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8_{8A9DF295-12BD-40C6-950D-06B86B73B919}" xr6:coauthVersionLast="47" xr6:coauthVersionMax="47" xr10:uidLastSave="{00000000-0000-0000-0000-000000000000}"/>
  <bookViews>
    <workbookView xWindow="-120" yWindow="-120" windowWidth="29040" windowHeight="15840" tabRatio="790" xr2:uid="{00000000-000D-0000-FFFF-FFFF00000000}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</sheets>
  <definedNames>
    <definedName name="ID" localSheetId="1" hidden="1">"aeae84ad-f0f0-4618-917a-ab301b9ac66f"</definedName>
    <definedName name="ID" localSheetId="2" hidden="1">"d3ab58c2-2cef-4739-8972-095cb7c9f14a"</definedName>
    <definedName name="ID" localSheetId="0" hidden="1">"89dbf623-9426-4664-b5d2-67947f7f6eb7"</definedName>
    <definedName name="ID" localSheetId="3" hidden="1">"fe20c76d-4b53-4af4-bf33-3d99b9070376"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4" l="1"/>
  <c r="BB12" i="4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2" i="8"/>
  <c r="Y283" i="4" l="1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B273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C589" i="7"/>
  <c r="AI591" i="7"/>
  <c r="AC593" i="7"/>
  <c r="AI594" i="7"/>
  <c r="AC596" i="7"/>
  <c r="AI597" i="7"/>
  <c r="AC598" i="7"/>
  <c r="AI599" i="7"/>
  <c r="AC601" i="7"/>
  <c r="AC602" i="7"/>
  <c r="AI603" i="7"/>
  <c r="AC604" i="7"/>
  <c r="AC605" i="7"/>
  <c r="AI606" i="7"/>
  <c r="AC608" i="7"/>
  <c r="AI610" i="7"/>
  <c r="AC612" i="7"/>
  <c r="AI615" i="7"/>
  <c r="AC617" i="7"/>
  <c r="AI618" i="7"/>
  <c r="AI619" i="7"/>
  <c r="AC620" i="7"/>
  <c r="AI621" i="7"/>
  <c r="AI622" i="7"/>
  <c r="AC624" i="7"/>
  <c r="AC625" i="7"/>
  <c r="AI626" i="7"/>
  <c r="AI627" i="7"/>
  <c r="AC628" i="7"/>
  <c r="AC629" i="7"/>
  <c r="AI630" i="7"/>
  <c r="AI631" i="7"/>
  <c r="AC632" i="7"/>
  <c r="AI633" i="7"/>
  <c r="AI634" i="7"/>
  <c r="AI635" i="7"/>
  <c r="AC637" i="7"/>
  <c r="AI638" i="7"/>
  <c r="AC640" i="7"/>
  <c r="AG641" i="7"/>
  <c r="AI642" i="7"/>
  <c r="AI643" i="7"/>
  <c r="AC644" i="7"/>
  <c r="AB644" i="7"/>
  <c r="AC645" i="7"/>
  <c r="AB645" i="7"/>
  <c r="AI646" i="7"/>
  <c r="AI647" i="7"/>
  <c r="AC648" i="7"/>
  <c r="AB648" i="7"/>
  <c r="AI649" i="7"/>
  <c r="AG649" i="7"/>
  <c r="AC589" i="13"/>
  <c r="AI590" i="13"/>
  <c r="AI591" i="13"/>
  <c r="AC593" i="13"/>
  <c r="AI594" i="13"/>
  <c r="AI595" i="13"/>
  <c r="AC596" i="13"/>
  <c r="AI597" i="13"/>
  <c r="AI598" i="13"/>
  <c r="AI599" i="13"/>
  <c r="AC600" i="13"/>
  <c r="AI601" i="13"/>
  <c r="AC602" i="13"/>
  <c r="AC604" i="13"/>
  <c r="AC605" i="13"/>
  <c r="AI606" i="13"/>
  <c r="AI607" i="13"/>
  <c r="AC608" i="13"/>
  <c r="AC609" i="13"/>
  <c r="AC610" i="13"/>
  <c r="AI611" i="13"/>
  <c r="AC612" i="13"/>
  <c r="AC613" i="13"/>
  <c r="AI614" i="13"/>
  <c r="AC615" i="13"/>
  <c r="AC617" i="13"/>
  <c r="AI618" i="13"/>
  <c r="AC619" i="13"/>
  <c r="AC620" i="13"/>
  <c r="AI621" i="13"/>
  <c r="AI622" i="13"/>
  <c r="AC623" i="13"/>
  <c r="AC624" i="13"/>
  <c r="AC625" i="13"/>
  <c r="AI626" i="13"/>
  <c r="AC627" i="13"/>
  <c r="AC628" i="13"/>
  <c r="AI629" i="13"/>
  <c r="AI630" i="13"/>
  <c r="AC631" i="13"/>
  <c r="AC632" i="13"/>
  <c r="AI633" i="13"/>
  <c r="AI634" i="13"/>
  <c r="AC635" i="13"/>
  <c r="AC636" i="13"/>
  <c r="AI637" i="13"/>
  <c r="AI638" i="13"/>
  <c r="AC639" i="13"/>
  <c r="AC640" i="13"/>
  <c r="AI641" i="13"/>
  <c r="AI642" i="13"/>
  <c r="AC643" i="13"/>
  <c r="AC644" i="13"/>
  <c r="AI645" i="13"/>
  <c r="AI646" i="13"/>
  <c r="AC647" i="13"/>
  <c r="AC648" i="13"/>
  <c r="AI649" i="13"/>
  <c r="AE589" i="4"/>
  <c r="AA589" i="4" s="1"/>
  <c r="AK589" i="4"/>
  <c r="AL589" i="4"/>
  <c r="AE590" i="4"/>
  <c r="AF590" i="4" s="1"/>
  <c r="AK590" i="4"/>
  <c r="AL590" i="4"/>
  <c r="AE591" i="4"/>
  <c r="AK591" i="4"/>
  <c r="AL591" i="4"/>
  <c r="AE592" i="4"/>
  <c r="AK592" i="4"/>
  <c r="AL592" i="4"/>
  <c r="AE593" i="4"/>
  <c r="AK593" i="4"/>
  <c r="AL593" i="4"/>
  <c r="AE594" i="4"/>
  <c r="AG594" i="4" s="1"/>
  <c r="AK594" i="4"/>
  <c r="AL594" i="4"/>
  <c r="AE595" i="4"/>
  <c r="AK595" i="4"/>
  <c r="AL595" i="4"/>
  <c r="AE596" i="4"/>
  <c r="AA596" i="4" s="1"/>
  <c r="AK596" i="4"/>
  <c r="AL596" i="4"/>
  <c r="AE597" i="4"/>
  <c r="AA597" i="4" s="1"/>
  <c r="AK597" i="4"/>
  <c r="AL597" i="4"/>
  <c r="AE598" i="4"/>
  <c r="AK598" i="4"/>
  <c r="AL598" i="4"/>
  <c r="AE599" i="4"/>
  <c r="AK599" i="4"/>
  <c r="AL599" i="4"/>
  <c r="AE600" i="4"/>
  <c r="AK600" i="4"/>
  <c r="AL600" i="4"/>
  <c r="AE601" i="4"/>
  <c r="AK601" i="4"/>
  <c r="AL601" i="4"/>
  <c r="AE602" i="4"/>
  <c r="AG602" i="4" s="1"/>
  <c r="AK602" i="4"/>
  <c r="AL602" i="4"/>
  <c r="AE603" i="4"/>
  <c r="AF603" i="4" s="1"/>
  <c r="AK603" i="4"/>
  <c r="AL603" i="4"/>
  <c r="AE604" i="4"/>
  <c r="AA604" i="4" s="1"/>
  <c r="AK604" i="4"/>
  <c r="AL604" i="4"/>
  <c r="AE605" i="4"/>
  <c r="AK605" i="4"/>
  <c r="AL605" i="4"/>
  <c r="AE606" i="4"/>
  <c r="AK606" i="4"/>
  <c r="AL606" i="4"/>
  <c r="AE607" i="4"/>
  <c r="AK607" i="4"/>
  <c r="AL607" i="4"/>
  <c r="AE608" i="4"/>
  <c r="AB608" i="4" s="1"/>
  <c r="AK608" i="4"/>
  <c r="AL608" i="4"/>
  <c r="AE609" i="4"/>
  <c r="AK609" i="4"/>
  <c r="AL609" i="4"/>
  <c r="AE610" i="4"/>
  <c r="AA610" i="4" s="1"/>
  <c r="AF610" i="4"/>
  <c r="AK610" i="4"/>
  <c r="AL610" i="4"/>
  <c r="AE611" i="4"/>
  <c r="AF611" i="4" s="1"/>
  <c r="AK611" i="4"/>
  <c r="AL611" i="4"/>
  <c r="AE612" i="4"/>
  <c r="AB612" i="4" s="1"/>
  <c r="AK612" i="4"/>
  <c r="AL612" i="4"/>
  <c r="AE613" i="4"/>
  <c r="AK613" i="4"/>
  <c r="AL613" i="4"/>
  <c r="AE614" i="4"/>
  <c r="AA614" i="4" s="1"/>
  <c r="AK614" i="4"/>
  <c r="AL614" i="4"/>
  <c r="AE615" i="4"/>
  <c r="AF615" i="4" s="1"/>
  <c r="AK615" i="4"/>
  <c r="AL615" i="4"/>
  <c r="AE616" i="4"/>
  <c r="AK616" i="4"/>
  <c r="AL616" i="4"/>
  <c r="AE617" i="4"/>
  <c r="AA617" i="4" s="1"/>
  <c r="AK617" i="4"/>
  <c r="AL617" i="4"/>
  <c r="AE618" i="4"/>
  <c r="AA618" i="4" s="1"/>
  <c r="AK618" i="4"/>
  <c r="AL618" i="4"/>
  <c r="AE619" i="4"/>
  <c r="AK619" i="4"/>
  <c r="AL619" i="4"/>
  <c r="AE620" i="4"/>
  <c r="AK620" i="4"/>
  <c r="AL620" i="4"/>
  <c r="AE621" i="4"/>
  <c r="AK621" i="4"/>
  <c r="AL621" i="4"/>
  <c r="AE622" i="4"/>
  <c r="AK622" i="4"/>
  <c r="AL622" i="4"/>
  <c r="AE623" i="4"/>
  <c r="AK623" i="4"/>
  <c r="AL623" i="4"/>
  <c r="AE624" i="4"/>
  <c r="AA624" i="4" s="1"/>
  <c r="AK624" i="4"/>
  <c r="AL624" i="4"/>
  <c r="AE625" i="4"/>
  <c r="AA625" i="4" s="1"/>
  <c r="AI625" i="4"/>
  <c r="AK625" i="4"/>
  <c r="AL625" i="4"/>
  <c r="AE626" i="4"/>
  <c r="AK626" i="4"/>
  <c r="AL626" i="4"/>
  <c r="AE627" i="4"/>
  <c r="AK627" i="4"/>
  <c r="AL627" i="4"/>
  <c r="AE628" i="4"/>
  <c r="AK628" i="4"/>
  <c r="AL628" i="4"/>
  <c r="AE629" i="4"/>
  <c r="AK629" i="4"/>
  <c r="AL629" i="4"/>
  <c r="AE630" i="4"/>
  <c r="AK630" i="4"/>
  <c r="AL630" i="4"/>
  <c r="AE631" i="4"/>
  <c r="AF631" i="4" s="1"/>
  <c r="AK631" i="4"/>
  <c r="AL631" i="4"/>
  <c r="AE632" i="4"/>
  <c r="AA632" i="4" s="1"/>
  <c r="AF632" i="4"/>
  <c r="AK632" i="4"/>
  <c r="AL632" i="4"/>
  <c r="AE633" i="4"/>
  <c r="AI633" i="4"/>
  <c r="AK633" i="4"/>
  <c r="AL633" i="4"/>
  <c r="AE634" i="4"/>
  <c r="AK634" i="4"/>
  <c r="AL634" i="4"/>
  <c r="AE635" i="4"/>
  <c r="AK635" i="4"/>
  <c r="AL635" i="4"/>
  <c r="AE636" i="4"/>
  <c r="AK636" i="4"/>
  <c r="AL636" i="4"/>
  <c r="AE637" i="4"/>
  <c r="AK637" i="4"/>
  <c r="AL637" i="4"/>
  <c r="AE638" i="4"/>
  <c r="AA638" i="4" s="1"/>
  <c r="AK638" i="4"/>
  <c r="AL638" i="4"/>
  <c r="AE639" i="4"/>
  <c r="AF639" i="4" s="1"/>
  <c r="AK639" i="4"/>
  <c r="AL639" i="4"/>
  <c r="AE640" i="4"/>
  <c r="AK640" i="4"/>
  <c r="AL640" i="4"/>
  <c r="AI641" i="4"/>
  <c r="AE641" i="4"/>
  <c r="AK641" i="4"/>
  <c r="AL641" i="4"/>
  <c r="AA642" i="4"/>
  <c r="AE642" i="4"/>
  <c r="AK642" i="4"/>
  <c r="AL642" i="4"/>
  <c r="AE643" i="4"/>
  <c r="AK643" i="4"/>
  <c r="AL643" i="4"/>
  <c r="AE644" i="4"/>
  <c r="AK644" i="4"/>
  <c r="AL644" i="4"/>
  <c r="AE645" i="4"/>
  <c r="AA645" i="4" s="1"/>
  <c r="AK645" i="4"/>
  <c r="AL645" i="4"/>
  <c r="AE646" i="4"/>
  <c r="AA646" i="4" s="1"/>
  <c r="AK646" i="4"/>
  <c r="AL646" i="4"/>
  <c r="AE647" i="4"/>
  <c r="AK647" i="4"/>
  <c r="AL647" i="4"/>
  <c r="AE648" i="4"/>
  <c r="AK648" i="4"/>
  <c r="AL648" i="4"/>
  <c r="AE649" i="4"/>
  <c r="AK649" i="4"/>
  <c r="AL649" i="4"/>
  <c r="AE589" i="7"/>
  <c r="AA589" i="7" s="1"/>
  <c r="AK589" i="7"/>
  <c r="AL589" i="7"/>
  <c r="AI590" i="7"/>
  <c r="AE590" i="7"/>
  <c r="AA590" i="7" s="1"/>
  <c r="AK590" i="7"/>
  <c r="AL590" i="7"/>
  <c r="AE591" i="7"/>
  <c r="AF591" i="7" s="1"/>
  <c r="AK591" i="7"/>
  <c r="AL591" i="7"/>
  <c r="AC592" i="7"/>
  <c r="AE592" i="7"/>
  <c r="AF592" i="7" s="1"/>
  <c r="AK592" i="7"/>
  <c r="AL592" i="7"/>
  <c r="AE593" i="7"/>
  <c r="AA593" i="7" s="1"/>
  <c r="AK593" i="7"/>
  <c r="AL593" i="7"/>
  <c r="AE594" i="7"/>
  <c r="AA594" i="7" s="1"/>
  <c r="AK594" i="7"/>
  <c r="AL594" i="7"/>
  <c r="AI595" i="7"/>
  <c r="AE595" i="7"/>
  <c r="AF595" i="7" s="1"/>
  <c r="AK595" i="7"/>
  <c r="AL595" i="7"/>
  <c r="AE596" i="7"/>
  <c r="AF596" i="7" s="1"/>
  <c r="AK596" i="7"/>
  <c r="AL596" i="7"/>
  <c r="AC597" i="7"/>
  <c r="AE597" i="7"/>
  <c r="AA597" i="7" s="1"/>
  <c r="AK597" i="7"/>
  <c r="AL597" i="7"/>
  <c r="AI598" i="7"/>
  <c r="AE598" i="7"/>
  <c r="AA598" i="7" s="1"/>
  <c r="AK598" i="7"/>
  <c r="AL598" i="7"/>
  <c r="AE599" i="7"/>
  <c r="AF599" i="7" s="1"/>
  <c r="AK599" i="7"/>
  <c r="AL599" i="7"/>
  <c r="AC600" i="7"/>
  <c r="AE600" i="7"/>
  <c r="AF600" i="7" s="1"/>
  <c r="AK600" i="7"/>
  <c r="AL600" i="7"/>
  <c r="AE601" i="7"/>
  <c r="AB601" i="7" s="1"/>
  <c r="AI601" i="7"/>
  <c r="AK601" i="7"/>
  <c r="AL601" i="7"/>
  <c r="AE602" i="7"/>
  <c r="AA602" i="7" s="1"/>
  <c r="AK602" i="7"/>
  <c r="AL602" i="7"/>
  <c r="AE603" i="7"/>
  <c r="AF603" i="7" s="1"/>
  <c r="AK603" i="7"/>
  <c r="AL603" i="7"/>
  <c r="AE604" i="7"/>
  <c r="AF604" i="7" s="1"/>
  <c r="AK604" i="7"/>
  <c r="AL604" i="7"/>
  <c r="AE605" i="7"/>
  <c r="AG605" i="7" s="1"/>
  <c r="AK605" i="7"/>
  <c r="AL605" i="7"/>
  <c r="AE606" i="7"/>
  <c r="AA606" i="7" s="1"/>
  <c r="AK606" i="7"/>
  <c r="AL606" i="7"/>
  <c r="AI607" i="7"/>
  <c r="AE607" i="7"/>
  <c r="AF607" i="7" s="1"/>
  <c r="AK607" i="7"/>
  <c r="AL607" i="7"/>
  <c r="AE608" i="7"/>
  <c r="AF608" i="7" s="1"/>
  <c r="AK608" i="7"/>
  <c r="AL608" i="7"/>
  <c r="AC609" i="7"/>
  <c r="AI609" i="7"/>
  <c r="AE609" i="7"/>
  <c r="AK609" i="7"/>
  <c r="AL609" i="7"/>
  <c r="AE610" i="7"/>
  <c r="AA610" i="7" s="1"/>
  <c r="AK610" i="7"/>
  <c r="AL610" i="7"/>
  <c r="AI611" i="7"/>
  <c r="AE611" i="7"/>
  <c r="AF611" i="7" s="1"/>
  <c r="AK611" i="7"/>
  <c r="AL611" i="7"/>
  <c r="AE612" i="7"/>
  <c r="AF612" i="7" s="1"/>
  <c r="AK612" i="7"/>
  <c r="AL612" i="7"/>
  <c r="AC613" i="7"/>
  <c r="AE613" i="7"/>
  <c r="AB613" i="7" s="1"/>
  <c r="AK613" i="7"/>
  <c r="AL613" i="7"/>
  <c r="AI614" i="7"/>
  <c r="AE614" i="7"/>
  <c r="AA614" i="7" s="1"/>
  <c r="AK614" i="7"/>
  <c r="AL614" i="7"/>
  <c r="AE615" i="7"/>
  <c r="AF615" i="7" s="1"/>
  <c r="AK615" i="7"/>
  <c r="AL615" i="7"/>
  <c r="AC616" i="7"/>
  <c r="AE616" i="7"/>
  <c r="AF616" i="7" s="1"/>
  <c r="AK616" i="7"/>
  <c r="AL616" i="7"/>
  <c r="AE617" i="7"/>
  <c r="AA617" i="7" s="1"/>
  <c r="AK617" i="7"/>
  <c r="AL617" i="7"/>
  <c r="AE618" i="7"/>
  <c r="AA618" i="7" s="1"/>
  <c r="AK618" i="7"/>
  <c r="AL618" i="7"/>
  <c r="AE619" i="7"/>
  <c r="AF619" i="7" s="1"/>
  <c r="AK619" i="7"/>
  <c r="AL619" i="7"/>
  <c r="AE620" i="7"/>
  <c r="AF620" i="7" s="1"/>
  <c r="AK620" i="7"/>
  <c r="AL620" i="7"/>
  <c r="AC621" i="7"/>
  <c r="AE621" i="7"/>
  <c r="AK621" i="7"/>
  <c r="AL621" i="7"/>
  <c r="AE622" i="7"/>
  <c r="AA622" i="7" s="1"/>
  <c r="AK622" i="7"/>
  <c r="AL622" i="7"/>
  <c r="AI623" i="7"/>
  <c r="AE623" i="7"/>
  <c r="AF623" i="7" s="1"/>
  <c r="AK623" i="7"/>
  <c r="AL623" i="7"/>
  <c r="AE624" i="7"/>
  <c r="AF624" i="7" s="1"/>
  <c r="AK624" i="7"/>
  <c r="AL624" i="7"/>
  <c r="AE625" i="7"/>
  <c r="AA625" i="7" s="1"/>
  <c r="AK625" i="7"/>
  <c r="AL625" i="7"/>
  <c r="AE626" i="7"/>
  <c r="AA626" i="7" s="1"/>
  <c r="AK626" i="7"/>
  <c r="AL626" i="7"/>
  <c r="AE627" i="7"/>
  <c r="AF627" i="7" s="1"/>
  <c r="AK627" i="7"/>
  <c r="AL627" i="7"/>
  <c r="AE628" i="7"/>
  <c r="AF628" i="7" s="1"/>
  <c r="AK628" i="7"/>
  <c r="AL628" i="7"/>
  <c r="AE629" i="7"/>
  <c r="AA629" i="7" s="1"/>
  <c r="AK629" i="7"/>
  <c r="AL629" i="7"/>
  <c r="AE630" i="7"/>
  <c r="AA630" i="7" s="1"/>
  <c r="AK630" i="7"/>
  <c r="AL630" i="7"/>
  <c r="AE631" i="7"/>
  <c r="AF631" i="7" s="1"/>
  <c r="AK631" i="7"/>
  <c r="AL631" i="7"/>
  <c r="AE632" i="7"/>
  <c r="AF632" i="7" s="1"/>
  <c r="AK632" i="7"/>
  <c r="AL632" i="7"/>
  <c r="AE633" i="7"/>
  <c r="AG633" i="7" s="1"/>
  <c r="AK633" i="7"/>
  <c r="AL633" i="7"/>
  <c r="AE634" i="7"/>
  <c r="AA634" i="7" s="1"/>
  <c r="AK634" i="7"/>
  <c r="AL634" i="7"/>
  <c r="AE635" i="7"/>
  <c r="AF635" i="7" s="1"/>
  <c r="AK635" i="7"/>
  <c r="AL635" i="7"/>
  <c r="AC636" i="7"/>
  <c r="AE636" i="7"/>
  <c r="AF636" i="7" s="1"/>
  <c r="AK636" i="7"/>
  <c r="AL636" i="7"/>
  <c r="AE637" i="7"/>
  <c r="AG637" i="7" s="1"/>
  <c r="AK637" i="7"/>
  <c r="AL637" i="7"/>
  <c r="AE638" i="7"/>
  <c r="AA638" i="7" s="1"/>
  <c r="AK638" i="7"/>
  <c r="AL638" i="7"/>
  <c r="AI639" i="7"/>
  <c r="AE639" i="7"/>
  <c r="AF639" i="7" s="1"/>
  <c r="AK639" i="7"/>
  <c r="AL639" i="7"/>
  <c r="AE640" i="7"/>
  <c r="AF640" i="7" s="1"/>
  <c r="AK640" i="7"/>
  <c r="AL640" i="7"/>
  <c r="AC641" i="7"/>
  <c r="AB641" i="7"/>
  <c r="AE641" i="7"/>
  <c r="AK641" i="7"/>
  <c r="AL641" i="7"/>
  <c r="AE642" i="7"/>
  <c r="AA642" i="7" s="1"/>
  <c r="AK642" i="7"/>
  <c r="AL642" i="7"/>
  <c r="AE643" i="7"/>
  <c r="AF643" i="7" s="1"/>
  <c r="AK643" i="7"/>
  <c r="AL643" i="7"/>
  <c r="AE644" i="7"/>
  <c r="AF644" i="7" s="1"/>
  <c r="AK644" i="7"/>
  <c r="AL644" i="7"/>
  <c r="AA645" i="7"/>
  <c r="AE645" i="7"/>
  <c r="AF645" i="7" s="1"/>
  <c r="AK645" i="7"/>
  <c r="AL645" i="7"/>
  <c r="AE646" i="7"/>
  <c r="AA646" i="7" s="1"/>
  <c r="AK646" i="7"/>
  <c r="AL646" i="7"/>
  <c r="AE647" i="7"/>
  <c r="AF647" i="7" s="1"/>
  <c r="AK647" i="7"/>
  <c r="AL647" i="7"/>
  <c r="AE648" i="7"/>
  <c r="AF648" i="7" s="1"/>
  <c r="AK648" i="7"/>
  <c r="AL648" i="7"/>
  <c r="AA649" i="7"/>
  <c r="AB649" i="7"/>
  <c r="AE649" i="7"/>
  <c r="AK649" i="7"/>
  <c r="AL649" i="7"/>
  <c r="AE649" i="13"/>
  <c r="AF649" i="13" s="1"/>
  <c r="AK649" i="13"/>
  <c r="AL649" i="13"/>
  <c r="AE589" i="13"/>
  <c r="AB589" i="13" s="1"/>
  <c r="AK589" i="13"/>
  <c r="AL589" i="13"/>
  <c r="AE590" i="13"/>
  <c r="AF590" i="13" s="1"/>
  <c r="AK590" i="13"/>
  <c r="AL590" i="13"/>
  <c r="AE591" i="13"/>
  <c r="AF591" i="13" s="1"/>
  <c r="AK591" i="13"/>
  <c r="AL591" i="13"/>
  <c r="AC592" i="13"/>
  <c r="AE592" i="13"/>
  <c r="AA592" i="13" s="1"/>
  <c r="AK592" i="13"/>
  <c r="AL592" i="13"/>
  <c r="AE593" i="13"/>
  <c r="AA593" i="13" s="1"/>
  <c r="AK593" i="13"/>
  <c r="AL593" i="13"/>
  <c r="AB594" i="13"/>
  <c r="AE594" i="13"/>
  <c r="AF594" i="13" s="1"/>
  <c r="AK594" i="13"/>
  <c r="AL594" i="13"/>
  <c r="AE595" i="13"/>
  <c r="AF595" i="13" s="1"/>
  <c r="AK595" i="13"/>
  <c r="AL595" i="13"/>
  <c r="AE596" i="13"/>
  <c r="AA596" i="13" s="1"/>
  <c r="AK596" i="13"/>
  <c r="AL596" i="13"/>
  <c r="AC597" i="13"/>
  <c r="AE597" i="13"/>
  <c r="AF597" i="13" s="1"/>
  <c r="AK597" i="13"/>
  <c r="AL597" i="13"/>
  <c r="AC598" i="13"/>
  <c r="AE598" i="13"/>
  <c r="AF598" i="13" s="1"/>
  <c r="AK598" i="13"/>
  <c r="AL598" i="13"/>
  <c r="AE599" i="13"/>
  <c r="AF599" i="13" s="1"/>
  <c r="AK599" i="13"/>
  <c r="AL599" i="13"/>
  <c r="AE600" i="13"/>
  <c r="AA600" i="13" s="1"/>
  <c r="AK600" i="13"/>
  <c r="AL600" i="13"/>
  <c r="AE601" i="13"/>
  <c r="AA601" i="13" s="1"/>
  <c r="AK601" i="13"/>
  <c r="AL601" i="13"/>
  <c r="AI602" i="13"/>
  <c r="AE602" i="13"/>
  <c r="AF602" i="13" s="1"/>
  <c r="AK602" i="13"/>
  <c r="AL602" i="13"/>
  <c r="AI603" i="13"/>
  <c r="AE603" i="13"/>
  <c r="AF603" i="13" s="1"/>
  <c r="AK603" i="13"/>
  <c r="AL603" i="13"/>
  <c r="AE604" i="13"/>
  <c r="AA604" i="13" s="1"/>
  <c r="AK604" i="13"/>
  <c r="AL604" i="13"/>
  <c r="AE605" i="13"/>
  <c r="AA605" i="13" s="1"/>
  <c r="AK605" i="13"/>
  <c r="AL605" i="13"/>
  <c r="AE606" i="13"/>
  <c r="AF606" i="13" s="1"/>
  <c r="AK606" i="13"/>
  <c r="AL606" i="13"/>
  <c r="AE607" i="13"/>
  <c r="AF607" i="13" s="1"/>
  <c r="AK607" i="13"/>
  <c r="AL607" i="13"/>
  <c r="AE608" i="13"/>
  <c r="AA608" i="13" s="1"/>
  <c r="AK608" i="13"/>
  <c r="AL608" i="13"/>
  <c r="AE609" i="13"/>
  <c r="AA609" i="13" s="1"/>
  <c r="AK609" i="13"/>
  <c r="AL609" i="13"/>
  <c r="AE610" i="13"/>
  <c r="AF610" i="13" s="1"/>
  <c r="AK610" i="13"/>
  <c r="AL610" i="13"/>
  <c r="AE611" i="13"/>
  <c r="AF611" i="13" s="1"/>
  <c r="AK611" i="13"/>
  <c r="AL611" i="13"/>
  <c r="AE612" i="13"/>
  <c r="AA612" i="13" s="1"/>
  <c r="AK612" i="13"/>
  <c r="AL612" i="13"/>
  <c r="AE613" i="13"/>
  <c r="AA613" i="13" s="1"/>
  <c r="AI613" i="13"/>
  <c r="AK613" i="13"/>
  <c r="AL613" i="13"/>
  <c r="AE614" i="13"/>
  <c r="AF614" i="13" s="1"/>
  <c r="AK614" i="13"/>
  <c r="AL614" i="13"/>
  <c r="AE615" i="13"/>
  <c r="AF615" i="13" s="1"/>
  <c r="AK615" i="13"/>
  <c r="AL615" i="13"/>
  <c r="AC616" i="13"/>
  <c r="AE616" i="13"/>
  <c r="AA616" i="13" s="1"/>
  <c r="AK616" i="13"/>
  <c r="AL616" i="13"/>
  <c r="AI617" i="13"/>
  <c r="AE617" i="13"/>
  <c r="AA617" i="13" s="1"/>
  <c r="AK617" i="13"/>
  <c r="AL617" i="13"/>
  <c r="AE618" i="13"/>
  <c r="AF618" i="13" s="1"/>
  <c r="AK618" i="13"/>
  <c r="AL618" i="13"/>
  <c r="AE619" i="13"/>
  <c r="AF619" i="13" s="1"/>
  <c r="AK619" i="13"/>
  <c r="AL619" i="13"/>
  <c r="AE620" i="13"/>
  <c r="AA620" i="13" s="1"/>
  <c r="AK620" i="13"/>
  <c r="AL620" i="13"/>
  <c r="AC621" i="13"/>
  <c r="AE621" i="13"/>
  <c r="AA621" i="13" s="1"/>
  <c r="AK621" i="13"/>
  <c r="AL621" i="13"/>
  <c r="AE622" i="13"/>
  <c r="AF622" i="13" s="1"/>
  <c r="AK622" i="13"/>
  <c r="AL622" i="13"/>
  <c r="AE623" i="13"/>
  <c r="AF623" i="13" s="1"/>
  <c r="AK623" i="13"/>
  <c r="AL623" i="13"/>
  <c r="AE624" i="13"/>
  <c r="AA624" i="13" s="1"/>
  <c r="AK624" i="13"/>
  <c r="AL624" i="13"/>
  <c r="AE625" i="13"/>
  <c r="AA625" i="13" s="1"/>
  <c r="AK625" i="13"/>
  <c r="AL625" i="13"/>
  <c r="AE626" i="13"/>
  <c r="AF626" i="13" s="1"/>
  <c r="AK626" i="13"/>
  <c r="AL626" i="13"/>
  <c r="AE627" i="13"/>
  <c r="AF627" i="13" s="1"/>
  <c r="AK627" i="13"/>
  <c r="AL627" i="13"/>
  <c r="AE628" i="13"/>
  <c r="AA628" i="13" s="1"/>
  <c r="AK628" i="13"/>
  <c r="AL628" i="13"/>
  <c r="AC629" i="13"/>
  <c r="AE629" i="13"/>
  <c r="AA629" i="13" s="1"/>
  <c r="AK629" i="13"/>
  <c r="AL629" i="13"/>
  <c r="AE630" i="13"/>
  <c r="AF630" i="13" s="1"/>
  <c r="AK630" i="13"/>
  <c r="AL630" i="13"/>
  <c r="AE631" i="13"/>
  <c r="AF631" i="13" s="1"/>
  <c r="AK631" i="13"/>
  <c r="AL631" i="13"/>
  <c r="AE632" i="13"/>
  <c r="AA632" i="13" s="1"/>
  <c r="AK632" i="13"/>
  <c r="AL632" i="13"/>
  <c r="AC633" i="13"/>
  <c r="AE633" i="13"/>
  <c r="AA633" i="13" s="1"/>
  <c r="AK633" i="13"/>
  <c r="AL633" i="13"/>
  <c r="AE634" i="13"/>
  <c r="AF634" i="13" s="1"/>
  <c r="AK634" i="13"/>
  <c r="AL634" i="13"/>
  <c r="AE635" i="13"/>
  <c r="AF635" i="13" s="1"/>
  <c r="AK635" i="13"/>
  <c r="AL635" i="13"/>
  <c r="AE636" i="13"/>
  <c r="AA636" i="13" s="1"/>
  <c r="AK636" i="13"/>
  <c r="AL636" i="13"/>
  <c r="AC637" i="13"/>
  <c r="AE637" i="13"/>
  <c r="AA637" i="13" s="1"/>
  <c r="AK637" i="13"/>
  <c r="AL637" i="13"/>
  <c r="AE638" i="13"/>
  <c r="AF638" i="13" s="1"/>
  <c r="AK638" i="13"/>
  <c r="AL638" i="13"/>
  <c r="AE639" i="13"/>
  <c r="AF639" i="13" s="1"/>
  <c r="AK639" i="13"/>
  <c r="AL639" i="13"/>
  <c r="AE640" i="13"/>
  <c r="AA640" i="13" s="1"/>
  <c r="AK640" i="13"/>
  <c r="AL640" i="13"/>
  <c r="AC641" i="13"/>
  <c r="AE641" i="13"/>
  <c r="AA641" i="13" s="1"/>
  <c r="AK641" i="13"/>
  <c r="AL641" i="13"/>
  <c r="AE642" i="13"/>
  <c r="AF642" i="13" s="1"/>
  <c r="AK642" i="13"/>
  <c r="AL642" i="13"/>
  <c r="AE643" i="13"/>
  <c r="AF643" i="13" s="1"/>
  <c r="AK643" i="13"/>
  <c r="AL643" i="13"/>
  <c r="AE644" i="13"/>
  <c r="AA644" i="13" s="1"/>
  <c r="AK644" i="13"/>
  <c r="AL644" i="13"/>
  <c r="AC645" i="13"/>
  <c r="AE645" i="13"/>
  <c r="AA645" i="13" s="1"/>
  <c r="AK645" i="13"/>
  <c r="AL645" i="13"/>
  <c r="AE646" i="13"/>
  <c r="AF646" i="13" s="1"/>
  <c r="AK646" i="13"/>
  <c r="AL646" i="13"/>
  <c r="AE647" i="13"/>
  <c r="AF647" i="13" s="1"/>
  <c r="AK647" i="13"/>
  <c r="AL647" i="13"/>
  <c r="AF648" i="13"/>
  <c r="AE648" i="13"/>
  <c r="AA648" i="13" s="1"/>
  <c r="AK648" i="13"/>
  <c r="AL648" i="13"/>
  <c r="AF636" i="13" l="1"/>
  <c r="AG638" i="7"/>
  <c r="AA637" i="7"/>
  <c r="AB636" i="7"/>
  <c r="AB633" i="7"/>
  <c r="AA633" i="7"/>
  <c r="AG634" i="7"/>
  <c r="AF618" i="4"/>
  <c r="AF596" i="4"/>
  <c r="AG610" i="4"/>
  <c r="AH610" i="4" s="1"/>
  <c r="AG612" i="4"/>
  <c r="AA601" i="7"/>
  <c r="AG602" i="7"/>
  <c r="AA605" i="7"/>
  <c r="AG630" i="7"/>
  <c r="AG618" i="7"/>
  <c r="AG606" i="7"/>
  <c r="AB624" i="7"/>
  <c r="AG594" i="7"/>
  <c r="AA613" i="7"/>
  <c r="AB629" i="7"/>
  <c r="AB593" i="7"/>
  <c r="AB628" i="7"/>
  <c r="AB604" i="7"/>
  <c r="AG598" i="7"/>
  <c r="AB592" i="7"/>
  <c r="AB620" i="7"/>
  <c r="AB616" i="7"/>
  <c r="AB597" i="7"/>
  <c r="AA602" i="13"/>
  <c r="AA606" i="13"/>
  <c r="AB628" i="13"/>
  <c r="AA598" i="13"/>
  <c r="AA590" i="4"/>
  <c r="AF604" i="4"/>
  <c r="AF645" i="4"/>
  <c r="AF624" i="4"/>
  <c r="AC606" i="7"/>
  <c r="AC649" i="7"/>
  <c r="AC633" i="7"/>
  <c r="AI617" i="7"/>
  <c r="AI605" i="7"/>
  <c r="AI629" i="7"/>
  <c r="AI645" i="7"/>
  <c r="AI602" i="7"/>
  <c r="AG613" i="7"/>
  <c r="AA609" i="7"/>
  <c r="AA641" i="7"/>
  <c r="AB637" i="7"/>
  <c r="AB632" i="7"/>
  <c r="AF625" i="7"/>
  <c r="AF617" i="7"/>
  <c r="AB605" i="7"/>
  <c r="AB600" i="7"/>
  <c r="AB596" i="7"/>
  <c r="AF589" i="7"/>
  <c r="AB609" i="7"/>
  <c r="AG621" i="7"/>
  <c r="AA621" i="7"/>
  <c r="AG610" i="7"/>
  <c r="AB608" i="7"/>
  <c r="AF597" i="7"/>
  <c r="AG646" i="7"/>
  <c r="AG642" i="7"/>
  <c r="AB640" i="7"/>
  <c r="AB625" i="7"/>
  <c r="AB617" i="7"/>
  <c r="AB589" i="7"/>
  <c r="AG626" i="7"/>
  <c r="AG622" i="7"/>
  <c r="AB621" i="7"/>
  <c r="AG614" i="7"/>
  <c r="AB612" i="7"/>
  <c r="AG590" i="7"/>
  <c r="AA634" i="13"/>
  <c r="AF624" i="13"/>
  <c r="AB622" i="13"/>
  <c r="AG594" i="13"/>
  <c r="AH594" i="13" s="1"/>
  <c r="AB608" i="13"/>
  <c r="AA597" i="13"/>
  <c r="AA589" i="13"/>
  <c r="AA610" i="13"/>
  <c r="AA618" i="13"/>
  <c r="AF616" i="13"/>
  <c r="AA594" i="13"/>
  <c r="AF592" i="13"/>
  <c r="AA590" i="13"/>
  <c r="AB644" i="13"/>
  <c r="AG622" i="13"/>
  <c r="AG626" i="13"/>
  <c r="AH626" i="13" s="1"/>
  <c r="AA622" i="13"/>
  <c r="AF620" i="13"/>
  <c r="AA614" i="13"/>
  <c r="AF612" i="13"/>
  <c r="AF608" i="13"/>
  <c r="AF600" i="13"/>
  <c r="AB638" i="13"/>
  <c r="AG616" i="13"/>
  <c r="AH616" i="13" s="1"/>
  <c r="AB610" i="13"/>
  <c r="AF632" i="13"/>
  <c r="AA630" i="13"/>
  <c r="AF628" i="13"/>
  <c r="AA626" i="13"/>
  <c r="AF596" i="13"/>
  <c r="AB648" i="13"/>
  <c r="AB632" i="13"/>
  <c r="AG604" i="13"/>
  <c r="AG598" i="13"/>
  <c r="AH598" i="13" s="1"/>
  <c r="AB642" i="13"/>
  <c r="AB620" i="13"/>
  <c r="AB614" i="13"/>
  <c r="AB592" i="13"/>
  <c r="AA638" i="13"/>
  <c r="AA649" i="13"/>
  <c r="AB636" i="13"/>
  <c r="AG608" i="13"/>
  <c r="AB602" i="13"/>
  <c r="AA642" i="13"/>
  <c r="AF640" i="13"/>
  <c r="AB649" i="13"/>
  <c r="AB646" i="13"/>
  <c r="AB630" i="13"/>
  <c r="AG624" i="13"/>
  <c r="AB596" i="13"/>
  <c r="AB590" i="13"/>
  <c r="AA646" i="13"/>
  <c r="AF644" i="13"/>
  <c r="AF589" i="13"/>
  <c r="AB640" i="13"/>
  <c r="AB618" i="13"/>
  <c r="AG612" i="13"/>
  <c r="AG614" i="13"/>
  <c r="AH614" i="13" s="1"/>
  <c r="AF604" i="13"/>
  <c r="AB634" i="13"/>
  <c r="AB606" i="13"/>
  <c r="AG600" i="13"/>
  <c r="AG632" i="13"/>
  <c r="AI625" i="13"/>
  <c r="AB616" i="13"/>
  <c r="AC611" i="13"/>
  <c r="AI610" i="13"/>
  <c r="AC606" i="13"/>
  <c r="AC601" i="13"/>
  <c r="AB598" i="13"/>
  <c r="AG596" i="13"/>
  <c r="AI593" i="13"/>
  <c r="AG592" i="13"/>
  <c r="AG646" i="13"/>
  <c r="AH646" i="13" s="1"/>
  <c r="AG642" i="13"/>
  <c r="AH642" i="13" s="1"/>
  <c r="AG638" i="13"/>
  <c r="AH638" i="13" s="1"/>
  <c r="AG634" i="13"/>
  <c r="AH634" i="13" s="1"/>
  <c r="AG630" i="13"/>
  <c r="AH630" i="13" s="1"/>
  <c r="AH622" i="13"/>
  <c r="AG618" i="13"/>
  <c r="AH618" i="13" s="1"/>
  <c r="AB612" i="13"/>
  <c r="AB593" i="13"/>
  <c r="AG590" i="13"/>
  <c r="AH590" i="13" s="1"/>
  <c r="AG610" i="13"/>
  <c r="AH610" i="13" s="1"/>
  <c r="AB609" i="13"/>
  <c r="AC649" i="13"/>
  <c r="AI623" i="13"/>
  <c r="AC622" i="13"/>
  <c r="AI609" i="13"/>
  <c r="AG606" i="13"/>
  <c r="AH606" i="13" s="1"/>
  <c r="AI605" i="13"/>
  <c r="AB604" i="13"/>
  <c r="AB600" i="13"/>
  <c r="AC594" i="13"/>
  <c r="AI589" i="13"/>
  <c r="AG648" i="13"/>
  <c r="AH648" i="13" s="1"/>
  <c r="AI647" i="13"/>
  <c r="AG644" i="13"/>
  <c r="AI643" i="13"/>
  <c r="AG640" i="13"/>
  <c r="AI639" i="13"/>
  <c r="AG636" i="13"/>
  <c r="AI635" i="13"/>
  <c r="AI631" i="13"/>
  <c r="AG628" i="13"/>
  <c r="AI627" i="13"/>
  <c r="AG620" i="13"/>
  <c r="AI619" i="13"/>
  <c r="AC618" i="13"/>
  <c r="AB605" i="13"/>
  <c r="AG602" i="13"/>
  <c r="AH602" i="13" s="1"/>
  <c r="AB601" i="13"/>
  <c r="AC590" i="13"/>
  <c r="AB624" i="13"/>
  <c r="AI615" i="13"/>
  <c r="AC614" i="13"/>
  <c r="AH600" i="13"/>
  <c r="AB597" i="13"/>
  <c r="AF614" i="4"/>
  <c r="AG646" i="4"/>
  <c r="AC645" i="4"/>
  <c r="AB645" i="4"/>
  <c r="AF636" i="4"/>
  <c r="AC636" i="4"/>
  <c r="AA634" i="4"/>
  <c r="AC632" i="4"/>
  <c r="AI631" i="4"/>
  <c r="AA630" i="4"/>
  <c r="AF630" i="4"/>
  <c r="AI630" i="4"/>
  <c r="AG626" i="4"/>
  <c r="AB616" i="4"/>
  <c r="AC616" i="4"/>
  <c r="AI615" i="4"/>
  <c r="AI609" i="4"/>
  <c r="AG598" i="4"/>
  <c r="AA598" i="4"/>
  <c r="AA649" i="4"/>
  <c r="AB637" i="4"/>
  <c r="AI614" i="4"/>
  <c r="AG648" i="4"/>
  <c r="AF648" i="4"/>
  <c r="AC648" i="4"/>
  <c r="AB646" i="4"/>
  <c r="AG642" i="4"/>
  <c r="AG638" i="4"/>
  <c r="AF627" i="4"/>
  <c r="AB618" i="4"/>
  <c r="AI618" i="4"/>
  <c r="AG600" i="4"/>
  <c r="AB596" i="4"/>
  <c r="AC637" i="4"/>
  <c r="AB648" i="4"/>
  <c r="AI646" i="4"/>
  <c r="AG644" i="4"/>
  <c r="AB634" i="4"/>
  <c r="AG628" i="4"/>
  <c r="AB628" i="4"/>
  <c r="AG618" i="4"/>
  <c r="AB614" i="4"/>
  <c r="AI613" i="4"/>
  <c r="AA602" i="4"/>
  <c r="AC649" i="4"/>
  <c r="AF616" i="4"/>
  <c r="AB644" i="4"/>
  <c r="AI642" i="4"/>
  <c r="AB640" i="4"/>
  <c r="AI638" i="4"/>
  <c r="AG634" i="4"/>
  <c r="AA633" i="4"/>
  <c r="AB630" i="4"/>
  <c r="AA629" i="4"/>
  <c r="AB649" i="4"/>
  <c r="AI607" i="4"/>
  <c r="AF635" i="4"/>
  <c r="AA622" i="4"/>
  <c r="AI621" i="4"/>
  <c r="AI617" i="4"/>
  <c r="AC609" i="4"/>
  <c r="AG590" i="4"/>
  <c r="AH590" i="4" s="1"/>
  <c r="AB626" i="4"/>
  <c r="AF647" i="4"/>
  <c r="AI647" i="4"/>
  <c r="AG636" i="4"/>
  <c r="AB636" i="4"/>
  <c r="AF628" i="4"/>
  <c r="AB604" i="4"/>
  <c r="AG592" i="4"/>
  <c r="AC621" i="4"/>
  <c r="AF643" i="4"/>
  <c r="AI643" i="4"/>
  <c r="AI639" i="4"/>
  <c r="AG630" i="4"/>
  <c r="AB624" i="4"/>
  <c r="AF612" i="4"/>
  <c r="AH612" i="4" s="1"/>
  <c r="AG606" i="4"/>
  <c r="AA594" i="4"/>
  <c r="AA637" i="4"/>
  <c r="AC633" i="4"/>
  <c r="AC629" i="4"/>
  <c r="AI629" i="4"/>
  <c r="AC625" i="4"/>
  <c r="AF623" i="4"/>
  <c r="AB622" i="4"/>
  <c r="AF619" i="4"/>
  <c r="AC612" i="4"/>
  <c r="AI611" i="4"/>
  <c r="AG608" i="4"/>
  <c r="AA606" i="4"/>
  <c r="AG604" i="4"/>
  <c r="AH604" i="4" s="1"/>
  <c r="AC604" i="4"/>
  <c r="AF602" i="4"/>
  <c r="AH602" i="4" s="1"/>
  <c r="AI602" i="4"/>
  <c r="AA600" i="4"/>
  <c r="AF600" i="4"/>
  <c r="AC600" i="4"/>
  <c r="AF598" i="4"/>
  <c r="AH598" i="4" s="1"/>
  <c r="AI598" i="4"/>
  <c r="AG596" i="4"/>
  <c r="AC596" i="4"/>
  <c r="AF594" i="4"/>
  <c r="AH594" i="4" s="1"/>
  <c r="AI594" i="4"/>
  <c r="AA592" i="4"/>
  <c r="AF592" i="4"/>
  <c r="AC592" i="4"/>
  <c r="AC641" i="4"/>
  <c r="AB641" i="4"/>
  <c r="AA641" i="4"/>
  <c r="AA621" i="4"/>
  <c r="AG620" i="4"/>
  <c r="AI610" i="4"/>
  <c r="AF608" i="4"/>
  <c r="AC608" i="4"/>
  <c r="AF606" i="4"/>
  <c r="AI606" i="4"/>
  <c r="AI603" i="4"/>
  <c r="AB600" i="4"/>
  <c r="AI599" i="4"/>
  <c r="AC597" i="4"/>
  <c r="AI595" i="4"/>
  <c r="AC593" i="4"/>
  <c r="AB592" i="4"/>
  <c r="AI591" i="4"/>
  <c r="AC590" i="4"/>
  <c r="AF644" i="4"/>
  <c r="AC644" i="4"/>
  <c r="AB642" i="4"/>
  <c r="AG640" i="4"/>
  <c r="AH640" i="4" s="1"/>
  <c r="AF640" i="4"/>
  <c r="AC640" i="4"/>
  <c r="AB638" i="4"/>
  <c r="AI635" i="4"/>
  <c r="AF634" i="4"/>
  <c r="AI634" i="4"/>
  <c r="AG632" i="4"/>
  <c r="AC628" i="4"/>
  <c r="AI627" i="4"/>
  <c r="AA626" i="4"/>
  <c r="AF626" i="4"/>
  <c r="AI626" i="4"/>
  <c r="AG622" i="4"/>
  <c r="AC617" i="4"/>
  <c r="AA613" i="4"/>
  <c r="AB602" i="4"/>
  <c r="AI601" i="4"/>
  <c r="AC599" i="4"/>
  <c r="AB598" i="4"/>
  <c r="AI597" i="4"/>
  <c r="AB594" i="4"/>
  <c r="AI593" i="4"/>
  <c r="AG624" i="4"/>
  <c r="AH624" i="4" s="1"/>
  <c r="AF620" i="4"/>
  <c r="AH620" i="4" s="1"/>
  <c r="AC613" i="4"/>
  <c r="AB610" i="4"/>
  <c r="AB606" i="4"/>
  <c r="AA605" i="4"/>
  <c r="AA601" i="4"/>
  <c r="AF599" i="4"/>
  <c r="AF595" i="4"/>
  <c r="AA593" i="4"/>
  <c r="AF591" i="4"/>
  <c r="AB590" i="4"/>
  <c r="AI590" i="4"/>
  <c r="AC624" i="4"/>
  <c r="AI623" i="4"/>
  <c r="AF622" i="4"/>
  <c r="AI622" i="4"/>
  <c r="AB620" i="4"/>
  <c r="AC620" i="4"/>
  <c r="AI619" i="4"/>
  <c r="AG616" i="4"/>
  <c r="AG614" i="4"/>
  <c r="AA609" i="4"/>
  <c r="AF607" i="4"/>
  <c r="AC605" i="4"/>
  <c r="AI605" i="4"/>
  <c r="AC601" i="4"/>
  <c r="AC589" i="4"/>
  <c r="AI589" i="4"/>
  <c r="AH632" i="4"/>
  <c r="AI645" i="4"/>
  <c r="AA648" i="4"/>
  <c r="AC647" i="4"/>
  <c r="AF646" i="4"/>
  <c r="AH646" i="4" s="1"/>
  <c r="AA644" i="4"/>
  <c r="AC643" i="4"/>
  <c r="AF642" i="4"/>
  <c r="AA640" i="4"/>
  <c r="AC639" i="4"/>
  <c r="AF638" i="4"/>
  <c r="AH638" i="4" s="1"/>
  <c r="AA636" i="4"/>
  <c r="AC635" i="4"/>
  <c r="AC631" i="4"/>
  <c r="AA628" i="4"/>
  <c r="AC627" i="4"/>
  <c r="AC623" i="4"/>
  <c r="AA620" i="4"/>
  <c r="AC619" i="4"/>
  <c r="AA616" i="4"/>
  <c r="AC615" i="4"/>
  <c r="AA612" i="4"/>
  <c r="AC611" i="4"/>
  <c r="AA608" i="4"/>
  <c r="AC607" i="4"/>
  <c r="AC603" i="4"/>
  <c r="AC595" i="4"/>
  <c r="AC591" i="4"/>
  <c r="AG649" i="4"/>
  <c r="AI648" i="4"/>
  <c r="AB647" i="4"/>
  <c r="AG645" i="4"/>
  <c r="AI644" i="4"/>
  <c r="AB643" i="4"/>
  <c r="AG641" i="4"/>
  <c r="AI640" i="4"/>
  <c r="AB639" i="4"/>
  <c r="AG637" i="4"/>
  <c r="AI636" i="4"/>
  <c r="AB635" i="4"/>
  <c r="AG633" i="4"/>
  <c r="AI632" i="4"/>
  <c r="AB631" i="4"/>
  <c r="AG629" i="4"/>
  <c r="AI628" i="4"/>
  <c r="AB627" i="4"/>
  <c r="AG625" i="4"/>
  <c r="AI624" i="4"/>
  <c r="AB623" i="4"/>
  <c r="AG621" i="4"/>
  <c r="AI620" i="4"/>
  <c r="AB619" i="4"/>
  <c r="AG617" i="4"/>
  <c r="AI616" i="4"/>
  <c r="AB615" i="4"/>
  <c r="AG613" i="4"/>
  <c r="AI612" i="4"/>
  <c r="AB611" i="4"/>
  <c r="AG609" i="4"/>
  <c r="AI608" i="4"/>
  <c r="AB607" i="4"/>
  <c r="AG605" i="4"/>
  <c r="AI604" i="4"/>
  <c r="AB603" i="4"/>
  <c r="AG601" i="4"/>
  <c r="AI600" i="4"/>
  <c r="AB599" i="4"/>
  <c r="AG597" i="4"/>
  <c r="AI596" i="4"/>
  <c r="AB595" i="4"/>
  <c r="AG593" i="4"/>
  <c r="AI592" i="4"/>
  <c r="AB591" i="4"/>
  <c r="AG589" i="4"/>
  <c r="AI649" i="4"/>
  <c r="AF649" i="4"/>
  <c r="AA647" i="4"/>
  <c r="AC646" i="4"/>
  <c r="AA643" i="4"/>
  <c r="AC642" i="4"/>
  <c r="AF641" i="4"/>
  <c r="AH641" i="4" s="1"/>
  <c r="AA639" i="4"/>
  <c r="AC638" i="4"/>
  <c r="AF637" i="4"/>
  <c r="AH637" i="4" s="1"/>
  <c r="AA635" i="4"/>
  <c r="AC634" i="4"/>
  <c r="AF633" i="4"/>
  <c r="AA631" i="4"/>
  <c r="AC630" i="4"/>
  <c r="AF629" i="4"/>
  <c r="AA627" i="4"/>
  <c r="AC626" i="4"/>
  <c r="AF625" i="4"/>
  <c r="AH625" i="4" s="1"/>
  <c r="AA623" i="4"/>
  <c r="AC622" i="4"/>
  <c r="AF621" i="4"/>
  <c r="AA619" i="4"/>
  <c r="AC618" i="4"/>
  <c r="AF617" i="4"/>
  <c r="AA615" i="4"/>
  <c r="AC614" i="4"/>
  <c r="AF613" i="4"/>
  <c r="AA611" i="4"/>
  <c r="AC610" i="4"/>
  <c r="AF609" i="4"/>
  <c r="AH609" i="4" s="1"/>
  <c r="AA607" i="4"/>
  <c r="AC606" i="4"/>
  <c r="AF605" i="4"/>
  <c r="AA603" i="4"/>
  <c r="AC602" i="4"/>
  <c r="AF601" i="4"/>
  <c r="AA599" i="4"/>
  <c r="AC598" i="4"/>
  <c r="AF597" i="4"/>
  <c r="AA595" i="4"/>
  <c r="AC594" i="4"/>
  <c r="AF593" i="4"/>
  <c r="AH593" i="4" s="1"/>
  <c r="AA591" i="4"/>
  <c r="AF589" i="4"/>
  <c r="AI637" i="4"/>
  <c r="AB632" i="4"/>
  <c r="AG647" i="4"/>
  <c r="AG643" i="4"/>
  <c r="AG639" i="4"/>
  <c r="AH639" i="4" s="1"/>
  <c r="AG635" i="4"/>
  <c r="AB633" i="4"/>
  <c r="AG631" i="4"/>
  <c r="AH631" i="4" s="1"/>
  <c r="AB629" i="4"/>
  <c r="AG627" i="4"/>
  <c r="AB625" i="4"/>
  <c r="AG623" i="4"/>
  <c r="AB621" i="4"/>
  <c r="AG619" i="4"/>
  <c r="AB617" i="4"/>
  <c r="AG615" i="4"/>
  <c r="AH615" i="4" s="1"/>
  <c r="AB613" i="4"/>
  <c r="AG611" i="4"/>
  <c r="AH611" i="4" s="1"/>
  <c r="AB609" i="4"/>
  <c r="AG607" i="4"/>
  <c r="AH607" i="4" s="1"/>
  <c r="AB605" i="4"/>
  <c r="AG603" i="4"/>
  <c r="AH603" i="4" s="1"/>
  <c r="AB601" i="4"/>
  <c r="AG599" i="4"/>
  <c r="AB597" i="4"/>
  <c r="AG595" i="4"/>
  <c r="AB593" i="4"/>
  <c r="AG591" i="4"/>
  <c r="AB589" i="4"/>
  <c r="AI637" i="7"/>
  <c r="AA648" i="7"/>
  <c r="AC647" i="7"/>
  <c r="AF646" i="7"/>
  <c r="AH646" i="7" s="1"/>
  <c r="AA644" i="7"/>
  <c r="AC643" i="7"/>
  <c r="AF642" i="7"/>
  <c r="AH642" i="7" s="1"/>
  <c r="AA640" i="7"/>
  <c r="AC639" i="7"/>
  <c r="AF638" i="7"/>
  <c r="AH638" i="7" s="1"/>
  <c r="AA636" i="7"/>
  <c r="AC635" i="7"/>
  <c r="AF634" i="7"/>
  <c r="AA632" i="7"/>
  <c r="AC631" i="7"/>
  <c r="AF630" i="7"/>
  <c r="AA628" i="7"/>
  <c r="AC627" i="7"/>
  <c r="AF626" i="7"/>
  <c r="AA624" i="7"/>
  <c r="AC623" i="7"/>
  <c r="AF622" i="7"/>
  <c r="AA620" i="7"/>
  <c r="AC619" i="7"/>
  <c r="AF618" i="7"/>
  <c r="AA616" i="7"/>
  <c r="AC615" i="7"/>
  <c r="AF614" i="7"/>
  <c r="AA612" i="7"/>
  <c r="AC611" i="7"/>
  <c r="AF610" i="7"/>
  <c r="AA608" i="7"/>
  <c r="AC607" i="7"/>
  <c r="AF606" i="7"/>
  <c r="AA604" i="7"/>
  <c r="AC603" i="7"/>
  <c r="AF602" i="7"/>
  <c r="AH602" i="7" s="1"/>
  <c r="AA600" i="7"/>
  <c r="AC599" i="7"/>
  <c r="AF598" i="7"/>
  <c r="AA596" i="7"/>
  <c r="AC595" i="7"/>
  <c r="AF594" i="7"/>
  <c r="AA592" i="7"/>
  <c r="AC591" i="7"/>
  <c r="AF590" i="7"/>
  <c r="AH590" i="7" s="1"/>
  <c r="AI648" i="7"/>
  <c r="AB647" i="7"/>
  <c r="AG645" i="7"/>
  <c r="AH645" i="7" s="1"/>
  <c r="AI644" i="7"/>
  <c r="AB643" i="7"/>
  <c r="AI640" i="7"/>
  <c r="AB639" i="7"/>
  <c r="AI636" i="7"/>
  <c r="AB635" i="7"/>
  <c r="AI632" i="7"/>
  <c r="AB631" i="7"/>
  <c r="AG629" i="7"/>
  <c r="AI628" i="7"/>
  <c r="AB627" i="7"/>
  <c r="AG625" i="7"/>
  <c r="AI624" i="7"/>
  <c r="AB623" i="7"/>
  <c r="AI620" i="7"/>
  <c r="AB619" i="7"/>
  <c r="AG617" i="7"/>
  <c r="AI616" i="7"/>
  <c r="AB615" i="7"/>
  <c r="AI612" i="7"/>
  <c r="AB611" i="7"/>
  <c r="AG609" i="7"/>
  <c r="AI608" i="7"/>
  <c r="AB607" i="7"/>
  <c r="AI604" i="7"/>
  <c r="AB603" i="7"/>
  <c r="AG601" i="7"/>
  <c r="AI600" i="7"/>
  <c r="AB599" i="7"/>
  <c r="AG597" i="7"/>
  <c r="AI596" i="7"/>
  <c r="AB595" i="7"/>
  <c r="AG593" i="7"/>
  <c r="AI592" i="7"/>
  <c r="AB591" i="7"/>
  <c r="AG589" i="7"/>
  <c r="AI625" i="7"/>
  <c r="AF649" i="7"/>
  <c r="AH649" i="7" s="1"/>
  <c r="AA647" i="7"/>
  <c r="AC646" i="7"/>
  <c r="AA643" i="7"/>
  <c r="AC642" i="7"/>
  <c r="AF641" i="7"/>
  <c r="AH641" i="7" s="1"/>
  <c r="AA639" i="7"/>
  <c r="AC638" i="7"/>
  <c r="AF637" i="7"/>
  <c r="AH637" i="7" s="1"/>
  <c r="AA635" i="7"/>
  <c r="AC634" i="7"/>
  <c r="AF633" i="7"/>
  <c r="AH633" i="7" s="1"/>
  <c r="AA631" i="7"/>
  <c r="AC630" i="7"/>
  <c r="AF629" i="7"/>
  <c r="AA627" i="7"/>
  <c r="AC626" i="7"/>
  <c r="AA623" i="7"/>
  <c r="AC622" i="7"/>
  <c r="AF621" i="7"/>
  <c r="AH621" i="7" s="1"/>
  <c r="AA619" i="7"/>
  <c r="AC618" i="7"/>
  <c r="AA615" i="7"/>
  <c r="AC614" i="7"/>
  <c r="AF613" i="7"/>
  <c r="AA611" i="7"/>
  <c r="AC610" i="7"/>
  <c r="AF609" i="7"/>
  <c r="AA607" i="7"/>
  <c r="AF605" i="7"/>
  <c r="AH605" i="7" s="1"/>
  <c r="AA603" i="7"/>
  <c r="AF601" i="7"/>
  <c r="AA599" i="7"/>
  <c r="AA595" i="7"/>
  <c r="AC594" i="7"/>
  <c r="AF593" i="7"/>
  <c r="AH593" i="7" s="1"/>
  <c r="AA591" i="7"/>
  <c r="AC590" i="7"/>
  <c r="AI589" i="7"/>
  <c r="AG648" i="7"/>
  <c r="AH648" i="7" s="1"/>
  <c r="AB646" i="7"/>
  <c r="AG644" i="7"/>
  <c r="AH644" i="7" s="1"/>
  <c r="AB642" i="7"/>
  <c r="AG640" i="7"/>
  <c r="AH640" i="7" s="1"/>
  <c r="AB638" i="7"/>
  <c r="AG636" i="7"/>
  <c r="AH636" i="7" s="1"/>
  <c r="AB634" i="7"/>
  <c r="AG632" i="7"/>
  <c r="AH632" i="7" s="1"/>
  <c r="AB630" i="7"/>
  <c r="AG628" i="7"/>
  <c r="AH628" i="7" s="1"/>
  <c r="AB626" i="7"/>
  <c r="AG624" i="7"/>
  <c r="AH624" i="7" s="1"/>
  <c r="AB622" i="7"/>
  <c r="AG620" i="7"/>
  <c r="AH620" i="7" s="1"/>
  <c r="AB618" i="7"/>
  <c r="AG616" i="7"/>
  <c r="AH616" i="7" s="1"/>
  <c r="AB614" i="7"/>
  <c r="AG612" i="7"/>
  <c r="AH612" i="7" s="1"/>
  <c r="AB610" i="7"/>
  <c r="AG608" i="7"/>
  <c r="AH608" i="7" s="1"/>
  <c r="AB606" i="7"/>
  <c r="AG604" i="7"/>
  <c r="AH604" i="7" s="1"/>
  <c r="AB602" i="7"/>
  <c r="AG600" i="7"/>
  <c r="AH600" i="7" s="1"/>
  <c r="AB598" i="7"/>
  <c r="AG596" i="7"/>
  <c r="AH596" i="7" s="1"/>
  <c r="AB594" i="7"/>
  <c r="AG592" i="7"/>
  <c r="AH592" i="7" s="1"/>
  <c r="AB590" i="7"/>
  <c r="AI641" i="7"/>
  <c r="AI613" i="7"/>
  <c r="AG647" i="7"/>
  <c r="AH647" i="7" s="1"/>
  <c r="AG643" i="7"/>
  <c r="AH643" i="7" s="1"/>
  <c r="AG639" i="7"/>
  <c r="AH639" i="7" s="1"/>
  <c r="AG635" i="7"/>
  <c r="AH635" i="7" s="1"/>
  <c r="AG631" i="7"/>
  <c r="AH631" i="7" s="1"/>
  <c r="AG627" i="7"/>
  <c r="AH627" i="7" s="1"/>
  <c r="AG623" i="7"/>
  <c r="AH623" i="7" s="1"/>
  <c r="AG619" i="7"/>
  <c r="AH619" i="7" s="1"/>
  <c r="AG615" i="7"/>
  <c r="AH615" i="7" s="1"/>
  <c r="AG611" i="7"/>
  <c r="AH611" i="7" s="1"/>
  <c r="AG607" i="7"/>
  <c r="AH607" i="7" s="1"/>
  <c r="AG603" i="7"/>
  <c r="AH603" i="7" s="1"/>
  <c r="AG599" i="7"/>
  <c r="AH599" i="7" s="1"/>
  <c r="AG595" i="7"/>
  <c r="AH595" i="7" s="1"/>
  <c r="AG591" i="7"/>
  <c r="AH591" i="7" s="1"/>
  <c r="AI593" i="7"/>
  <c r="AG649" i="13"/>
  <c r="AH649" i="13" s="1"/>
  <c r="AC607" i="13"/>
  <c r="AC603" i="13"/>
  <c r="AC599" i="13"/>
  <c r="AC595" i="13"/>
  <c r="AC591" i="13"/>
  <c r="AI648" i="13"/>
  <c r="AB647" i="13"/>
  <c r="AG645" i="13"/>
  <c r="AI644" i="13"/>
  <c r="AB643" i="13"/>
  <c r="AG641" i="13"/>
  <c r="AI640" i="13"/>
  <c r="AB639" i="13"/>
  <c r="AG637" i="13"/>
  <c r="AI636" i="13"/>
  <c r="AB635" i="13"/>
  <c r="AG633" i="13"/>
  <c r="AI632" i="13"/>
  <c r="AB631" i="13"/>
  <c r="AG629" i="13"/>
  <c r="AI628" i="13"/>
  <c r="AB627" i="13"/>
  <c r="AG625" i="13"/>
  <c r="AI624" i="13"/>
  <c r="AB623" i="13"/>
  <c r="AG621" i="13"/>
  <c r="AI620" i="13"/>
  <c r="AB619" i="13"/>
  <c r="AG617" i="13"/>
  <c r="AI616" i="13"/>
  <c r="AB615" i="13"/>
  <c r="AG613" i="13"/>
  <c r="AI612" i="13"/>
  <c r="AB611" i="13"/>
  <c r="AG609" i="13"/>
  <c r="AI608" i="13"/>
  <c r="AB607" i="13"/>
  <c r="AG605" i="13"/>
  <c r="AI604" i="13"/>
  <c r="AB603" i="13"/>
  <c r="AG601" i="13"/>
  <c r="AI600" i="13"/>
  <c r="AB599" i="13"/>
  <c r="AG597" i="13"/>
  <c r="AH597" i="13" s="1"/>
  <c r="AI596" i="13"/>
  <c r="AB595" i="13"/>
  <c r="AG593" i="13"/>
  <c r="AI592" i="13"/>
  <c r="AB591" i="13"/>
  <c r="AG589" i="13"/>
  <c r="AA647" i="13"/>
  <c r="AC646" i="13"/>
  <c r="AF645" i="13"/>
  <c r="AA643" i="13"/>
  <c r="AC642" i="13"/>
  <c r="AF641" i="13"/>
  <c r="AA639" i="13"/>
  <c r="AC638" i="13"/>
  <c r="AF637" i="13"/>
  <c r="AA635" i="13"/>
  <c r="AC634" i="13"/>
  <c r="AF633" i="13"/>
  <c r="AA631" i="13"/>
  <c r="AC630" i="13"/>
  <c r="AF629" i="13"/>
  <c r="AA627" i="13"/>
  <c r="AC626" i="13"/>
  <c r="AF625" i="13"/>
  <c r="AA623" i="13"/>
  <c r="AF621" i="13"/>
  <c r="AA619" i="13"/>
  <c r="AF617" i="13"/>
  <c r="AA615" i="13"/>
  <c r="AF613" i="13"/>
  <c r="AA611" i="13"/>
  <c r="AF609" i="13"/>
  <c r="AA607" i="13"/>
  <c r="AF605" i="13"/>
  <c r="AH605" i="13" s="1"/>
  <c r="AA603" i="13"/>
  <c r="AF601" i="13"/>
  <c r="AA599" i="13"/>
  <c r="AA595" i="13"/>
  <c r="AF593" i="13"/>
  <c r="AA591" i="13"/>
  <c r="AB626" i="13"/>
  <c r="AG647" i="13"/>
  <c r="AH647" i="13" s="1"/>
  <c r="AB645" i="13"/>
  <c r="AG643" i="13"/>
  <c r="AH643" i="13" s="1"/>
  <c r="AB641" i="13"/>
  <c r="AG639" i="13"/>
  <c r="AH639" i="13" s="1"/>
  <c r="AB637" i="13"/>
  <c r="AG635" i="13"/>
  <c r="AH635" i="13" s="1"/>
  <c r="AB633" i="13"/>
  <c r="AG631" i="13"/>
  <c r="AH631" i="13" s="1"/>
  <c r="AB629" i="13"/>
  <c r="AG627" i="13"/>
  <c r="AH627" i="13" s="1"/>
  <c r="AB625" i="13"/>
  <c r="AG623" i="13"/>
  <c r="AH623" i="13" s="1"/>
  <c r="AB621" i="13"/>
  <c r="AG619" i="13"/>
  <c r="AH619" i="13" s="1"/>
  <c r="AB617" i="13"/>
  <c r="AG615" i="13"/>
  <c r="AH615" i="13" s="1"/>
  <c r="AB613" i="13"/>
  <c r="AG611" i="13"/>
  <c r="AH611" i="13" s="1"/>
  <c r="AG607" i="13"/>
  <c r="AH607" i="13" s="1"/>
  <c r="AG603" i="13"/>
  <c r="AH603" i="13" s="1"/>
  <c r="AG599" i="13"/>
  <c r="AH599" i="13" s="1"/>
  <c r="AG595" i="13"/>
  <c r="AH595" i="13" s="1"/>
  <c r="AG591" i="13"/>
  <c r="AH591" i="13" s="1"/>
  <c r="AH636" i="13" l="1"/>
  <c r="AH640" i="13"/>
  <c r="AH620" i="13"/>
  <c r="AH637" i="13"/>
  <c r="AH644" i="13"/>
  <c r="AH593" i="13"/>
  <c r="AH589" i="13"/>
  <c r="AH589" i="7"/>
  <c r="AH618" i="7"/>
  <c r="AH645" i="4"/>
  <c r="AH596" i="4"/>
  <c r="AH599" i="4"/>
  <c r="AH634" i="7"/>
  <c r="AH594" i="7"/>
  <c r="AH614" i="7"/>
  <c r="AH629" i="7"/>
  <c r="AH608" i="13"/>
  <c r="AH605" i="4"/>
  <c r="AH591" i="4"/>
  <c r="AH618" i="4"/>
  <c r="AH613" i="7"/>
  <c r="AH597" i="7"/>
  <c r="AH610" i="7"/>
  <c r="AH598" i="7"/>
  <c r="AH630" i="7"/>
  <c r="AH606" i="7"/>
  <c r="AH613" i="13"/>
  <c r="AH604" i="13"/>
  <c r="AH612" i="13"/>
  <c r="AH627" i="4"/>
  <c r="AH642" i="4"/>
  <c r="AH644" i="4"/>
  <c r="AH648" i="4"/>
  <c r="AH626" i="4"/>
  <c r="AH634" i="4"/>
  <c r="AH628" i="4"/>
  <c r="AH647" i="4"/>
  <c r="AH621" i="4"/>
  <c r="AH589" i="4"/>
  <c r="AH606" i="4"/>
  <c r="AH636" i="4"/>
  <c r="AH619" i="4"/>
  <c r="AH635" i="4"/>
  <c r="AH600" i="4"/>
  <c r="AH601" i="7"/>
  <c r="AH622" i="7"/>
  <c r="AH609" i="7"/>
  <c r="AH617" i="7"/>
  <c r="AH625" i="7"/>
  <c r="AH626" i="7"/>
  <c r="AH645" i="13"/>
  <c r="AH628" i="13"/>
  <c r="AH596" i="13"/>
  <c r="AH632" i="13"/>
  <c r="AH592" i="13"/>
  <c r="AH624" i="13"/>
  <c r="AH609" i="13"/>
  <c r="AH625" i="13"/>
  <c r="AH641" i="13"/>
  <c r="AH621" i="13"/>
  <c r="AH649" i="4"/>
  <c r="AH623" i="4"/>
  <c r="AH643" i="4"/>
  <c r="AH622" i="4"/>
  <c r="AH592" i="4"/>
  <c r="AH616" i="4"/>
  <c r="AH630" i="4"/>
  <c r="AH595" i="4"/>
  <c r="AH608" i="4"/>
  <c r="AH614" i="4"/>
  <c r="AH601" i="4"/>
  <c r="AH633" i="4"/>
  <c r="AH613" i="4"/>
  <c r="AH617" i="4"/>
  <c r="AH597" i="4"/>
  <c r="AH629" i="4"/>
  <c r="AH629" i="13"/>
  <c r="AH601" i="13"/>
  <c r="AH617" i="13"/>
  <c r="AH633" i="13"/>
  <c r="AK11" i="13"/>
  <c r="AL11" i="13"/>
  <c r="AK12" i="13"/>
  <c r="AL12" i="13"/>
  <c r="AK13" i="13"/>
  <c r="AL13" i="13"/>
  <c r="AK14" i="13"/>
  <c r="AL14" i="13"/>
  <c r="AK15" i="13"/>
  <c r="AL15" i="13"/>
  <c r="AK16" i="13"/>
  <c r="AL16" i="13"/>
  <c r="AK17" i="13"/>
  <c r="AL17" i="13"/>
  <c r="AK18" i="13"/>
  <c r="AL18" i="13"/>
  <c r="AK19" i="13"/>
  <c r="AL19" i="13"/>
  <c r="AK20" i="13"/>
  <c r="AL20" i="13"/>
  <c r="AK21" i="13"/>
  <c r="AL21" i="13"/>
  <c r="AK22" i="13"/>
  <c r="AL22" i="13"/>
  <c r="AK23" i="13"/>
  <c r="AL23" i="13"/>
  <c r="AK24" i="13"/>
  <c r="AL24" i="13"/>
  <c r="AK25" i="13"/>
  <c r="AL25" i="13"/>
  <c r="AK26" i="13"/>
  <c r="AL26" i="13"/>
  <c r="AK27" i="13"/>
  <c r="AL27" i="13"/>
  <c r="AK28" i="13"/>
  <c r="AL28" i="13"/>
  <c r="AK29" i="13"/>
  <c r="AL29" i="13"/>
  <c r="AK30" i="13"/>
  <c r="AL30" i="13"/>
  <c r="AK31" i="13"/>
  <c r="AL31" i="13"/>
  <c r="AK32" i="13"/>
  <c r="AL32" i="13"/>
  <c r="AK33" i="13"/>
  <c r="AL33" i="13"/>
  <c r="AK34" i="13"/>
  <c r="AL34" i="13"/>
  <c r="AK35" i="13"/>
  <c r="AL35" i="13"/>
  <c r="AK36" i="13"/>
  <c r="AL36" i="13"/>
  <c r="AK37" i="13"/>
  <c r="AL37" i="13"/>
  <c r="AK38" i="13"/>
  <c r="AL38" i="13"/>
  <c r="AK39" i="13"/>
  <c r="AL39" i="13"/>
  <c r="AK40" i="13"/>
  <c r="AL40" i="13"/>
  <c r="AK41" i="13"/>
  <c r="AL41" i="13"/>
  <c r="AK42" i="13"/>
  <c r="AL42" i="13"/>
  <c r="AK43" i="13"/>
  <c r="AL43" i="13"/>
  <c r="AK44" i="13"/>
  <c r="AL44" i="13"/>
  <c r="AK45" i="13"/>
  <c r="AL45" i="13"/>
  <c r="AK46" i="13"/>
  <c r="AL46" i="13"/>
  <c r="AK47" i="13"/>
  <c r="AL47" i="13"/>
  <c r="AK48" i="13"/>
  <c r="AL48" i="13"/>
  <c r="AK49" i="13"/>
  <c r="AL49" i="13"/>
  <c r="AK50" i="13"/>
  <c r="AL50" i="13"/>
  <c r="AK51" i="13"/>
  <c r="AL51" i="13"/>
  <c r="AK52" i="13"/>
  <c r="AL52" i="13"/>
  <c r="AK53" i="13"/>
  <c r="AL53" i="13"/>
  <c r="AK54" i="13"/>
  <c r="AL54" i="13"/>
  <c r="AK55" i="13"/>
  <c r="AL55" i="13"/>
  <c r="AK56" i="13"/>
  <c r="AL56" i="13"/>
  <c r="AK57" i="13"/>
  <c r="AL57" i="13"/>
  <c r="AK58" i="13"/>
  <c r="AL58" i="13"/>
  <c r="AK59" i="13"/>
  <c r="AL59" i="13"/>
  <c r="AK60" i="13"/>
  <c r="AL60" i="13"/>
  <c r="AK61" i="13"/>
  <c r="AL61" i="13"/>
  <c r="AK62" i="13"/>
  <c r="AL62" i="13"/>
  <c r="AK63" i="13"/>
  <c r="AL63" i="13"/>
  <c r="AK64" i="13"/>
  <c r="AL64" i="13"/>
  <c r="AK65" i="13"/>
  <c r="AL65" i="13"/>
  <c r="AK66" i="13"/>
  <c r="AL66" i="13"/>
  <c r="AK67" i="13"/>
  <c r="AL67" i="13"/>
  <c r="AK68" i="13"/>
  <c r="AL68" i="13"/>
  <c r="AK69" i="13"/>
  <c r="AL69" i="13"/>
  <c r="AK70" i="13"/>
  <c r="AL70" i="13"/>
  <c r="AK71" i="13"/>
  <c r="AL71" i="13"/>
  <c r="AK72" i="13"/>
  <c r="AL72" i="13"/>
  <c r="AK73" i="13"/>
  <c r="AL73" i="13"/>
  <c r="AK74" i="13"/>
  <c r="AL74" i="13"/>
  <c r="AK75" i="13"/>
  <c r="AL75" i="13"/>
  <c r="AK76" i="13"/>
  <c r="AL76" i="13"/>
  <c r="AK77" i="13"/>
  <c r="AL77" i="13"/>
  <c r="AK78" i="13"/>
  <c r="AL78" i="13"/>
  <c r="AK79" i="13"/>
  <c r="AL79" i="13"/>
  <c r="AK80" i="13"/>
  <c r="AL80" i="13"/>
  <c r="AK81" i="13"/>
  <c r="AL81" i="13"/>
  <c r="AK82" i="13"/>
  <c r="AL82" i="13"/>
  <c r="AK83" i="13"/>
  <c r="AL83" i="13"/>
  <c r="AK84" i="13"/>
  <c r="AL84" i="13"/>
  <c r="AK85" i="13"/>
  <c r="AL85" i="13"/>
  <c r="AK86" i="13"/>
  <c r="AL86" i="13"/>
  <c r="AK87" i="13"/>
  <c r="AL87" i="13"/>
  <c r="AK88" i="13"/>
  <c r="AL88" i="13"/>
  <c r="AK89" i="13"/>
  <c r="AL89" i="13"/>
  <c r="AK90" i="13"/>
  <c r="AL90" i="13"/>
  <c r="AK91" i="13"/>
  <c r="AL91" i="13"/>
  <c r="AK92" i="13"/>
  <c r="AL92" i="13"/>
  <c r="AK93" i="13"/>
  <c r="AL93" i="13"/>
  <c r="AK94" i="13"/>
  <c r="AL94" i="13"/>
  <c r="AK95" i="13"/>
  <c r="AL95" i="13"/>
  <c r="AK96" i="13"/>
  <c r="AL96" i="13"/>
  <c r="AK97" i="13"/>
  <c r="AL97" i="13"/>
  <c r="AK98" i="13"/>
  <c r="AL98" i="13"/>
  <c r="AK99" i="13"/>
  <c r="AL99" i="13"/>
  <c r="AK100" i="13"/>
  <c r="AL100" i="13"/>
  <c r="AK101" i="13"/>
  <c r="AL101" i="13"/>
  <c r="AK102" i="13"/>
  <c r="AL102" i="13"/>
  <c r="AK103" i="13"/>
  <c r="AL103" i="13"/>
  <c r="AK104" i="13"/>
  <c r="AL104" i="13"/>
  <c r="AK105" i="13"/>
  <c r="AL105" i="13"/>
  <c r="AK106" i="13"/>
  <c r="AL106" i="13"/>
  <c r="AK107" i="13"/>
  <c r="AL107" i="13"/>
  <c r="AK108" i="13"/>
  <c r="AL108" i="13"/>
  <c r="AK109" i="13"/>
  <c r="AL109" i="13"/>
  <c r="AK110" i="13"/>
  <c r="AL110" i="13"/>
  <c r="AK111" i="13"/>
  <c r="AL111" i="13"/>
  <c r="AK112" i="13"/>
  <c r="AL112" i="13"/>
  <c r="AK113" i="13"/>
  <c r="AL113" i="13"/>
  <c r="AK114" i="13"/>
  <c r="AL114" i="13"/>
  <c r="AK115" i="13"/>
  <c r="AL115" i="13"/>
  <c r="AK116" i="13"/>
  <c r="AL116" i="13"/>
  <c r="AK117" i="13"/>
  <c r="AL117" i="13"/>
  <c r="AK118" i="13"/>
  <c r="AL118" i="13"/>
  <c r="AK119" i="13"/>
  <c r="AL119" i="13"/>
  <c r="AK120" i="13"/>
  <c r="AL120" i="13"/>
  <c r="AK121" i="13"/>
  <c r="AL121" i="13"/>
  <c r="AK122" i="13"/>
  <c r="AL122" i="13"/>
  <c r="AK123" i="13"/>
  <c r="AL123" i="13"/>
  <c r="AK124" i="13"/>
  <c r="AL124" i="13"/>
  <c r="AK125" i="13"/>
  <c r="AL125" i="13"/>
  <c r="AK126" i="13"/>
  <c r="AL126" i="13"/>
  <c r="AK127" i="13"/>
  <c r="AL127" i="13"/>
  <c r="AK128" i="13"/>
  <c r="AL128" i="13"/>
  <c r="AK129" i="13"/>
  <c r="AL129" i="13"/>
  <c r="AK130" i="13"/>
  <c r="AL130" i="13"/>
  <c r="AK131" i="13"/>
  <c r="AL131" i="13"/>
  <c r="AK132" i="13"/>
  <c r="AL132" i="13"/>
  <c r="AK133" i="13"/>
  <c r="AL133" i="13"/>
  <c r="AK134" i="13"/>
  <c r="AL134" i="13"/>
  <c r="AK135" i="13"/>
  <c r="AL135" i="13"/>
  <c r="AK136" i="13"/>
  <c r="AL136" i="13"/>
  <c r="AK137" i="13"/>
  <c r="AL137" i="13"/>
  <c r="AK138" i="13"/>
  <c r="AL138" i="13"/>
  <c r="AK139" i="13"/>
  <c r="AL139" i="13"/>
  <c r="AK140" i="13"/>
  <c r="AL140" i="13"/>
  <c r="AK141" i="13"/>
  <c r="AL141" i="13"/>
  <c r="AK142" i="13"/>
  <c r="AL142" i="13"/>
  <c r="AK143" i="13"/>
  <c r="AL143" i="13"/>
  <c r="AK144" i="13"/>
  <c r="AL144" i="13"/>
  <c r="AK145" i="13"/>
  <c r="AL145" i="13"/>
  <c r="AK146" i="13"/>
  <c r="AL146" i="13"/>
  <c r="AK147" i="13"/>
  <c r="AL147" i="13"/>
  <c r="AK148" i="13"/>
  <c r="AL148" i="13"/>
  <c r="AK149" i="13"/>
  <c r="AL149" i="13"/>
  <c r="AK150" i="13"/>
  <c r="AL150" i="13"/>
  <c r="AK151" i="13"/>
  <c r="AL151" i="13"/>
  <c r="AK152" i="13"/>
  <c r="AL152" i="13"/>
  <c r="AK153" i="13"/>
  <c r="AL153" i="13"/>
  <c r="AK154" i="13"/>
  <c r="AL154" i="13"/>
  <c r="AK155" i="13"/>
  <c r="AL155" i="13"/>
  <c r="AK156" i="13"/>
  <c r="AL156" i="13"/>
  <c r="AK157" i="13"/>
  <c r="AL157" i="13"/>
  <c r="AK158" i="13"/>
  <c r="AL158" i="13"/>
  <c r="AK159" i="13"/>
  <c r="AL159" i="13"/>
  <c r="AK160" i="13"/>
  <c r="AL160" i="13"/>
  <c r="AK161" i="13"/>
  <c r="AL161" i="13"/>
  <c r="AK162" i="13"/>
  <c r="AL162" i="13"/>
  <c r="AK163" i="13"/>
  <c r="AL163" i="13"/>
  <c r="AK164" i="13"/>
  <c r="AL164" i="13"/>
  <c r="AK165" i="13"/>
  <c r="AL165" i="13"/>
  <c r="AK166" i="13"/>
  <c r="AL166" i="13"/>
  <c r="AK167" i="13"/>
  <c r="AL167" i="13"/>
  <c r="AK168" i="13"/>
  <c r="AL168" i="13"/>
  <c r="AK169" i="13"/>
  <c r="AL169" i="13"/>
  <c r="AK170" i="13"/>
  <c r="AL170" i="13"/>
  <c r="AK171" i="13"/>
  <c r="AL171" i="13"/>
  <c r="AK172" i="13"/>
  <c r="AL172" i="13"/>
  <c r="AK173" i="13"/>
  <c r="AL173" i="13"/>
  <c r="AK174" i="13"/>
  <c r="AL174" i="13"/>
  <c r="AK175" i="13"/>
  <c r="AL175" i="13"/>
  <c r="AK176" i="13"/>
  <c r="AL176" i="13"/>
  <c r="AK177" i="13"/>
  <c r="AL177" i="13"/>
  <c r="AK178" i="13"/>
  <c r="AL178" i="13"/>
  <c r="AK179" i="13"/>
  <c r="AL179" i="13"/>
  <c r="AK180" i="13"/>
  <c r="AL180" i="13"/>
  <c r="AK181" i="13"/>
  <c r="AL181" i="13"/>
  <c r="AK182" i="13"/>
  <c r="AL182" i="13"/>
  <c r="AK183" i="13"/>
  <c r="AL183" i="13"/>
  <c r="AK184" i="13"/>
  <c r="AL184" i="13"/>
  <c r="AK185" i="13"/>
  <c r="AL185" i="13"/>
  <c r="AK186" i="13"/>
  <c r="AL186" i="13"/>
  <c r="AK187" i="13"/>
  <c r="AL187" i="13"/>
  <c r="AK188" i="13"/>
  <c r="AL188" i="13"/>
  <c r="AK189" i="13"/>
  <c r="AL189" i="13"/>
  <c r="AK190" i="13"/>
  <c r="AL190" i="13"/>
  <c r="AK191" i="13"/>
  <c r="AL191" i="13"/>
  <c r="AK192" i="13"/>
  <c r="AL192" i="13"/>
  <c r="AK193" i="13"/>
  <c r="AL193" i="13"/>
  <c r="AK194" i="13"/>
  <c r="AL194" i="13"/>
  <c r="AK195" i="13"/>
  <c r="AL195" i="13"/>
  <c r="AK196" i="13"/>
  <c r="AL196" i="13"/>
  <c r="AK197" i="13"/>
  <c r="AL197" i="13"/>
  <c r="AK198" i="13"/>
  <c r="AL198" i="13"/>
  <c r="AK199" i="13"/>
  <c r="AL199" i="13"/>
  <c r="AK200" i="13"/>
  <c r="AL200" i="13"/>
  <c r="AK201" i="13"/>
  <c r="AL201" i="13"/>
  <c r="AK202" i="13"/>
  <c r="AL202" i="13"/>
  <c r="AK203" i="13"/>
  <c r="AL203" i="13"/>
  <c r="AK204" i="13"/>
  <c r="AL204" i="13"/>
  <c r="AK205" i="13"/>
  <c r="AL205" i="13"/>
  <c r="AK206" i="13"/>
  <c r="AL206" i="13"/>
  <c r="AK207" i="13"/>
  <c r="AL207" i="13"/>
  <c r="AK208" i="13"/>
  <c r="AL208" i="13"/>
  <c r="AK209" i="13"/>
  <c r="AL209" i="13"/>
  <c r="AK210" i="13"/>
  <c r="AL210" i="13"/>
  <c r="AK211" i="13"/>
  <c r="AL211" i="13"/>
  <c r="AK212" i="13"/>
  <c r="AL212" i="13"/>
  <c r="AK213" i="13"/>
  <c r="AL213" i="13"/>
  <c r="AK214" i="13"/>
  <c r="AL214" i="13"/>
  <c r="AK215" i="13"/>
  <c r="AL215" i="13"/>
  <c r="AK216" i="13"/>
  <c r="AL216" i="13"/>
  <c r="AK217" i="13"/>
  <c r="AL217" i="13"/>
  <c r="AK218" i="13"/>
  <c r="AL218" i="13"/>
  <c r="AK219" i="13"/>
  <c r="AL219" i="13"/>
  <c r="AK220" i="13"/>
  <c r="AL220" i="13"/>
  <c r="AK221" i="13"/>
  <c r="AL221" i="13"/>
  <c r="AK222" i="13"/>
  <c r="AL222" i="13"/>
  <c r="AK223" i="13"/>
  <c r="AL223" i="13"/>
  <c r="AK224" i="13"/>
  <c r="AL224" i="13"/>
  <c r="AK225" i="13"/>
  <c r="AL225" i="13"/>
  <c r="AK226" i="13"/>
  <c r="AL226" i="13"/>
  <c r="AK227" i="13"/>
  <c r="AL227" i="13"/>
  <c r="AK228" i="13"/>
  <c r="AL228" i="13"/>
  <c r="AK229" i="13"/>
  <c r="AL229" i="13"/>
  <c r="AK230" i="13"/>
  <c r="AL230" i="13"/>
  <c r="AK231" i="13"/>
  <c r="AL231" i="13"/>
  <c r="AK232" i="13"/>
  <c r="AL232" i="13"/>
  <c r="AK233" i="13"/>
  <c r="AL233" i="13"/>
  <c r="AK234" i="13"/>
  <c r="AL234" i="13"/>
  <c r="AK235" i="13"/>
  <c r="AL235" i="13"/>
  <c r="AK236" i="13"/>
  <c r="AL236" i="13"/>
  <c r="AK237" i="13"/>
  <c r="AL237" i="13"/>
  <c r="AK238" i="13"/>
  <c r="AL238" i="13"/>
  <c r="AK239" i="13"/>
  <c r="AL239" i="13"/>
  <c r="AK240" i="13"/>
  <c r="AL240" i="13"/>
  <c r="AK241" i="13"/>
  <c r="AL241" i="13"/>
  <c r="AK242" i="13"/>
  <c r="AL242" i="13"/>
  <c r="AK243" i="13"/>
  <c r="AL243" i="13"/>
  <c r="AK244" i="13"/>
  <c r="AL244" i="13"/>
  <c r="AK245" i="13"/>
  <c r="AL245" i="13"/>
  <c r="AK246" i="13"/>
  <c r="AL246" i="13"/>
  <c r="AK247" i="13"/>
  <c r="AL247" i="13"/>
  <c r="AK248" i="13"/>
  <c r="AL248" i="13"/>
  <c r="AK249" i="13"/>
  <c r="AL249" i="13"/>
  <c r="AK250" i="13"/>
  <c r="AL250" i="13"/>
  <c r="AK251" i="13"/>
  <c r="AL251" i="13"/>
  <c r="AK252" i="13"/>
  <c r="AL252" i="13"/>
  <c r="AK253" i="13"/>
  <c r="AL253" i="13"/>
  <c r="AK254" i="13"/>
  <c r="AL254" i="13"/>
  <c r="AK255" i="13"/>
  <c r="AL255" i="13"/>
  <c r="AK256" i="13"/>
  <c r="AL256" i="13"/>
  <c r="AK257" i="13"/>
  <c r="AL257" i="13"/>
  <c r="AK258" i="13"/>
  <c r="AL258" i="13"/>
  <c r="AK259" i="13"/>
  <c r="AL259" i="13"/>
  <c r="AK260" i="13"/>
  <c r="AL260" i="13"/>
  <c r="AK261" i="13"/>
  <c r="AL261" i="13"/>
  <c r="AK262" i="13"/>
  <c r="AL262" i="13"/>
  <c r="AK263" i="13"/>
  <c r="AL263" i="13"/>
  <c r="AK264" i="13"/>
  <c r="AL264" i="13"/>
  <c r="AK265" i="13"/>
  <c r="AL265" i="13"/>
  <c r="AK266" i="13"/>
  <c r="AL266" i="13"/>
  <c r="AK267" i="13"/>
  <c r="AL267" i="13"/>
  <c r="AK268" i="13"/>
  <c r="AL268" i="13"/>
  <c r="AK269" i="13"/>
  <c r="AL269" i="13"/>
  <c r="AK270" i="13"/>
  <c r="AL270" i="13"/>
  <c r="AK271" i="13"/>
  <c r="AL271" i="13"/>
  <c r="AK272" i="13"/>
  <c r="AL272" i="13"/>
  <c r="AK273" i="13"/>
  <c r="AL273" i="13"/>
  <c r="AK274" i="13"/>
  <c r="AL274" i="13"/>
  <c r="AK275" i="13"/>
  <c r="AL275" i="13"/>
  <c r="AK276" i="13"/>
  <c r="AL276" i="13"/>
  <c r="AK277" i="13"/>
  <c r="AL277" i="13"/>
  <c r="AK278" i="13"/>
  <c r="AL278" i="13"/>
  <c r="AK279" i="13"/>
  <c r="AL279" i="13"/>
  <c r="AK280" i="13"/>
  <c r="AL280" i="13"/>
  <c r="AK281" i="13"/>
  <c r="AL281" i="13"/>
  <c r="AK282" i="13"/>
  <c r="AL282" i="13"/>
  <c r="AK283" i="13"/>
  <c r="AL283" i="13"/>
  <c r="AK284" i="13"/>
  <c r="AL284" i="13"/>
  <c r="AK285" i="13"/>
  <c r="AL285" i="13"/>
  <c r="AK286" i="13"/>
  <c r="AL286" i="13"/>
  <c r="AK287" i="13"/>
  <c r="AL287" i="13"/>
  <c r="AK288" i="13"/>
  <c r="AL288" i="13"/>
  <c r="AK289" i="13"/>
  <c r="AL289" i="13"/>
  <c r="AK290" i="13"/>
  <c r="AL290" i="13"/>
  <c r="AK291" i="13"/>
  <c r="AL291" i="13"/>
  <c r="AK292" i="13"/>
  <c r="AL292" i="13"/>
  <c r="AK293" i="13"/>
  <c r="AL293" i="13"/>
  <c r="AK294" i="13"/>
  <c r="AL294" i="13"/>
  <c r="AK295" i="13"/>
  <c r="AL295" i="13"/>
  <c r="AK296" i="13"/>
  <c r="AL296" i="13"/>
  <c r="AK297" i="13"/>
  <c r="AL297" i="13"/>
  <c r="AK298" i="13"/>
  <c r="AL298" i="13"/>
  <c r="AK299" i="13"/>
  <c r="AL299" i="13"/>
  <c r="AK300" i="13"/>
  <c r="AL300" i="13"/>
  <c r="AK301" i="13"/>
  <c r="AL301" i="13"/>
  <c r="AK302" i="13"/>
  <c r="AL302" i="13"/>
  <c r="AK303" i="13"/>
  <c r="AL303" i="13"/>
  <c r="AK304" i="13"/>
  <c r="AL304" i="13"/>
  <c r="AK305" i="13"/>
  <c r="AL305" i="13"/>
  <c r="AK306" i="13"/>
  <c r="AL306" i="13"/>
  <c r="AK307" i="13"/>
  <c r="AL307" i="13"/>
  <c r="AK308" i="13"/>
  <c r="AL308" i="13"/>
  <c r="AK309" i="13"/>
  <c r="AL309" i="13"/>
  <c r="AK310" i="13"/>
  <c r="AL310" i="13"/>
  <c r="AK311" i="13"/>
  <c r="AL311" i="13"/>
  <c r="AK312" i="13"/>
  <c r="AL312" i="13"/>
  <c r="AK313" i="13"/>
  <c r="AL313" i="13"/>
  <c r="AK314" i="13"/>
  <c r="AL314" i="13"/>
  <c r="AK315" i="13"/>
  <c r="AL315" i="13"/>
  <c r="AK316" i="13"/>
  <c r="AL316" i="13"/>
  <c r="AK317" i="13"/>
  <c r="AL317" i="13"/>
  <c r="AK318" i="13"/>
  <c r="AL318" i="13"/>
  <c r="AK319" i="13"/>
  <c r="AL319" i="13"/>
  <c r="AK320" i="13"/>
  <c r="AL320" i="13"/>
  <c r="AK321" i="13"/>
  <c r="AL321" i="13"/>
  <c r="AK322" i="13"/>
  <c r="AL322" i="13"/>
  <c r="AK323" i="13"/>
  <c r="AL323" i="13"/>
  <c r="AK324" i="13"/>
  <c r="AL324" i="13"/>
  <c r="AK325" i="13"/>
  <c r="AL325" i="13"/>
  <c r="AK326" i="13"/>
  <c r="AL326" i="13"/>
  <c r="AK327" i="13"/>
  <c r="AL327" i="13"/>
  <c r="AK328" i="13"/>
  <c r="AL328" i="13"/>
  <c r="AK329" i="13"/>
  <c r="AL329" i="13"/>
  <c r="AK330" i="13"/>
  <c r="AL330" i="13"/>
  <c r="AK331" i="13"/>
  <c r="AL331" i="13"/>
  <c r="AK332" i="13"/>
  <c r="AL332" i="13"/>
  <c r="AK333" i="13"/>
  <c r="AL333" i="13"/>
  <c r="AK334" i="13"/>
  <c r="AL334" i="13"/>
  <c r="AK335" i="13"/>
  <c r="AL335" i="13"/>
  <c r="AK336" i="13"/>
  <c r="AL336" i="13"/>
  <c r="AK337" i="13"/>
  <c r="AL337" i="13"/>
  <c r="AK338" i="13"/>
  <c r="AL338" i="13"/>
  <c r="AK339" i="13"/>
  <c r="AL339" i="13"/>
  <c r="AK340" i="13"/>
  <c r="AL340" i="13"/>
  <c r="AK341" i="13"/>
  <c r="AL341" i="13"/>
  <c r="AK342" i="13"/>
  <c r="AL342" i="13"/>
  <c r="AK343" i="13"/>
  <c r="AL343" i="13"/>
  <c r="AK344" i="13"/>
  <c r="AL344" i="13"/>
  <c r="AK345" i="13"/>
  <c r="AL345" i="13"/>
  <c r="AK346" i="13"/>
  <c r="AL346" i="13"/>
  <c r="AK347" i="13"/>
  <c r="AL347" i="13"/>
  <c r="AK348" i="13"/>
  <c r="AL348" i="13"/>
  <c r="AK349" i="13"/>
  <c r="AL349" i="13"/>
  <c r="AK350" i="13"/>
  <c r="AL350" i="13"/>
  <c r="AK351" i="13"/>
  <c r="AL351" i="13"/>
  <c r="AK352" i="13"/>
  <c r="AL352" i="13"/>
  <c r="AK353" i="13"/>
  <c r="AL353" i="13"/>
  <c r="AK354" i="13"/>
  <c r="AL354" i="13"/>
  <c r="AK355" i="13"/>
  <c r="AL355" i="13"/>
  <c r="AK356" i="13"/>
  <c r="AL356" i="13"/>
  <c r="AK357" i="13"/>
  <c r="AL357" i="13"/>
  <c r="AK358" i="13"/>
  <c r="AL358" i="13"/>
  <c r="AK359" i="13"/>
  <c r="AL359" i="13"/>
  <c r="AK360" i="13"/>
  <c r="AL360" i="13"/>
  <c r="AK361" i="13"/>
  <c r="AL361" i="13"/>
  <c r="AK362" i="13"/>
  <c r="AL362" i="13"/>
  <c r="AK363" i="13"/>
  <c r="AL363" i="13"/>
  <c r="AK364" i="13"/>
  <c r="AL364" i="13"/>
  <c r="AK365" i="13"/>
  <c r="AL365" i="13"/>
  <c r="AK366" i="13"/>
  <c r="AL366" i="13"/>
  <c r="AK367" i="13"/>
  <c r="AL367" i="13"/>
  <c r="AK368" i="13"/>
  <c r="AL368" i="13"/>
  <c r="AK369" i="13"/>
  <c r="AL369" i="13"/>
  <c r="AK370" i="13"/>
  <c r="AL370" i="13"/>
  <c r="AK371" i="13"/>
  <c r="AL371" i="13"/>
  <c r="AK372" i="13"/>
  <c r="AL372" i="13"/>
  <c r="AK373" i="13"/>
  <c r="AL373" i="13"/>
  <c r="AK374" i="13"/>
  <c r="AL374" i="13"/>
  <c r="AK375" i="13"/>
  <c r="AL375" i="13"/>
  <c r="AK376" i="13"/>
  <c r="AL376" i="13"/>
  <c r="AK377" i="13"/>
  <c r="AL377" i="13"/>
  <c r="AK378" i="13"/>
  <c r="AL378" i="13"/>
  <c r="AK379" i="13"/>
  <c r="AL379" i="13"/>
  <c r="AK380" i="13"/>
  <c r="AL380" i="13"/>
  <c r="AK381" i="13"/>
  <c r="AL381" i="13"/>
  <c r="AK382" i="13"/>
  <c r="AL382" i="13"/>
  <c r="AK383" i="13"/>
  <c r="AL383" i="13"/>
  <c r="AK384" i="13"/>
  <c r="AL384" i="13"/>
  <c r="AK385" i="13"/>
  <c r="AL385" i="13"/>
  <c r="AK386" i="13"/>
  <c r="AL386" i="13"/>
  <c r="AK387" i="13"/>
  <c r="AL387" i="13"/>
  <c r="AK388" i="13"/>
  <c r="AL388" i="13"/>
  <c r="AK389" i="13"/>
  <c r="AL389" i="13"/>
  <c r="AK390" i="13"/>
  <c r="AL390" i="13"/>
  <c r="AK391" i="13"/>
  <c r="AL391" i="13"/>
  <c r="AK392" i="13"/>
  <c r="AL392" i="13"/>
  <c r="AK393" i="13"/>
  <c r="AL393" i="13"/>
  <c r="AK394" i="13"/>
  <c r="AL394" i="13"/>
  <c r="AK395" i="13"/>
  <c r="AL395" i="13"/>
  <c r="AK396" i="13"/>
  <c r="AL396" i="13"/>
  <c r="AK397" i="13"/>
  <c r="AL397" i="13"/>
  <c r="AK398" i="13"/>
  <c r="AL398" i="13"/>
  <c r="AK399" i="13"/>
  <c r="AL399" i="13"/>
  <c r="AK400" i="13"/>
  <c r="AL400" i="13"/>
  <c r="AK401" i="13"/>
  <c r="AL401" i="13"/>
  <c r="AK402" i="13"/>
  <c r="AL402" i="13"/>
  <c r="AK403" i="13"/>
  <c r="AL403" i="13"/>
  <c r="AK404" i="13"/>
  <c r="AL404" i="13"/>
  <c r="AK405" i="13"/>
  <c r="AL405" i="13"/>
  <c r="AK406" i="13"/>
  <c r="AL406" i="13"/>
  <c r="AK407" i="13"/>
  <c r="AL407" i="13"/>
  <c r="AK408" i="13"/>
  <c r="AL408" i="13"/>
  <c r="AK409" i="13"/>
  <c r="AL409" i="13"/>
  <c r="AK410" i="13"/>
  <c r="AL410" i="13"/>
  <c r="AK411" i="13"/>
  <c r="AL411" i="13"/>
  <c r="AK412" i="13"/>
  <c r="AL412" i="13"/>
  <c r="AK413" i="13"/>
  <c r="AL413" i="13"/>
  <c r="AK414" i="13"/>
  <c r="AL414" i="13"/>
  <c r="AK415" i="13"/>
  <c r="AL415" i="13"/>
  <c r="AK416" i="13"/>
  <c r="AL416" i="13"/>
  <c r="AK417" i="13"/>
  <c r="AL417" i="13"/>
  <c r="AK418" i="13"/>
  <c r="AL418" i="13"/>
  <c r="AK419" i="13"/>
  <c r="AL419" i="13"/>
  <c r="AK420" i="13"/>
  <c r="AL420" i="13"/>
  <c r="AK421" i="13"/>
  <c r="AL421" i="13"/>
  <c r="AK422" i="13"/>
  <c r="AL422" i="13"/>
  <c r="AK423" i="13"/>
  <c r="AL423" i="13"/>
  <c r="AK424" i="13"/>
  <c r="AL424" i="13"/>
  <c r="AK425" i="13"/>
  <c r="AL425" i="13"/>
  <c r="AK426" i="13"/>
  <c r="AL426" i="13"/>
  <c r="AK427" i="13"/>
  <c r="AL427" i="13"/>
  <c r="AK428" i="13"/>
  <c r="AL428" i="13"/>
  <c r="AK429" i="13"/>
  <c r="AL429" i="13"/>
  <c r="AK430" i="13"/>
  <c r="AL430" i="13"/>
  <c r="AK431" i="13"/>
  <c r="AL431" i="13"/>
  <c r="AK432" i="13"/>
  <c r="AL432" i="13"/>
  <c r="AK433" i="13"/>
  <c r="AL433" i="13"/>
  <c r="AK434" i="13"/>
  <c r="AL434" i="13"/>
  <c r="AK435" i="13"/>
  <c r="AL435" i="13"/>
  <c r="AK436" i="13"/>
  <c r="AL436" i="13"/>
  <c r="AK437" i="13"/>
  <c r="AL437" i="13"/>
  <c r="AK438" i="13"/>
  <c r="AL438" i="13"/>
  <c r="AK439" i="13"/>
  <c r="AL439" i="13"/>
  <c r="AK440" i="13"/>
  <c r="AL440" i="13"/>
  <c r="AK441" i="13"/>
  <c r="AL441" i="13"/>
  <c r="AK442" i="13"/>
  <c r="AL442" i="13"/>
  <c r="AK443" i="13"/>
  <c r="AL443" i="13"/>
  <c r="AK444" i="13"/>
  <c r="AL444" i="13"/>
  <c r="AK445" i="13"/>
  <c r="AL445" i="13"/>
  <c r="AK446" i="13"/>
  <c r="AL446" i="13"/>
  <c r="AK447" i="13"/>
  <c r="AL447" i="13"/>
  <c r="AK448" i="13"/>
  <c r="AL448" i="13"/>
  <c r="AK449" i="13"/>
  <c r="AL449" i="13"/>
  <c r="AK450" i="13"/>
  <c r="AL450" i="13"/>
  <c r="AK451" i="13"/>
  <c r="AL451" i="13"/>
  <c r="AK452" i="13"/>
  <c r="AL452" i="13"/>
  <c r="AK453" i="13"/>
  <c r="AL453" i="13"/>
  <c r="AK454" i="13"/>
  <c r="AL454" i="13"/>
  <c r="AK455" i="13"/>
  <c r="AL455" i="13"/>
  <c r="AK456" i="13"/>
  <c r="AL456" i="13"/>
  <c r="AK457" i="13"/>
  <c r="AL457" i="13"/>
  <c r="AK458" i="13"/>
  <c r="AL458" i="13"/>
  <c r="AK459" i="13"/>
  <c r="AL459" i="13"/>
  <c r="AK460" i="13"/>
  <c r="AL460" i="13"/>
  <c r="AK461" i="13"/>
  <c r="AL461" i="13"/>
  <c r="AK462" i="13"/>
  <c r="AL462" i="13"/>
  <c r="AK463" i="13"/>
  <c r="AL463" i="13"/>
  <c r="AK464" i="13"/>
  <c r="AL464" i="13"/>
  <c r="AK465" i="13"/>
  <c r="AL465" i="13"/>
  <c r="AK466" i="13"/>
  <c r="AL466" i="13"/>
  <c r="AK467" i="13"/>
  <c r="AL467" i="13"/>
  <c r="AK468" i="13"/>
  <c r="AL468" i="13"/>
  <c r="AK469" i="13"/>
  <c r="AL469" i="13"/>
  <c r="AK470" i="13"/>
  <c r="AL470" i="13"/>
  <c r="AK471" i="13"/>
  <c r="AL471" i="13"/>
  <c r="AK472" i="13"/>
  <c r="AL472" i="13"/>
  <c r="AK473" i="13"/>
  <c r="AL473" i="13"/>
  <c r="AK474" i="13"/>
  <c r="AL474" i="13"/>
  <c r="AK475" i="13"/>
  <c r="AL475" i="13"/>
  <c r="AK476" i="13"/>
  <c r="AL476" i="13"/>
  <c r="AK477" i="13"/>
  <c r="AL477" i="13"/>
  <c r="AK478" i="13"/>
  <c r="AL478" i="13"/>
  <c r="AK479" i="13"/>
  <c r="AL479" i="13"/>
  <c r="AK480" i="13"/>
  <c r="AL480" i="13"/>
  <c r="AK481" i="13"/>
  <c r="AL481" i="13"/>
  <c r="AK482" i="13"/>
  <c r="AL482" i="13"/>
  <c r="AK483" i="13"/>
  <c r="AL483" i="13"/>
  <c r="AK484" i="13"/>
  <c r="AL484" i="13"/>
  <c r="AK485" i="13"/>
  <c r="AL485" i="13"/>
  <c r="AK486" i="13"/>
  <c r="AL486" i="13"/>
  <c r="AK487" i="13"/>
  <c r="AL487" i="13"/>
  <c r="AK488" i="13"/>
  <c r="AL488" i="13"/>
  <c r="AK489" i="13"/>
  <c r="AL489" i="13"/>
  <c r="AK490" i="13"/>
  <c r="AL490" i="13"/>
  <c r="AK491" i="13"/>
  <c r="AL491" i="13"/>
  <c r="AK492" i="13"/>
  <c r="AL492" i="13"/>
  <c r="AK493" i="13"/>
  <c r="AL493" i="13"/>
  <c r="AK494" i="13"/>
  <c r="AL494" i="13"/>
  <c r="AK495" i="13"/>
  <c r="AL495" i="13"/>
  <c r="AK496" i="13"/>
  <c r="AL496" i="13"/>
  <c r="AK497" i="13"/>
  <c r="AL497" i="13"/>
  <c r="AK498" i="13"/>
  <c r="AL498" i="13"/>
  <c r="AK499" i="13"/>
  <c r="AL499" i="13"/>
  <c r="AK500" i="13"/>
  <c r="AL500" i="13"/>
  <c r="AK501" i="13"/>
  <c r="AL501" i="13"/>
  <c r="AK502" i="13"/>
  <c r="AL502" i="13"/>
  <c r="AK503" i="13"/>
  <c r="AL503" i="13"/>
  <c r="AK504" i="13"/>
  <c r="AL504" i="13"/>
  <c r="AK505" i="13"/>
  <c r="AL505" i="13"/>
  <c r="AK506" i="13"/>
  <c r="AL506" i="13"/>
  <c r="AK507" i="13"/>
  <c r="AL507" i="13"/>
  <c r="AK508" i="13"/>
  <c r="AL508" i="13"/>
  <c r="AK509" i="13"/>
  <c r="AL509" i="13"/>
  <c r="AK510" i="13"/>
  <c r="AL510" i="13"/>
  <c r="AK511" i="13"/>
  <c r="AL511" i="13"/>
  <c r="AK512" i="13"/>
  <c r="AL512" i="13"/>
  <c r="AK513" i="13"/>
  <c r="AL513" i="13"/>
  <c r="AK514" i="13"/>
  <c r="AL514" i="13"/>
  <c r="AK515" i="13"/>
  <c r="AL515" i="13"/>
  <c r="AK516" i="13"/>
  <c r="AL516" i="13"/>
  <c r="AK517" i="13"/>
  <c r="AL517" i="13"/>
  <c r="AK518" i="13"/>
  <c r="AL518" i="13"/>
  <c r="AK519" i="13"/>
  <c r="AL519" i="13"/>
  <c r="AK520" i="13"/>
  <c r="AL520" i="13"/>
  <c r="AK521" i="13"/>
  <c r="AL521" i="13"/>
  <c r="AK522" i="13"/>
  <c r="AL522" i="13"/>
  <c r="AK523" i="13"/>
  <c r="AL523" i="13"/>
  <c r="AK524" i="13"/>
  <c r="AL524" i="13"/>
  <c r="AK525" i="13"/>
  <c r="AL525" i="13"/>
  <c r="AK526" i="13"/>
  <c r="AL526" i="13"/>
  <c r="AK527" i="13"/>
  <c r="AL527" i="13"/>
  <c r="AK528" i="13"/>
  <c r="AL528" i="13"/>
  <c r="AK529" i="13"/>
  <c r="AL529" i="13"/>
  <c r="AK530" i="13"/>
  <c r="AL530" i="13"/>
  <c r="AK531" i="13"/>
  <c r="AL531" i="13"/>
  <c r="AK532" i="13"/>
  <c r="AL532" i="13"/>
  <c r="AK533" i="13"/>
  <c r="AL533" i="13"/>
  <c r="AK534" i="13"/>
  <c r="AL534" i="13"/>
  <c r="AK535" i="13"/>
  <c r="AL535" i="13"/>
  <c r="AK536" i="13"/>
  <c r="AL536" i="13"/>
  <c r="AK537" i="13"/>
  <c r="AL537" i="13"/>
  <c r="AK538" i="13"/>
  <c r="AL538" i="13"/>
  <c r="AK539" i="13"/>
  <c r="AL539" i="13"/>
  <c r="AK540" i="13"/>
  <c r="AL540" i="13"/>
  <c r="AK541" i="13"/>
  <c r="AL541" i="13"/>
  <c r="AK542" i="13"/>
  <c r="AL542" i="13"/>
  <c r="AK543" i="13"/>
  <c r="AL543" i="13"/>
  <c r="AK544" i="13"/>
  <c r="AL544" i="13"/>
  <c r="AK545" i="13"/>
  <c r="AL545" i="13"/>
  <c r="AK546" i="13"/>
  <c r="AL546" i="13"/>
  <c r="AK547" i="13"/>
  <c r="AL547" i="13"/>
  <c r="AK548" i="13"/>
  <c r="AL548" i="13"/>
  <c r="AK549" i="13"/>
  <c r="AL549" i="13"/>
  <c r="AK550" i="13"/>
  <c r="AL550" i="13"/>
  <c r="AK551" i="13"/>
  <c r="AL551" i="13"/>
  <c r="AK552" i="13"/>
  <c r="AL552" i="13"/>
  <c r="AK553" i="13"/>
  <c r="AL553" i="13"/>
  <c r="AK554" i="13"/>
  <c r="AL554" i="13"/>
  <c r="AK555" i="13"/>
  <c r="AL555" i="13"/>
  <c r="AK556" i="13"/>
  <c r="AL556" i="13"/>
  <c r="AK557" i="13"/>
  <c r="AL557" i="13"/>
  <c r="AK558" i="13"/>
  <c r="AL558" i="13"/>
  <c r="AK559" i="13"/>
  <c r="AL559" i="13"/>
  <c r="AK560" i="13"/>
  <c r="AL560" i="13"/>
  <c r="AK561" i="13"/>
  <c r="AL561" i="13"/>
  <c r="AK562" i="13"/>
  <c r="AL562" i="13"/>
  <c r="AK563" i="13"/>
  <c r="AL563" i="13"/>
  <c r="AK564" i="13"/>
  <c r="AL564" i="13"/>
  <c r="AK565" i="13"/>
  <c r="AL565" i="13"/>
  <c r="AK566" i="13"/>
  <c r="AL566" i="13"/>
  <c r="AK567" i="13"/>
  <c r="AL567" i="13"/>
  <c r="AK568" i="13"/>
  <c r="AL568" i="13"/>
  <c r="AK569" i="13"/>
  <c r="AL569" i="13"/>
  <c r="AK570" i="13"/>
  <c r="AL570" i="13"/>
  <c r="AK571" i="13"/>
  <c r="AL571" i="13"/>
  <c r="AK572" i="13"/>
  <c r="AL572" i="13"/>
  <c r="AK573" i="13"/>
  <c r="AL573" i="13"/>
  <c r="AK574" i="13"/>
  <c r="AL574" i="13"/>
  <c r="AK575" i="13"/>
  <c r="AL575" i="13"/>
  <c r="AK576" i="13"/>
  <c r="AL576" i="13"/>
  <c r="AK577" i="13"/>
  <c r="AL577" i="13"/>
  <c r="AK578" i="13"/>
  <c r="AL578" i="13"/>
  <c r="AK579" i="13"/>
  <c r="AL579" i="13"/>
  <c r="AK580" i="13"/>
  <c r="AL580" i="13"/>
  <c r="AK581" i="13"/>
  <c r="AL581" i="13"/>
  <c r="AK582" i="13"/>
  <c r="AL582" i="13"/>
  <c r="AK583" i="13"/>
  <c r="AL583" i="13"/>
  <c r="AK584" i="13"/>
  <c r="AL584" i="13"/>
  <c r="AK585" i="13"/>
  <c r="AL585" i="13"/>
  <c r="AK586" i="13"/>
  <c r="AL586" i="13"/>
  <c r="AK587" i="13"/>
  <c r="AL587" i="13"/>
  <c r="AE588" i="13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19" i="4"/>
  <c r="AL120" i="4"/>
  <c r="AL121" i="4"/>
  <c r="AL122" i="4"/>
  <c r="AL123" i="4"/>
  <c r="AL124" i="4"/>
  <c r="AL125" i="4"/>
  <c r="AL126" i="4"/>
  <c r="AL127" i="4"/>
  <c r="AL128" i="4"/>
  <c r="AL129" i="4"/>
  <c r="AL130" i="4"/>
  <c r="AL131" i="4"/>
  <c r="AL132" i="4"/>
  <c r="AL133" i="4"/>
  <c r="AL134" i="4"/>
  <c r="AL135" i="4"/>
  <c r="AL136" i="4"/>
  <c r="AL137" i="4"/>
  <c r="AL138" i="4"/>
  <c r="AL139" i="4"/>
  <c r="AL140" i="4"/>
  <c r="AL141" i="4"/>
  <c r="AL142" i="4"/>
  <c r="AL143" i="4"/>
  <c r="AL144" i="4"/>
  <c r="AL145" i="4"/>
  <c r="AL146" i="4"/>
  <c r="AL147" i="4"/>
  <c r="AL148" i="4"/>
  <c r="AL149" i="4"/>
  <c r="AL150" i="4"/>
  <c r="AL151" i="4"/>
  <c r="AL152" i="4"/>
  <c r="AL153" i="4"/>
  <c r="AL154" i="4"/>
  <c r="AL155" i="4"/>
  <c r="AL156" i="4"/>
  <c r="AL157" i="4"/>
  <c r="AL158" i="4"/>
  <c r="AL159" i="4"/>
  <c r="AL160" i="4"/>
  <c r="AL161" i="4"/>
  <c r="AL162" i="4"/>
  <c r="AL163" i="4"/>
  <c r="AL164" i="4"/>
  <c r="AL165" i="4"/>
  <c r="AL166" i="4"/>
  <c r="AL167" i="4"/>
  <c r="AL168" i="4"/>
  <c r="AL169" i="4"/>
  <c r="AL170" i="4"/>
  <c r="AL171" i="4"/>
  <c r="AL172" i="4"/>
  <c r="AL173" i="4"/>
  <c r="AL174" i="4"/>
  <c r="AL175" i="4"/>
  <c r="AL176" i="4"/>
  <c r="AL177" i="4"/>
  <c r="AL178" i="4"/>
  <c r="AL179" i="4"/>
  <c r="AL180" i="4"/>
  <c r="AL181" i="4"/>
  <c r="AL182" i="4"/>
  <c r="AL183" i="4"/>
  <c r="AL184" i="4"/>
  <c r="AL185" i="4"/>
  <c r="AL186" i="4"/>
  <c r="AL187" i="4"/>
  <c r="AL188" i="4"/>
  <c r="AL189" i="4"/>
  <c r="AL190" i="4"/>
  <c r="AL191" i="4"/>
  <c r="AL192" i="4"/>
  <c r="AL193" i="4"/>
  <c r="AL194" i="4"/>
  <c r="AL195" i="4"/>
  <c r="AL196" i="4"/>
  <c r="AL197" i="4"/>
  <c r="AL198" i="4"/>
  <c r="AL199" i="4"/>
  <c r="AL200" i="4"/>
  <c r="AL201" i="4"/>
  <c r="AL202" i="4"/>
  <c r="AL203" i="4"/>
  <c r="AL204" i="4"/>
  <c r="AL205" i="4"/>
  <c r="AL206" i="4"/>
  <c r="AL207" i="4"/>
  <c r="AL208" i="4"/>
  <c r="AL209" i="4"/>
  <c r="AL210" i="4"/>
  <c r="AL211" i="4"/>
  <c r="AL212" i="4"/>
  <c r="AL213" i="4"/>
  <c r="AL214" i="4"/>
  <c r="AL215" i="4"/>
  <c r="AL216" i="4"/>
  <c r="AL217" i="4"/>
  <c r="AL218" i="4"/>
  <c r="AL219" i="4"/>
  <c r="AL220" i="4"/>
  <c r="AL221" i="4"/>
  <c r="AL222" i="4"/>
  <c r="AL223" i="4"/>
  <c r="AL224" i="4"/>
  <c r="AL225" i="4"/>
  <c r="AL226" i="4"/>
  <c r="AL227" i="4"/>
  <c r="AL228" i="4"/>
  <c r="AL229" i="4"/>
  <c r="AL230" i="4"/>
  <c r="AL231" i="4"/>
  <c r="AL232" i="4"/>
  <c r="AL233" i="4"/>
  <c r="AL234" i="4"/>
  <c r="AL235" i="4"/>
  <c r="AL236" i="4"/>
  <c r="AL237" i="4"/>
  <c r="AL238" i="4"/>
  <c r="AL239" i="4"/>
  <c r="AL240" i="4"/>
  <c r="AL241" i="4"/>
  <c r="AL242" i="4"/>
  <c r="AL243" i="4"/>
  <c r="AL244" i="4"/>
  <c r="AL245" i="4"/>
  <c r="AL246" i="4"/>
  <c r="AL247" i="4"/>
  <c r="AL248" i="4"/>
  <c r="AL249" i="4"/>
  <c r="AL250" i="4"/>
  <c r="AL251" i="4"/>
  <c r="AL252" i="4"/>
  <c r="AL253" i="4"/>
  <c r="AL254" i="4"/>
  <c r="AL255" i="4"/>
  <c r="AL256" i="4"/>
  <c r="AL257" i="4"/>
  <c r="AL258" i="4"/>
  <c r="AL259" i="4"/>
  <c r="AL260" i="4"/>
  <c r="AL261" i="4"/>
  <c r="AL262" i="4"/>
  <c r="AL263" i="4"/>
  <c r="AL264" i="4"/>
  <c r="AL265" i="4"/>
  <c r="AL266" i="4"/>
  <c r="AL267" i="4"/>
  <c r="AL268" i="4"/>
  <c r="AL269" i="4"/>
  <c r="AL270" i="4"/>
  <c r="AL271" i="4"/>
  <c r="AL272" i="4"/>
  <c r="AL273" i="4"/>
  <c r="AL274" i="4"/>
  <c r="AL275" i="4"/>
  <c r="AL276" i="4"/>
  <c r="AL277" i="4"/>
  <c r="AL278" i="4"/>
  <c r="AL279" i="4"/>
  <c r="AL280" i="4"/>
  <c r="AL281" i="4"/>
  <c r="AL282" i="4"/>
  <c r="AL283" i="4"/>
  <c r="AL284" i="4"/>
  <c r="AL285" i="4"/>
  <c r="AL286" i="4"/>
  <c r="AL287" i="4"/>
  <c r="AL288" i="4"/>
  <c r="AL289" i="4"/>
  <c r="AL290" i="4"/>
  <c r="AL291" i="4"/>
  <c r="AL292" i="4"/>
  <c r="AL293" i="4"/>
  <c r="AL294" i="4"/>
  <c r="AL295" i="4"/>
  <c r="AL296" i="4"/>
  <c r="AL297" i="4"/>
  <c r="AL298" i="4"/>
  <c r="AL299" i="4"/>
  <c r="AL300" i="4"/>
  <c r="AL301" i="4"/>
  <c r="AL302" i="4"/>
  <c r="AL303" i="4"/>
  <c r="AL304" i="4"/>
  <c r="AL305" i="4"/>
  <c r="AL306" i="4"/>
  <c r="AL307" i="4"/>
  <c r="AL308" i="4"/>
  <c r="AL309" i="4"/>
  <c r="AL310" i="4"/>
  <c r="AL311" i="4"/>
  <c r="AL312" i="4"/>
  <c r="AL313" i="4"/>
  <c r="AL314" i="4"/>
  <c r="AL315" i="4"/>
  <c r="AL316" i="4"/>
  <c r="AL317" i="4"/>
  <c r="AL318" i="4"/>
  <c r="AL319" i="4"/>
  <c r="AL320" i="4"/>
  <c r="AL321" i="4"/>
  <c r="AL322" i="4"/>
  <c r="AL323" i="4"/>
  <c r="AL324" i="4"/>
  <c r="AL325" i="4"/>
  <c r="AL326" i="4"/>
  <c r="AL327" i="4"/>
  <c r="AL328" i="4"/>
  <c r="AL329" i="4"/>
  <c r="AL330" i="4"/>
  <c r="AL331" i="4"/>
  <c r="AL332" i="4"/>
  <c r="AL333" i="4"/>
  <c r="AL334" i="4"/>
  <c r="AL335" i="4"/>
  <c r="AL336" i="4"/>
  <c r="AL337" i="4"/>
  <c r="AL338" i="4"/>
  <c r="AL339" i="4"/>
  <c r="AL340" i="4"/>
  <c r="AL341" i="4"/>
  <c r="AL342" i="4"/>
  <c r="AL343" i="4"/>
  <c r="AL344" i="4"/>
  <c r="AL345" i="4"/>
  <c r="AL346" i="4"/>
  <c r="AL347" i="4"/>
  <c r="AL348" i="4"/>
  <c r="AL349" i="4"/>
  <c r="AL350" i="4"/>
  <c r="AL351" i="4"/>
  <c r="AL352" i="4"/>
  <c r="AL353" i="4"/>
  <c r="AL354" i="4"/>
  <c r="AL355" i="4"/>
  <c r="AL356" i="4"/>
  <c r="AL357" i="4"/>
  <c r="AL358" i="4"/>
  <c r="AL359" i="4"/>
  <c r="AL360" i="4"/>
  <c r="AL361" i="4"/>
  <c r="AL362" i="4"/>
  <c r="AL363" i="4"/>
  <c r="AL364" i="4"/>
  <c r="AL365" i="4"/>
  <c r="AL366" i="4"/>
  <c r="AL367" i="4"/>
  <c r="AL368" i="4"/>
  <c r="AL369" i="4"/>
  <c r="AL370" i="4"/>
  <c r="AL371" i="4"/>
  <c r="AL372" i="4"/>
  <c r="AL373" i="4"/>
  <c r="AL374" i="4"/>
  <c r="AL375" i="4"/>
  <c r="AL376" i="4"/>
  <c r="AL377" i="4"/>
  <c r="AL378" i="4"/>
  <c r="AL379" i="4"/>
  <c r="AL380" i="4"/>
  <c r="AL381" i="4"/>
  <c r="AL382" i="4"/>
  <c r="AL383" i="4"/>
  <c r="AL384" i="4"/>
  <c r="AL385" i="4"/>
  <c r="AL386" i="4"/>
  <c r="AL387" i="4"/>
  <c r="AL388" i="4"/>
  <c r="AL389" i="4"/>
  <c r="AL390" i="4"/>
  <c r="AL391" i="4"/>
  <c r="AL392" i="4"/>
  <c r="AL393" i="4"/>
  <c r="AL394" i="4"/>
  <c r="AL395" i="4"/>
  <c r="AL396" i="4"/>
  <c r="AL397" i="4"/>
  <c r="AL398" i="4"/>
  <c r="AL399" i="4"/>
  <c r="AL400" i="4"/>
  <c r="AL401" i="4"/>
  <c r="AL402" i="4"/>
  <c r="AL403" i="4"/>
  <c r="AL404" i="4"/>
  <c r="AL405" i="4"/>
  <c r="AL406" i="4"/>
  <c r="AL407" i="4"/>
  <c r="AL408" i="4"/>
  <c r="AL409" i="4"/>
  <c r="AL410" i="4"/>
  <c r="AL411" i="4"/>
  <c r="AL412" i="4"/>
  <c r="AL413" i="4"/>
  <c r="AL414" i="4"/>
  <c r="AL415" i="4"/>
  <c r="AL416" i="4"/>
  <c r="AL417" i="4"/>
  <c r="AL418" i="4"/>
  <c r="AL419" i="4"/>
  <c r="AL420" i="4"/>
  <c r="AL421" i="4"/>
  <c r="AL422" i="4"/>
  <c r="AL423" i="4"/>
  <c r="AL424" i="4"/>
  <c r="AL425" i="4"/>
  <c r="AL426" i="4"/>
  <c r="AL427" i="4"/>
  <c r="AL428" i="4"/>
  <c r="AL429" i="4"/>
  <c r="AL430" i="4"/>
  <c r="AL431" i="4"/>
  <c r="AL432" i="4"/>
  <c r="AL433" i="4"/>
  <c r="AL434" i="4"/>
  <c r="AL435" i="4"/>
  <c r="AL436" i="4"/>
  <c r="AL437" i="4"/>
  <c r="AL438" i="4"/>
  <c r="AL439" i="4"/>
  <c r="AL440" i="4"/>
  <c r="AL441" i="4"/>
  <c r="AL442" i="4"/>
  <c r="AL443" i="4"/>
  <c r="AL444" i="4"/>
  <c r="AL445" i="4"/>
  <c r="AL446" i="4"/>
  <c r="AL447" i="4"/>
  <c r="AL448" i="4"/>
  <c r="AL449" i="4"/>
  <c r="AL450" i="4"/>
  <c r="AL451" i="4"/>
  <c r="AL452" i="4"/>
  <c r="AL453" i="4"/>
  <c r="AL454" i="4"/>
  <c r="AL455" i="4"/>
  <c r="AL456" i="4"/>
  <c r="AL457" i="4"/>
  <c r="AL458" i="4"/>
  <c r="AL459" i="4"/>
  <c r="AL460" i="4"/>
  <c r="AL461" i="4"/>
  <c r="AL462" i="4"/>
  <c r="AL463" i="4"/>
  <c r="AL464" i="4"/>
  <c r="AL465" i="4"/>
  <c r="AL466" i="4"/>
  <c r="AL467" i="4"/>
  <c r="AL468" i="4"/>
  <c r="AL469" i="4"/>
  <c r="AL470" i="4"/>
  <c r="AL471" i="4"/>
  <c r="AL472" i="4"/>
  <c r="AL473" i="4"/>
  <c r="AL474" i="4"/>
  <c r="AL475" i="4"/>
  <c r="AL476" i="4"/>
  <c r="AL477" i="4"/>
  <c r="AL478" i="4"/>
  <c r="AL479" i="4"/>
  <c r="AL480" i="4"/>
  <c r="AL481" i="4"/>
  <c r="AL482" i="4"/>
  <c r="AL483" i="4"/>
  <c r="AL484" i="4"/>
  <c r="AL485" i="4"/>
  <c r="AL486" i="4"/>
  <c r="AL487" i="4"/>
  <c r="AL488" i="4"/>
  <c r="AL489" i="4"/>
  <c r="AL490" i="4"/>
  <c r="AL491" i="4"/>
  <c r="AL492" i="4"/>
  <c r="AL493" i="4"/>
  <c r="AL494" i="4"/>
  <c r="AL495" i="4"/>
  <c r="AL496" i="4"/>
  <c r="AL497" i="4"/>
  <c r="AL498" i="4"/>
  <c r="AL499" i="4"/>
  <c r="AL500" i="4"/>
  <c r="AL501" i="4"/>
  <c r="AL502" i="4"/>
  <c r="AL503" i="4"/>
  <c r="AL504" i="4"/>
  <c r="AL505" i="4"/>
  <c r="AL506" i="4"/>
  <c r="AL507" i="4"/>
  <c r="AL508" i="4"/>
  <c r="AL509" i="4"/>
  <c r="AL510" i="4"/>
  <c r="AL511" i="4"/>
  <c r="AL512" i="4"/>
  <c r="AL513" i="4"/>
  <c r="AL514" i="4"/>
  <c r="AL515" i="4"/>
  <c r="AL516" i="4"/>
  <c r="AL517" i="4"/>
  <c r="AL518" i="4"/>
  <c r="AL519" i="4"/>
  <c r="AL520" i="4"/>
  <c r="AL521" i="4"/>
  <c r="AL522" i="4"/>
  <c r="AL523" i="4"/>
  <c r="AL524" i="4"/>
  <c r="AL525" i="4"/>
  <c r="AL526" i="4"/>
  <c r="AL527" i="4"/>
  <c r="AL528" i="4"/>
  <c r="AL529" i="4"/>
  <c r="AL530" i="4"/>
  <c r="AL531" i="4"/>
  <c r="AL532" i="4"/>
  <c r="AL533" i="4"/>
  <c r="AL534" i="4"/>
  <c r="AL535" i="4"/>
  <c r="AL536" i="4"/>
  <c r="AL537" i="4"/>
  <c r="AL538" i="4"/>
  <c r="AL539" i="4"/>
  <c r="AL540" i="4"/>
  <c r="AL541" i="4"/>
  <c r="AL542" i="4"/>
  <c r="AL543" i="4"/>
  <c r="AL544" i="4"/>
  <c r="AL545" i="4"/>
  <c r="AL546" i="4"/>
  <c r="AL547" i="4"/>
  <c r="AL548" i="4"/>
  <c r="AL549" i="4"/>
  <c r="AL550" i="4"/>
  <c r="AL551" i="4"/>
  <c r="AL552" i="4"/>
  <c r="AL553" i="4"/>
  <c r="AL554" i="4"/>
  <c r="AL555" i="4"/>
  <c r="AL556" i="4"/>
  <c r="AL557" i="4"/>
  <c r="AL558" i="4"/>
  <c r="AL559" i="4"/>
  <c r="AL560" i="4"/>
  <c r="AL561" i="4"/>
  <c r="AL562" i="4"/>
  <c r="AL563" i="4"/>
  <c r="AL564" i="4"/>
  <c r="AL565" i="4"/>
  <c r="AL566" i="4"/>
  <c r="AL567" i="4"/>
  <c r="AL568" i="4"/>
  <c r="AL569" i="4"/>
  <c r="AL570" i="4"/>
  <c r="AL571" i="4"/>
  <c r="AL572" i="4"/>
  <c r="AL573" i="4"/>
  <c r="AL574" i="4"/>
  <c r="AL575" i="4"/>
  <c r="AL576" i="4"/>
  <c r="AL577" i="4"/>
  <c r="AL578" i="4"/>
  <c r="AL579" i="4"/>
  <c r="AL580" i="4"/>
  <c r="AL581" i="4"/>
  <c r="AL582" i="4"/>
  <c r="AL583" i="4"/>
  <c r="AL584" i="4"/>
  <c r="AL585" i="4"/>
  <c r="AL586" i="4"/>
  <c r="AL587" i="4"/>
  <c r="AL588" i="4"/>
  <c r="AL588" i="13"/>
  <c r="AK588" i="13"/>
  <c r="AB587" i="13"/>
  <c r="AF586" i="13"/>
  <c r="AA586" i="13"/>
  <c r="AF585" i="13"/>
  <c r="AA585" i="13"/>
  <c r="AG584" i="13"/>
  <c r="AF579" i="13"/>
  <c r="AA579" i="13"/>
  <c r="AF578" i="13"/>
  <c r="AA578" i="13"/>
  <c r="AF572" i="13"/>
  <c r="AA572" i="13"/>
  <c r="AF571" i="13"/>
  <c r="AA571" i="13"/>
  <c r="AG566" i="13"/>
  <c r="AF565" i="13"/>
  <c r="AA565" i="13"/>
  <c r="AF564" i="13"/>
  <c r="AA564" i="13"/>
  <c r="AB561" i="13"/>
  <c r="AF560" i="13"/>
  <c r="AA560" i="13"/>
  <c r="AG559" i="13"/>
  <c r="AF558" i="13"/>
  <c r="AA558" i="13"/>
  <c r="AF557" i="13"/>
  <c r="AA557" i="13"/>
  <c r="AG556" i="13"/>
  <c r="AA554" i="13"/>
  <c r="AF552" i="13"/>
  <c r="AF551" i="13"/>
  <c r="AA551" i="13"/>
  <c r="AF550" i="13"/>
  <c r="AA550" i="13"/>
  <c r="AB547" i="13"/>
  <c r="AB545" i="13"/>
  <c r="AF544" i="13"/>
  <c r="AA544" i="13"/>
  <c r="AF543" i="13"/>
  <c r="AA543" i="13"/>
  <c r="AF541" i="13"/>
  <c r="AF537" i="13"/>
  <c r="AA537" i="13"/>
  <c r="AF536" i="13"/>
  <c r="AA536" i="13"/>
  <c r="AG535" i="13"/>
  <c r="AG534" i="13"/>
  <c r="AF530" i="13"/>
  <c r="AA530" i="13"/>
  <c r="AF529" i="13"/>
  <c r="AA529" i="13"/>
  <c r="AG527" i="13"/>
  <c r="AB526" i="13"/>
  <c r="AC525" i="13"/>
  <c r="AF525" i="13"/>
  <c r="AG524" i="13"/>
  <c r="AF523" i="13"/>
  <c r="AA523" i="13"/>
  <c r="AF522" i="13"/>
  <c r="AA522" i="13"/>
  <c r="AF521" i="13"/>
  <c r="AB521" i="13"/>
  <c r="AG521" i="13"/>
  <c r="AF520" i="13"/>
  <c r="AB520" i="13"/>
  <c r="AA517" i="13"/>
  <c r="AF516" i="13"/>
  <c r="AA516" i="13"/>
  <c r="AF515" i="13"/>
  <c r="AA515" i="13"/>
  <c r="AB513" i="13"/>
  <c r="AB512" i="13"/>
  <c r="AF509" i="13"/>
  <c r="AA509" i="13"/>
  <c r="AF508" i="13"/>
  <c r="AA508" i="13"/>
  <c r="AA505" i="13"/>
  <c r="AF502" i="13"/>
  <c r="AA502" i="13"/>
  <c r="AF501" i="13"/>
  <c r="AA501" i="13"/>
  <c r="AA497" i="13"/>
  <c r="AF495" i="13"/>
  <c r="AA495" i="13"/>
  <c r="AF494" i="13"/>
  <c r="AA494" i="13"/>
  <c r="AC493" i="13"/>
  <c r="AF493" i="13"/>
  <c r="AF488" i="13"/>
  <c r="AA488" i="13"/>
  <c r="AF487" i="13"/>
  <c r="AA487" i="13"/>
  <c r="AF485" i="13"/>
  <c r="AG484" i="13"/>
  <c r="AF481" i="13"/>
  <c r="AA481" i="13"/>
  <c r="AF480" i="13"/>
  <c r="AA480" i="13"/>
  <c r="AB479" i="13"/>
  <c r="AA476" i="13"/>
  <c r="AC475" i="13"/>
  <c r="AF474" i="13"/>
  <c r="AA474" i="13"/>
  <c r="AF473" i="13"/>
  <c r="AA473" i="13"/>
  <c r="AG470" i="13"/>
  <c r="AF467" i="13"/>
  <c r="AA467" i="13"/>
  <c r="AF466" i="13"/>
  <c r="AA466" i="13"/>
  <c r="AG465" i="13"/>
  <c r="AF460" i="13"/>
  <c r="AA460" i="13"/>
  <c r="AF459" i="13"/>
  <c r="AA459" i="13"/>
  <c r="AF453" i="13"/>
  <c r="AA453" i="13"/>
  <c r="AF452" i="13"/>
  <c r="AA452" i="13"/>
  <c r="AB451" i="13"/>
  <c r="AB448" i="13"/>
  <c r="AG446" i="13"/>
  <c r="AF446" i="13"/>
  <c r="AA446" i="13"/>
  <c r="AF445" i="13"/>
  <c r="AA445" i="13"/>
  <c r="AC440" i="13"/>
  <c r="AF439" i="13"/>
  <c r="AA439" i="13"/>
  <c r="AF438" i="13"/>
  <c r="AA438" i="13"/>
  <c r="AF432" i="13"/>
  <c r="AA432" i="13"/>
  <c r="AF431" i="13"/>
  <c r="AA431" i="13"/>
  <c r="AF425" i="13"/>
  <c r="AA425" i="13"/>
  <c r="AF424" i="13"/>
  <c r="AA424" i="13"/>
  <c r="AB422" i="13"/>
  <c r="AF421" i="13"/>
  <c r="AB419" i="13"/>
  <c r="AF418" i="13"/>
  <c r="AA418" i="13"/>
  <c r="AF417" i="13"/>
  <c r="AA417" i="13"/>
  <c r="AB416" i="13"/>
  <c r="AF415" i="13"/>
  <c r="AF411" i="13"/>
  <c r="AA411" i="13"/>
  <c r="AF410" i="13"/>
  <c r="AA410" i="13"/>
  <c r="AB409" i="13"/>
  <c r="AF408" i="13"/>
  <c r="AC405" i="13"/>
  <c r="AF404" i="13"/>
  <c r="AA404" i="13"/>
  <c r="AF403" i="13"/>
  <c r="AA403" i="13"/>
  <c r="AG400" i="13"/>
  <c r="AF397" i="13"/>
  <c r="AA397" i="13"/>
  <c r="AF396" i="13"/>
  <c r="AA396" i="13"/>
  <c r="AC393" i="13"/>
  <c r="AF390" i="13"/>
  <c r="AA390" i="13"/>
  <c r="AF389" i="13"/>
  <c r="AA389" i="13"/>
  <c r="AA388" i="13"/>
  <c r="AF386" i="13"/>
  <c r="AF384" i="13"/>
  <c r="AF383" i="13"/>
  <c r="AA383" i="13"/>
  <c r="AF382" i="13"/>
  <c r="AA382" i="13"/>
  <c r="AF380" i="13"/>
  <c r="AF376" i="13"/>
  <c r="AA376" i="13"/>
  <c r="AF375" i="13"/>
  <c r="AA375" i="13"/>
  <c r="AG374" i="13"/>
  <c r="AB371" i="13"/>
  <c r="AG370" i="13"/>
  <c r="AF369" i="13"/>
  <c r="AA369" i="13"/>
  <c r="AF368" i="13"/>
  <c r="AA368" i="13"/>
  <c r="AA366" i="13"/>
  <c r="AC363" i="13"/>
  <c r="AF362" i="13"/>
  <c r="AA362" i="13"/>
  <c r="AF361" i="13"/>
  <c r="AA361" i="13"/>
  <c r="AG359" i="13"/>
  <c r="AB358" i="13"/>
  <c r="AF355" i="13"/>
  <c r="AA355" i="13"/>
  <c r="AB354" i="13"/>
  <c r="AF354" i="13"/>
  <c r="AA354" i="13"/>
  <c r="AA353" i="13"/>
  <c r="AG353" i="13"/>
  <c r="AF352" i="13"/>
  <c r="AF351" i="13"/>
  <c r="AB349" i="13"/>
  <c r="AC348" i="13"/>
  <c r="AF348" i="13"/>
  <c r="AA348" i="13"/>
  <c r="AF347" i="13"/>
  <c r="AA347" i="13"/>
  <c r="AG346" i="13"/>
  <c r="AG343" i="13"/>
  <c r="AF341" i="13"/>
  <c r="AA341" i="13"/>
  <c r="AF340" i="13"/>
  <c r="AA340" i="13"/>
  <c r="AF338" i="13"/>
  <c r="AA338" i="13"/>
  <c r="AB337" i="13"/>
  <c r="AB335" i="13"/>
  <c r="AF334" i="13"/>
  <c r="AA334" i="13"/>
  <c r="AF333" i="13"/>
  <c r="AA333" i="13"/>
  <c r="AB332" i="13"/>
  <c r="AB330" i="13"/>
  <c r="AF328" i="13"/>
  <c r="AH328" i="13" s="1"/>
  <c r="AF327" i="13"/>
  <c r="AA327" i="13"/>
  <c r="AF326" i="13"/>
  <c r="AA326" i="13"/>
  <c r="AF325" i="13"/>
  <c r="AA325" i="13"/>
  <c r="AA324" i="13"/>
  <c r="AG323" i="13"/>
  <c r="AG322" i="13"/>
  <c r="AB321" i="13"/>
  <c r="AF320" i="13"/>
  <c r="AA320" i="13"/>
  <c r="AF319" i="13"/>
  <c r="AA319" i="13"/>
  <c r="AB318" i="13"/>
  <c r="AG317" i="13"/>
  <c r="AA314" i="13"/>
  <c r="AB314" i="13"/>
  <c r="AF313" i="13"/>
  <c r="AA313" i="13"/>
  <c r="AC312" i="13"/>
  <c r="AF312" i="13"/>
  <c r="AA312" i="13"/>
  <c r="AG311" i="13"/>
  <c r="AB311" i="13"/>
  <c r="AB308" i="13"/>
  <c r="AF306" i="13"/>
  <c r="AA306" i="13"/>
  <c r="AF305" i="13"/>
  <c r="AA305" i="13"/>
  <c r="AG304" i="13"/>
  <c r="AG303" i="13"/>
  <c r="AG302" i="13"/>
  <c r="AB301" i="13"/>
  <c r="AF299" i="13"/>
  <c r="AA299" i="13"/>
  <c r="AF298" i="13"/>
  <c r="AA298" i="13"/>
  <c r="AG296" i="13"/>
  <c r="AC294" i="13"/>
  <c r="AA293" i="13"/>
  <c r="AF292" i="13"/>
  <c r="AA292" i="13"/>
  <c r="AF291" i="13"/>
  <c r="AA291" i="13"/>
  <c r="AA290" i="13"/>
  <c r="AB289" i="13"/>
  <c r="AG286" i="13"/>
  <c r="AF285" i="13"/>
  <c r="AA285" i="13"/>
  <c r="AF284" i="13"/>
  <c r="AA284" i="13"/>
  <c r="AI279" i="13"/>
  <c r="AB279" i="13"/>
  <c r="AF278" i="13"/>
  <c r="AA278" i="13"/>
  <c r="AF277" i="13"/>
  <c r="AA277" i="13"/>
  <c r="AG274" i="13"/>
  <c r="AG273" i="13"/>
  <c r="AF271" i="13"/>
  <c r="AA271" i="13"/>
  <c r="AF270" i="13"/>
  <c r="AA270" i="13"/>
  <c r="AG269" i="13"/>
  <c r="AH269" i="13" s="1"/>
  <c r="AB268" i="13"/>
  <c r="AB267" i="13"/>
  <c r="AF264" i="13"/>
  <c r="AA264" i="13"/>
  <c r="AF263" i="13"/>
  <c r="AA263" i="13"/>
  <c r="AB262" i="13"/>
  <c r="AA261" i="13"/>
  <c r="AB260" i="13"/>
  <c r="AG257" i="13"/>
  <c r="AF257" i="13"/>
  <c r="AA257" i="13"/>
  <c r="AF256" i="13"/>
  <c r="AA256" i="13"/>
  <c r="AB255" i="13"/>
  <c r="AB253" i="13"/>
  <c r="AA252" i="13"/>
  <c r="AG252" i="13"/>
  <c r="AF250" i="13"/>
  <c r="AA250" i="13"/>
  <c r="AF249" i="13"/>
  <c r="AA249" i="13"/>
  <c r="AA247" i="13"/>
  <c r="AG245" i="13"/>
  <c r="AF243" i="13"/>
  <c r="AA243" i="13"/>
  <c r="AF242" i="13"/>
  <c r="AA242" i="13"/>
  <c r="AB241" i="13"/>
  <c r="AG241" i="13"/>
  <c r="AB239" i="13"/>
  <c r="AF236" i="13"/>
  <c r="AA236" i="13"/>
  <c r="AF235" i="13"/>
  <c r="AA235" i="13"/>
  <c r="AB234" i="13"/>
  <c r="AA233" i="13"/>
  <c r="AC232" i="13"/>
  <c r="AB232" i="13"/>
  <c r="AA231" i="13"/>
  <c r="AF229" i="13"/>
  <c r="AA229" i="13"/>
  <c r="AF228" i="13"/>
  <c r="AA228" i="13"/>
  <c r="AB227" i="13"/>
  <c r="AF222" i="13"/>
  <c r="AA222" i="13"/>
  <c r="AF221" i="13"/>
  <c r="AA221" i="13"/>
  <c r="AA220" i="13"/>
  <c r="AA219" i="13"/>
  <c r="AF215" i="13"/>
  <c r="AA215" i="13"/>
  <c r="AF214" i="13"/>
  <c r="AA214" i="13"/>
  <c r="AG212" i="13"/>
  <c r="AG209" i="13"/>
  <c r="AF208" i="13"/>
  <c r="AA208" i="13"/>
  <c r="AG207" i="13"/>
  <c r="AF207" i="13"/>
  <c r="AA207" i="13"/>
  <c r="AB202" i="13"/>
  <c r="AI201" i="13"/>
  <c r="AF201" i="13"/>
  <c r="AA201" i="13"/>
  <c r="AF200" i="13"/>
  <c r="AA200" i="13"/>
  <c r="AB199" i="13"/>
  <c r="AF197" i="13"/>
  <c r="AI195" i="13"/>
  <c r="AF195" i="13"/>
  <c r="AA195" i="13"/>
  <c r="AF194" i="13"/>
  <c r="AA194" i="13"/>
  <c r="AF193" i="13"/>
  <c r="AA193" i="13"/>
  <c r="AF192" i="13"/>
  <c r="AB190" i="13"/>
  <c r="AB189" i="13"/>
  <c r="AC188" i="13"/>
  <c r="AF187" i="13"/>
  <c r="AA187" i="13"/>
  <c r="AF186" i="13"/>
  <c r="AA186" i="13"/>
  <c r="AB183" i="13"/>
  <c r="AB182" i="13"/>
  <c r="AF180" i="13"/>
  <c r="AA180" i="13"/>
  <c r="AF179" i="13"/>
  <c r="AA179" i="13"/>
  <c r="AF178" i="13"/>
  <c r="AG178" i="13"/>
  <c r="AH178" i="13" s="1"/>
  <c r="AG177" i="13"/>
  <c r="AF176" i="13"/>
  <c r="AB176" i="13"/>
  <c r="AA175" i="13"/>
  <c r="AB175" i="13"/>
  <c r="AI173" i="13"/>
  <c r="AF173" i="13"/>
  <c r="AA173" i="13"/>
  <c r="AF172" i="13"/>
  <c r="AA172" i="13"/>
  <c r="AG170" i="13"/>
  <c r="AF169" i="13"/>
  <c r="AB169" i="13"/>
  <c r="AB168" i="13"/>
  <c r="AF166" i="13"/>
  <c r="AA166" i="13"/>
  <c r="AF165" i="13"/>
  <c r="AA165" i="13"/>
  <c r="AA164" i="13"/>
  <c r="AG164" i="13"/>
  <c r="AF163" i="13"/>
  <c r="AB162" i="13"/>
  <c r="AI159" i="13"/>
  <c r="AF159" i="13"/>
  <c r="AA159" i="13"/>
  <c r="AF158" i="13"/>
  <c r="AA158" i="13"/>
  <c r="AB155" i="13"/>
  <c r="AI152" i="13"/>
  <c r="AF152" i="13"/>
  <c r="AA152" i="13"/>
  <c r="AF151" i="13"/>
  <c r="AA151" i="13"/>
  <c r="AF148" i="13"/>
  <c r="AB147" i="13"/>
  <c r="AA146" i="13"/>
  <c r="AF145" i="13"/>
  <c r="AA145" i="13"/>
  <c r="AF144" i="13"/>
  <c r="AA144" i="13"/>
  <c r="AG143" i="13"/>
  <c r="AA140" i="13"/>
  <c r="AF140" i="13"/>
  <c r="AA139" i="13"/>
  <c r="AF138" i="13"/>
  <c r="AA138" i="13"/>
  <c r="AI137" i="13"/>
  <c r="AF137" i="13"/>
  <c r="AA137" i="13"/>
  <c r="AG136" i="13"/>
  <c r="AF131" i="13"/>
  <c r="AA131" i="13"/>
  <c r="AF130" i="13"/>
  <c r="AA130" i="13"/>
  <c r="AI129" i="13"/>
  <c r="AG129" i="13"/>
  <c r="AC126" i="13"/>
  <c r="AB125" i="13"/>
  <c r="AF124" i="13"/>
  <c r="AA124" i="13"/>
  <c r="AF123" i="13"/>
  <c r="AA123" i="13"/>
  <c r="AI122" i="13"/>
  <c r="AB120" i="13"/>
  <c r="AC118" i="13"/>
  <c r="AF117" i="13"/>
  <c r="AA117" i="13"/>
  <c r="AF116" i="13"/>
  <c r="AA116" i="13"/>
  <c r="AB115" i="13"/>
  <c r="AF115" i="13"/>
  <c r="AA115" i="13"/>
  <c r="AA114" i="13"/>
  <c r="AI112" i="13"/>
  <c r="AG111" i="13"/>
  <c r="AG110" i="13"/>
  <c r="AF109" i="13"/>
  <c r="AA109" i="13"/>
  <c r="AF108" i="13"/>
  <c r="AA108" i="13"/>
  <c r="AB107" i="13"/>
  <c r="AG107" i="13"/>
  <c r="AG103" i="13"/>
  <c r="AF102" i="13"/>
  <c r="AA102" i="13"/>
  <c r="AF101" i="13"/>
  <c r="AA101" i="13"/>
  <c r="AF100" i="13"/>
  <c r="AA99" i="13"/>
  <c r="AF98" i="13"/>
  <c r="AG96" i="13"/>
  <c r="AG95" i="13"/>
  <c r="AF95" i="13"/>
  <c r="AA95" i="13"/>
  <c r="AG94" i="13"/>
  <c r="AF94" i="13"/>
  <c r="AH94" i="13" s="1"/>
  <c r="AA94" i="13"/>
  <c r="AB93" i="13"/>
  <c r="AF92" i="13"/>
  <c r="AI88" i="13"/>
  <c r="AF88" i="13"/>
  <c r="AA88" i="13"/>
  <c r="AF87" i="13"/>
  <c r="AA87" i="13"/>
  <c r="AB86" i="13"/>
  <c r="AB85" i="13"/>
  <c r="AA83" i="13"/>
  <c r="AF81" i="13"/>
  <c r="AA81" i="13"/>
  <c r="AI80" i="13"/>
  <c r="AF80" i="13"/>
  <c r="AA80" i="13"/>
  <c r="AG79" i="13"/>
  <c r="AG78" i="13"/>
  <c r="AB77" i="13"/>
  <c r="AF74" i="13"/>
  <c r="AA74" i="13"/>
  <c r="AF73" i="13"/>
  <c r="AA73" i="13"/>
  <c r="AI72" i="13"/>
  <c r="AG71" i="13"/>
  <c r="AB69" i="13"/>
  <c r="AF68" i="13"/>
  <c r="AF67" i="13"/>
  <c r="AA67" i="13"/>
  <c r="AF66" i="13"/>
  <c r="AA66" i="13"/>
  <c r="AG63" i="13"/>
  <c r="AB62" i="13"/>
  <c r="AC61" i="13"/>
  <c r="AF61" i="13"/>
  <c r="AA61" i="13"/>
  <c r="AC60" i="13"/>
  <c r="AF60" i="13"/>
  <c r="AA60" i="13"/>
  <c r="AF59" i="13"/>
  <c r="AA59" i="13"/>
  <c r="AA58" i="13"/>
  <c r="AG54" i="13"/>
  <c r="AF53" i="13"/>
  <c r="AA53" i="13"/>
  <c r="AF52" i="13"/>
  <c r="AA52" i="13"/>
  <c r="AA50" i="13"/>
  <c r="AA47" i="13"/>
  <c r="AF46" i="13"/>
  <c r="AA46" i="13"/>
  <c r="AF45" i="13"/>
  <c r="AA45" i="13"/>
  <c r="AC44" i="13"/>
  <c r="AG39" i="13"/>
  <c r="AF39" i="13"/>
  <c r="AA39" i="13"/>
  <c r="AF38" i="13"/>
  <c r="AA38" i="13"/>
  <c r="AB37" i="13"/>
  <c r="AF32" i="13"/>
  <c r="AA32" i="13"/>
  <c r="AF31" i="13"/>
  <c r="AA31" i="13"/>
  <c r="AA30" i="13"/>
  <c r="AB29" i="13"/>
  <c r="AA28" i="13"/>
  <c r="AA27" i="13"/>
  <c r="AG27" i="13"/>
  <c r="AF26" i="13"/>
  <c r="AA26" i="13"/>
  <c r="AF25" i="13"/>
  <c r="AA25" i="13"/>
  <c r="AF24" i="13"/>
  <c r="AA24" i="13"/>
  <c r="AG23" i="13"/>
  <c r="AI18" i="13"/>
  <c r="AF18" i="13"/>
  <c r="AA18" i="13"/>
  <c r="AF17" i="13"/>
  <c r="AA17" i="13"/>
  <c r="AG16" i="13"/>
  <c r="AF15" i="13"/>
  <c r="AB12" i="13"/>
  <c r="AF11" i="13"/>
  <c r="AA11" i="13"/>
  <c r="AL588" i="7"/>
  <c r="AK588" i="7"/>
  <c r="AE588" i="7"/>
  <c r="AL587" i="7"/>
  <c r="AK587" i="7"/>
  <c r="AL586" i="7"/>
  <c r="AK586" i="7"/>
  <c r="AF586" i="7"/>
  <c r="AA586" i="7"/>
  <c r="AL585" i="7"/>
  <c r="AK585" i="7"/>
  <c r="AF585" i="7"/>
  <c r="AA585" i="7"/>
  <c r="AL584" i="7"/>
  <c r="AK584" i="7"/>
  <c r="AL583" i="7"/>
  <c r="AK583" i="7"/>
  <c r="AL582" i="7"/>
  <c r="AK582" i="7"/>
  <c r="AL581" i="7"/>
  <c r="AK581" i="7"/>
  <c r="AL580" i="7"/>
  <c r="AK580" i="7"/>
  <c r="AL579" i="7"/>
  <c r="AK579" i="7"/>
  <c r="AF579" i="7"/>
  <c r="AA579" i="7"/>
  <c r="AL578" i="7"/>
  <c r="AK578" i="7"/>
  <c r="AF578" i="7"/>
  <c r="AA578" i="7"/>
  <c r="AL577" i="7"/>
  <c r="AK577" i="7"/>
  <c r="AL576" i="7"/>
  <c r="AK576" i="7"/>
  <c r="AL575" i="7"/>
  <c r="AK575" i="7"/>
  <c r="AL574" i="7"/>
  <c r="AK574" i="7"/>
  <c r="AL573" i="7"/>
  <c r="AK573" i="7"/>
  <c r="AL572" i="7"/>
  <c r="AK572" i="7"/>
  <c r="AF572" i="7"/>
  <c r="AA572" i="7"/>
  <c r="AL571" i="7"/>
  <c r="AK571" i="7"/>
  <c r="AF571" i="7"/>
  <c r="AA571" i="7"/>
  <c r="AL570" i="7"/>
  <c r="AK570" i="7"/>
  <c r="AL569" i="7"/>
  <c r="AK569" i="7"/>
  <c r="AL568" i="7"/>
  <c r="AK568" i="7"/>
  <c r="AL567" i="7"/>
  <c r="AK567" i="7"/>
  <c r="AL566" i="7"/>
  <c r="AK566" i="7"/>
  <c r="AL565" i="7"/>
  <c r="AK565" i="7"/>
  <c r="AF565" i="7"/>
  <c r="AA565" i="7"/>
  <c r="AL564" i="7"/>
  <c r="AK564" i="7"/>
  <c r="AF564" i="7"/>
  <c r="AA564" i="7"/>
  <c r="AL563" i="7"/>
  <c r="AK563" i="7"/>
  <c r="AL562" i="7"/>
  <c r="AK562" i="7"/>
  <c r="AL561" i="7"/>
  <c r="AK561" i="7"/>
  <c r="AL560" i="7"/>
  <c r="AK560" i="7"/>
  <c r="AF560" i="7"/>
  <c r="AA560" i="7"/>
  <c r="AL559" i="7"/>
  <c r="AK559" i="7"/>
  <c r="AL558" i="7"/>
  <c r="AK558" i="7"/>
  <c r="AF558" i="7"/>
  <c r="AA558" i="7"/>
  <c r="AL557" i="7"/>
  <c r="AK557" i="7"/>
  <c r="AF557" i="7"/>
  <c r="AA557" i="7"/>
  <c r="AL556" i="7"/>
  <c r="AK556" i="7"/>
  <c r="AL555" i="7"/>
  <c r="AK555" i="7"/>
  <c r="AL554" i="7"/>
  <c r="AK554" i="7"/>
  <c r="AL553" i="7"/>
  <c r="AK553" i="7"/>
  <c r="AL552" i="7"/>
  <c r="AK552" i="7"/>
  <c r="AL551" i="7"/>
  <c r="AK551" i="7"/>
  <c r="AF551" i="7"/>
  <c r="AA551" i="7"/>
  <c r="AL550" i="7"/>
  <c r="AK550" i="7"/>
  <c r="AF550" i="7"/>
  <c r="AA550" i="7"/>
  <c r="AL549" i="7"/>
  <c r="AK549" i="7"/>
  <c r="AL548" i="7"/>
  <c r="AK548" i="7"/>
  <c r="AL547" i="7"/>
  <c r="AK547" i="7"/>
  <c r="AL546" i="7"/>
  <c r="AK546" i="7"/>
  <c r="AL545" i="7"/>
  <c r="AK545" i="7"/>
  <c r="AL544" i="7"/>
  <c r="AK544" i="7"/>
  <c r="AF544" i="7"/>
  <c r="AA544" i="7"/>
  <c r="AL543" i="7"/>
  <c r="AK543" i="7"/>
  <c r="AF543" i="7"/>
  <c r="AA543" i="7"/>
  <c r="AL542" i="7"/>
  <c r="AK542" i="7"/>
  <c r="AL541" i="7"/>
  <c r="AK541" i="7"/>
  <c r="AL540" i="7"/>
  <c r="AK540" i="7"/>
  <c r="AL539" i="7"/>
  <c r="AK539" i="7"/>
  <c r="AL538" i="7"/>
  <c r="AK538" i="7"/>
  <c r="AL537" i="7"/>
  <c r="AK537" i="7"/>
  <c r="AF537" i="7"/>
  <c r="AA537" i="7"/>
  <c r="AL536" i="7"/>
  <c r="AK536" i="7"/>
  <c r="AF536" i="7"/>
  <c r="AA536" i="7"/>
  <c r="AL535" i="7"/>
  <c r="AK535" i="7"/>
  <c r="AL534" i="7"/>
  <c r="AK534" i="7"/>
  <c r="AL533" i="7"/>
  <c r="AK533" i="7"/>
  <c r="AL532" i="7"/>
  <c r="AK532" i="7"/>
  <c r="AL531" i="7"/>
  <c r="AK531" i="7"/>
  <c r="AL530" i="7"/>
  <c r="AK530" i="7"/>
  <c r="AF530" i="7"/>
  <c r="AA530" i="7"/>
  <c r="AL529" i="7"/>
  <c r="AK529" i="7"/>
  <c r="AF529" i="7"/>
  <c r="AA529" i="7"/>
  <c r="AL528" i="7"/>
  <c r="AK528" i="7"/>
  <c r="AL527" i="7"/>
  <c r="AK527" i="7"/>
  <c r="AL526" i="7"/>
  <c r="AK526" i="7"/>
  <c r="AL525" i="7"/>
  <c r="AK525" i="7"/>
  <c r="AL524" i="7"/>
  <c r="AK524" i="7"/>
  <c r="AL523" i="7"/>
  <c r="AK523" i="7"/>
  <c r="AF523" i="7"/>
  <c r="AA523" i="7"/>
  <c r="AL522" i="7"/>
  <c r="AK522" i="7"/>
  <c r="AF522" i="7"/>
  <c r="AA522" i="7"/>
  <c r="AL521" i="7"/>
  <c r="AK521" i="7"/>
  <c r="AL520" i="7"/>
  <c r="AK520" i="7"/>
  <c r="AL519" i="7"/>
  <c r="AK519" i="7"/>
  <c r="AL518" i="7"/>
  <c r="AK518" i="7"/>
  <c r="AL517" i="7"/>
  <c r="AK517" i="7"/>
  <c r="AL516" i="7"/>
  <c r="AK516" i="7"/>
  <c r="AF516" i="7"/>
  <c r="AA516" i="7"/>
  <c r="AL515" i="7"/>
  <c r="AK515" i="7"/>
  <c r="AF515" i="7"/>
  <c r="AA515" i="7"/>
  <c r="AL514" i="7"/>
  <c r="AK514" i="7"/>
  <c r="AL513" i="7"/>
  <c r="AK513" i="7"/>
  <c r="AL512" i="7"/>
  <c r="AK512" i="7"/>
  <c r="AL511" i="7"/>
  <c r="AK511" i="7"/>
  <c r="AL510" i="7"/>
  <c r="AK510" i="7"/>
  <c r="AL509" i="7"/>
  <c r="AK509" i="7"/>
  <c r="AF509" i="7"/>
  <c r="AA509" i="7"/>
  <c r="AL508" i="7"/>
  <c r="AK508" i="7"/>
  <c r="AF508" i="7"/>
  <c r="AA508" i="7"/>
  <c r="AL507" i="7"/>
  <c r="AK507" i="7"/>
  <c r="AL506" i="7"/>
  <c r="AK506" i="7"/>
  <c r="AL505" i="7"/>
  <c r="AK505" i="7"/>
  <c r="AL504" i="7"/>
  <c r="AK504" i="7"/>
  <c r="AL503" i="7"/>
  <c r="AK503" i="7"/>
  <c r="AL502" i="7"/>
  <c r="AK502" i="7"/>
  <c r="AF502" i="7"/>
  <c r="AA502" i="7"/>
  <c r="AL501" i="7"/>
  <c r="AK501" i="7"/>
  <c r="AF501" i="7"/>
  <c r="AA501" i="7"/>
  <c r="AL500" i="7"/>
  <c r="AK500" i="7"/>
  <c r="AL499" i="7"/>
  <c r="AK499" i="7"/>
  <c r="AL498" i="7"/>
  <c r="AK498" i="7"/>
  <c r="AL497" i="7"/>
  <c r="AK497" i="7"/>
  <c r="AL496" i="7"/>
  <c r="AK496" i="7"/>
  <c r="AL495" i="7"/>
  <c r="AK495" i="7"/>
  <c r="AF495" i="7"/>
  <c r="AA495" i="7"/>
  <c r="AL494" i="7"/>
  <c r="AK494" i="7"/>
  <c r="AF494" i="7"/>
  <c r="AA494" i="7"/>
  <c r="AL493" i="7"/>
  <c r="AK493" i="7"/>
  <c r="AL492" i="7"/>
  <c r="AK492" i="7"/>
  <c r="AL491" i="7"/>
  <c r="AK491" i="7"/>
  <c r="AL490" i="7"/>
  <c r="AK490" i="7"/>
  <c r="AL489" i="7"/>
  <c r="AK489" i="7"/>
  <c r="AL488" i="7"/>
  <c r="AK488" i="7"/>
  <c r="AF488" i="7"/>
  <c r="AA488" i="7"/>
  <c r="AL487" i="7"/>
  <c r="AK487" i="7"/>
  <c r="AF487" i="7"/>
  <c r="AA487" i="7"/>
  <c r="AL486" i="7"/>
  <c r="AK486" i="7"/>
  <c r="AL485" i="7"/>
  <c r="AK485" i="7"/>
  <c r="AL484" i="7"/>
  <c r="AK484" i="7"/>
  <c r="AL483" i="7"/>
  <c r="AK483" i="7"/>
  <c r="AL482" i="7"/>
  <c r="AK482" i="7"/>
  <c r="AL481" i="7"/>
  <c r="AK481" i="7"/>
  <c r="AF481" i="7"/>
  <c r="AA481" i="7"/>
  <c r="AL480" i="7"/>
  <c r="AK480" i="7"/>
  <c r="AF480" i="7"/>
  <c r="AA480" i="7"/>
  <c r="AL479" i="7"/>
  <c r="AK479" i="7"/>
  <c r="AL478" i="7"/>
  <c r="AK478" i="7"/>
  <c r="AL477" i="7"/>
  <c r="AK477" i="7"/>
  <c r="AL476" i="7"/>
  <c r="AK476" i="7"/>
  <c r="AL475" i="7"/>
  <c r="AK475" i="7"/>
  <c r="AL474" i="7"/>
  <c r="AK474" i="7"/>
  <c r="AF474" i="7"/>
  <c r="AA474" i="7"/>
  <c r="AL473" i="7"/>
  <c r="AK473" i="7"/>
  <c r="AF473" i="7"/>
  <c r="AA473" i="7"/>
  <c r="AL472" i="7"/>
  <c r="AK472" i="7"/>
  <c r="AL471" i="7"/>
  <c r="AK471" i="7"/>
  <c r="AL470" i="7"/>
  <c r="AK470" i="7"/>
  <c r="AL469" i="7"/>
  <c r="AK469" i="7"/>
  <c r="AL468" i="7"/>
  <c r="AK468" i="7"/>
  <c r="AL467" i="7"/>
  <c r="AK467" i="7"/>
  <c r="AF467" i="7"/>
  <c r="AA467" i="7"/>
  <c r="AL466" i="7"/>
  <c r="AK466" i="7"/>
  <c r="AF466" i="7"/>
  <c r="AA466" i="7"/>
  <c r="AL465" i="7"/>
  <c r="AK465" i="7"/>
  <c r="AL464" i="7"/>
  <c r="AK464" i="7"/>
  <c r="AL463" i="7"/>
  <c r="AK463" i="7"/>
  <c r="AL462" i="7"/>
  <c r="AK462" i="7"/>
  <c r="AL461" i="7"/>
  <c r="AK461" i="7"/>
  <c r="AL460" i="7"/>
  <c r="AK460" i="7"/>
  <c r="AF460" i="7"/>
  <c r="AA460" i="7"/>
  <c r="AL459" i="7"/>
  <c r="AK459" i="7"/>
  <c r="AF459" i="7"/>
  <c r="AA459" i="7"/>
  <c r="AL458" i="7"/>
  <c r="AK458" i="7"/>
  <c r="AL457" i="7"/>
  <c r="AK457" i="7"/>
  <c r="AL456" i="7"/>
  <c r="AK456" i="7"/>
  <c r="AL455" i="7"/>
  <c r="AK455" i="7"/>
  <c r="AL454" i="7"/>
  <c r="AK454" i="7"/>
  <c r="AL453" i="7"/>
  <c r="AK453" i="7"/>
  <c r="AF453" i="7"/>
  <c r="AA453" i="7"/>
  <c r="AL452" i="7"/>
  <c r="AK452" i="7"/>
  <c r="AF452" i="7"/>
  <c r="AA452" i="7"/>
  <c r="AL451" i="7"/>
  <c r="AK451" i="7"/>
  <c r="AL450" i="7"/>
  <c r="AK450" i="7"/>
  <c r="AL449" i="7"/>
  <c r="AK449" i="7"/>
  <c r="AL448" i="7"/>
  <c r="AK448" i="7"/>
  <c r="AL447" i="7"/>
  <c r="AK447" i="7"/>
  <c r="AL446" i="7"/>
  <c r="AK446" i="7"/>
  <c r="AF446" i="7"/>
  <c r="AA446" i="7"/>
  <c r="AL445" i="7"/>
  <c r="AK445" i="7"/>
  <c r="AF445" i="7"/>
  <c r="AA445" i="7"/>
  <c r="AL444" i="7"/>
  <c r="AK444" i="7"/>
  <c r="AL443" i="7"/>
  <c r="AK443" i="7"/>
  <c r="AL442" i="7"/>
  <c r="AK442" i="7"/>
  <c r="AL441" i="7"/>
  <c r="AK441" i="7"/>
  <c r="AL440" i="7"/>
  <c r="AK440" i="7"/>
  <c r="AL439" i="7"/>
  <c r="AK439" i="7"/>
  <c r="AF439" i="7"/>
  <c r="AA439" i="7"/>
  <c r="AL438" i="7"/>
  <c r="AK438" i="7"/>
  <c r="AF438" i="7"/>
  <c r="AA438" i="7"/>
  <c r="AL437" i="7"/>
  <c r="AK437" i="7"/>
  <c r="AL436" i="7"/>
  <c r="AK436" i="7"/>
  <c r="AL435" i="7"/>
  <c r="AK435" i="7"/>
  <c r="AL434" i="7"/>
  <c r="AK434" i="7"/>
  <c r="AL433" i="7"/>
  <c r="AK433" i="7"/>
  <c r="AL432" i="7"/>
  <c r="AK432" i="7"/>
  <c r="AF432" i="7"/>
  <c r="AA432" i="7"/>
  <c r="AL431" i="7"/>
  <c r="AK431" i="7"/>
  <c r="AF431" i="7"/>
  <c r="AA431" i="7"/>
  <c r="AL430" i="7"/>
  <c r="AK430" i="7"/>
  <c r="AL429" i="7"/>
  <c r="AK429" i="7"/>
  <c r="AL428" i="7"/>
  <c r="AK428" i="7"/>
  <c r="AL427" i="7"/>
  <c r="AK427" i="7"/>
  <c r="AL426" i="7"/>
  <c r="AK426" i="7"/>
  <c r="AL425" i="7"/>
  <c r="AK425" i="7"/>
  <c r="AF425" i="7"/>
  <c r="AA425" i="7"/>
  <c r="AL424" i="7"/>
  <c r="AK424" i="7"/>
  <c r="AF424" i="7"/>
  <c r="AA424" i="7"/>
  <c r="AL423" i="7"/>
  <c r="AK423" i="7"/>
  <c r="AL422" i="7"/>
  <c r="AK422" i="7"/>
  <c r="AL421" i="7"/>
  <c r="AK421" i="7"/>
  <c r="AL420" i="7"/>
  <c r="AK420" i="7"/>
  <c r="AL419" i="7"/>
  <c r="AK419" i="7"/>
  <c r="AL418" i="7"/>
  <c r="AK418" i="7"/>
  <c r="AF418" i="7"/>
  <c r="AA418" i="7"/>
  <c r="AL417" i="7"/>
  <c r="AK417" i="7"/>
  <c r="AF417" i="7"/>
  <c r="AA417" i="7"/>
  <c r="AL416" i="7"/>
  <c r="AK416" i="7"/>
  <c r="AL415" i="7"/>
  <c r="AK415" i="7"/>
  <c r="AL414" i="7"/>
  <c r="AK414" i="7"/>
  <c r="AL413" i="7"/>
  <c r="AK413" i="7"/>
  <c r="AL412" i="7"/>
  <c r="AK412" i="7"/>
  <c r="AL411" i="7"/>
  <c r="AK411" i="7"/>
  <c r="AF411" i="7"/>
  <c r="AA411" i="7"/>
  <c r="AL410" i="7"/>
  <c r="AK410" i="7"/>
  <c r="AF410" i="7"/>
  <c r="AA410" i="7"/>
  <c r="AL409" i="7"/>
  <c r="AK409" i="7"/>
  <c r="AL408" i="7"/>
  <c r="AK408" i="7"/>
  <c r="AL407" i="7"/>
  <c r="AK407" i="7"/>
  <c r="AL406" i="7"/>
  <c r="AK406" i="7"/>
  <c r="AL405" i="7"/>
  <c r="AK405" i="7"/>
  <c r="AL404" i="7"/>
  <c r="AK404" i="7"/>
  <c r="AF404" i="7"/>
  <c r="AA404" i="7"/>
  <c r="AL403" i="7"/>
  <c r="AK403" i="7"/>
  <c r="AF403" i="7"/>
  <c r="AA403" i="7"/>
  <c r="AL402" i="7"/>
  <c r="AK402" i="7"/>
  <c r="AL401" i="7"/>
  <c r="AK401" i="7"/>
  <c r="AL400" i="7"/>
  <c r="AK400" i="7"/>
  <c r="AL399" i="7"/>
  <c r="AK399" i="7"/>
  <c r="AL398" i="7"/>
  <c r="AK398" i="7"/>
  <c r="AL397" i="7"/>
  <c r="AK397" i="7"/>
  <c r="AF397" i="7"/>
  <c r="AA397" i="7"/>
  <c r="AL396" i="7"/>
  <c r="AK396" i="7"/>
  <c r="AF396" i="7"/>
  <c r="AA396" i="7"/>
  <c r="AL395" i="7"/>
  <c r="AK395" i="7"/>
  <c r="AL394" i="7"/>
  <c r="AK394" i="7"/>
  <c r="AL393" i="7"/>
  <c r="AK393" i="7"/>
  <c r="AL392" i="7"/>
  <c r="AK392" i="7"/>
  <c r="AL391" i="7"/>
  <c r="AK391" i="7"/>
  <c r="AL390" i="7"/>
  <c r="AK390" i="7"/>
  <c r="AF390" i="7"/>
  <c r="AA390" i="7"/>
  <c r="AL389" i="7"/>
  <c r="AK389" i="7"/>
  <c r="AF389" i="7"/>
  <c r="AA389" i="7"/>
  <c r="AL388" i="7"/>
  <c r="AK388" i="7"/>
  <c r="AL387" i="7"/>
  <c r="AK387" i="7"/>
  <c r="AL386" i="7"/>
  <c r="AK386" i="7"/>
  <c r="AL385" i="7"/>
  <c r="AK385" i="7"/>
  <c r="AL384" i="7"/>
  <c r="AK384" i="7"/>
  <c r="AL383" i="7"/>
  <c r="AK383" i="7"/>
  <c r="AF383" i="7"/>
  <c r="AA383" i="7"/>
  <c r="AL382" i="7"/>
  <c r="AK382" i="7"/>
  <c r="AF382" i="7"/>
  <c r="AA382" i="7"/>
  <c r="AL381" i="7"/>
  <c r="AK381" i="7"/>
  <c r="AL380" i="7"/>
  <c r="AK380" i="7"/>
  <c r="AL379" i="7"/>
  <c r="AK379" i="7"/>
  <c r="AL378" i="7"/>
  <c r="AK378" i="7"/>
  <c r="AL377" i="7"/>
  <c r="AK377" i="7"/>
  <c r="AL376" i="7"/>
  <c r="AK376" i="7"/>
  <c r="AF376" i="7"/>
  <c r="AA376" i="7"/>
  <c r="AL375" i="7"/>
  <c r="AK375" i="7"/>
  <c r="AF375" i="7"/>
  <c r="AA375" i="7"/>
  <c r="AL374" i="7"/>
  <c r="AK374" i="7"/>
  <c r="AL373" i="7"/>
  <c r="AK373" i="7"/>
  <c r="AL372" i="7"/>
  <c r="AK372" i="7"/>
  <c r="AL371" i="7"/>
  <c r="AK371" i="7"/>
  <c r="AL370" i="7"/>
  <c r="AK370" i="7"/>
  <c r="AL369" i="7"/>
  <c r="AK369" i="7"/>
  <c r="AF369" i="7"/>
  <c r="AA369" i="7"/>
  <c r="AL368" i="7"/>
  <c r="AK368" i="7"/>
  <c r="AF368" i="7"/>
  <c r="AA368" i="7"/>
  <c r="AL367" i="7"/>
  <c r="AK367" i="7"/>
  <c r="AL366" i="7"/>
  <c r="AK366" i="7"/>
  <c r="AL365" i="7"/>
  <c r="AK365" i="7"/>
  <c r="AL364" i="7"/>
  <c r="AK364" i="7"/>
  <c r="AL363" i="7"/>
  <c r="AK363" i="7"/>
  <c r="AL362" i="7"/>
  <c r="AK362" i="7"/>
  <c r="AF362" i="7"/>
  <c r="AA362" i="7"/>
  <c r="AL361" i="7"/>
  <c r="AK361" i="7"/>
  <c r="AF361" i="7"/>
  <c r="AA361" i="7"/>
  <c r="AL360" i="7"/>
  <c r="AK360" i="7"/>
  <c r="AL359" i="7"/>
  <c r="AK359" i="7"/>
  <c r="AL358" i="7"/>
  <c r="AK358" i="7"/>
  <c r="AL357" i="7"/>
  <c r="AK357" i="7"/>
  <c r="AL356" i="7"/>
  <c r="AK356" i="7"/>
  <c r="AL355" i="7"/>
  <c r="AK355" i="7"/>
  <c r="AF355" i="7"/>
  <c r="AA355" i="7"/>
  <c r="AL354" i="7"/>
  <c r="AK354" i="7"/>
  <c r="AF354" i="7"/>
  <c r="AA354" i="7"/>
  <c r="AL353" i="7"/>
  <c r="AK353" i="7"/>
  <c r="AL352" i="7"/>
  <c r="AK352" i="7"/>
  <c r="AB352" i="7"/>
  <c r="AL351" i="7"/>
  <c r="AK351" i="7"/>
  <c r="AL350" i="7"/>
  <c r="AK350" i="7"/>
  <c r="AL349" i="7"/>
  <c r="AK349" i="7"/>
  <c r="AL348" i="7"/>
  <c r="AK348" i="7"/>
  <c r="AF348" i="7"/>
  <c r="AA348" i="7"/>
  <c r="AL347" i="7"/>
  <c r="AK347" i="7"/>
  <c r="AF347" i="7"/>
  <c r="AA347" i="7"/>
  <c r="AL346" i="7"/>
  <c r="AK346" i="7"/>
  <c r="AL345" i="7"/>
  <c r="AK345" i="7"/>
  <c r="AL344" i="7"/>
  <c r="AK344" i="7"/>
  <c r="AL343" i="7"/>
  <c r="AK343" i="7"/>
  <c r="AL342" i="7"/>
  <c r="AK342" i="7"/>
  <c r="AL341" i="7"/>
  <c r="AK341" i="7"/>
  <c r="AF341" i="7"/>
  <c r="AA341" i="7"/>
  <c r="AL340" i="7"/>
  <c r="AK340" i="7"/>
  <c r="AF340" i="7"/>
  <c r="AA340" i="7"/>
  <c r="AL339" i="7"/>
  <c r="AK339" i="7"/>
  <c r="AL338" i="7"/>
  <c r="AK338" i="7"/>
  <c r="AF338" i="7"/>
  <c r="AA338" i="7"/>
  <c r="AL337" i="7"/>
  <c r="AK337" i="7"/>
  <c r="AL336" i="7"/>
  <c r="AK336" i="7"/>
  <c r="AL335" i="7"/>
  <c r="AK335" i="7"/>
  <c r="AL334" i="7"/>
  <c r="AK334" i="7"/>
  <c r="AF334" i="7"/>
  <c r="AA334" i="7"/>
  <c r="AL333" i="7"/>
  <c r="AK333" i="7"/>
  <c r="AF333" i="7"/>
  <c r="AA333" i="7"/>
  <c r="AL332" i="7"/>
  <c r="AK332" i="7"/>
  <c r="AL331" i="7"/>
  <c r="AK331" i="7"/>
  <c r="AL330" i="7"/>
  <c r="AK330" i="7"/>
  <c r="AL329" i="7"/>
  <c r="AK329" i="7"/>
  <c r="AL328" i="7"/>
  <c r="AK328" i="7"/>
  <c r="AL327" i="7"/>
  <c r="AK327" i="7"/>
  <c r="AF327" i="7"/>
  <c r="AA327" i="7"/>
  <c r="AL326" i="7"/>
  <c r="AK326" i="7"/>
  <c r="AF326" i="7"/>
  <c r="AA326" i="7"/>
  <c r="AL325" i="7"/>
  <c r="AK325" i="7"/>
  <c r="AF325" i="7"/>
  <c r="AA325" i="7"/>
  <c r="AL324" i="7"/>
  <c r="AK324" i="7"/>
  <c r="AL323" i="7"/>
  <c r="AK323" i="7"/>
  <c r="AL322" i="7"/>
  <c r="AK322" i="7"/>
  <c r="AL321" i="7"/>
  <c r="AK321" i="7"/>
  <c r="AL320" i="7"/>
  <c r="AK320" i="7"/>
  <c r="AC320" i="7"/>
  <c r="AF320" i="7"/>
  <c r="AA320" i="7"/>
  <c r="AL319" i="7"/>
  <c r="AK319" i="7"/>
  <c r="AF319" i="7"/>
  <c r="AA319" i="7"/>
  <c r="AL318" i="7"/>
  <c r="AK318" i="7"/>
  <c r="AC318" i="7"/>
  <c r="AL317" i="7"/>
  <c r="AK317" i="7"/>
  <c r="AL316" i="7"/>
  <c r="AK316" i="7"/>
  <c r="AL315" i="7"/>
  <c r="AK315" i="7"/>
  <c r="AL314" i="7"/>
  <c r="AK314" i="7"/>
  <c r="AL313" i="7"/>
  <c r="AK313" i="7"/>
  <c r="AF313" i="7"/>
  <c r="AA313" i="7"/>
  <c r="AL312" i="7"/>
  <c r="AK312" i="7"/>
  <c r="AF312" i="7"/>
  <c r="AA312" i="7"/>
  <c r="AL311" i="7"/>
  <c r="AK311" i="7"/>
  <c r="AL310" i="7"/>
  <c r="AK310" i="7"/>
  <c r="AL309" i="7"/>
  <c r="AK309" i="7"/>
  <c r="AL308" i="7"/>
  <c r="AK308" i="7"/>
  <c r="AL307" i="7"/>
  <c r="AK307" i="7"/>
  <c r="AL306" i="7"/>
  <c r="AK306" i="7"/>
  <c r="AF306" i="7"/>
  <c r="AA306" i="7"/>
  <c r="AL305" i="7"/>
  <c r="AK305" i="7"/>
  <c r="AF305" i="7"/>
  <c r="AA305" i="7"/>
  <c r="AL304" i="7"/>
  <c r="AK304" i="7"/>
  <c r="AL303" i="7"/>
  <c r="AK303" i="7"/>
  <c r="AL302" i="7"/>
  <c r="AK302" i="7"/>
  <c r="AL301" i="7"/>
  <c r="AK301" i="7"/>
  <c r="AL300" i="7"/>
  <c r="AK300" i="7"/>
  <c r="AL299" i="7"/>
  <c r="AK299" i="7"/>
  <c r="AF299" i="7"/>
  <c r="AA299" i="7"/>
  <c r="AL298" i="7"/>
  <c r="AK298" i="7"/>
  <c r="AF298" i="7"/>
  <c r="AA298" i="7"/>
  <c r="AL297" i="7"/>
  <c r="AK297" i="7"/>
  <c r="AL296" i="7"/>
  <c r="AK296" i="7"/>
  <c r="AL295" i="7"/>
  <c r="AK295" i="7"/>
  <c r="AL294" i="7"/>
  <c r="AK294" i="7"/>
  <c r="AL293" i="7"/>
  <c r="AK293" i="7"/>
  <c r="AL292" i="7"/>
  <c r="AK292" i="7"/>
  <c r="AF292" i="7"/>
  <c r="AA292" i="7"/>
  <c r="AL291" i="7"/>
  <c r="AK291" i="7"/>
  <c r="AF291" i="7"/>
  <c r="AA291" i="7"/>
  <c r="AL290" i="7"/>
  <c r="AK290" i="7"/>
  <c r="AL289" i="7"/>
  <c r="AK289" i="7"/>
  <c r="AL288" i="7"/>
  <c r="AK288" i="7"/>
  <c r="AL287" i="7"/>
  <c r="AK287" i="7"/>
  <c r="AL286" i="7"/>
  <c r="AK286" i="7"/>
  <c r="AL285" i="7"/>
  <c r="AK285" i="7"/>
  <c r="AF285" i="7"/>
  <c r="AA285" i="7"/>
  <c r="AL284" i="7"/>
  <c r="AK284" i="7"/>
  <c r="AF284" i="7"/>
  <c r="AA284" i="7"/>
  <c r="AL283" i="7"/>
  <c r="AK283" i="7"/>
  <c r="AL282" i="7"/>
  <c r="AK282" i="7"/>
  <c r="AL281" i="7"/>
  <c r="AK281" i="7"/>
  <c r="AL280" i="7"/>
  <c r="AK280" i="7"/>
  <c r="AL279" i="7"/>
  <c r="AK279" i="7"/>
  <c r="AL278" i="7"/>
  <c r="AK278" i="7"/>
  <c r="AF278" i="7"/>
  <c r="AA278" i="7"/>
  <c r="AL277" i="7"/>
  <c r="AK277" i="7"/>
  <c r="AF277" i="7"/>
  <c r="AA277" i="7"/>
  <c r="AL276" i="7"/>
  <c r="AK276" i="7"/>
  <c r="AL275" i="7"/>
  <c r="AK275" i="7"/>
  <c r="AL274" i="7"/>
  <c r="AK274" i="7"/>
  <c r="AL273" i="7"/>
  <c r="AK273" i="7"/>
  <c r="AL272" i="7"/>
  <c r="AK272" i="7"/>
  <c r="AL271" i="7"/>
  <c r="AK271" i="7"/>
  <c r="AF271" i="7"/>
  <c r="AA271" i="7"/>
  <c r="AL270" i="7"/>
  <c r="AK270" i="7"/>
  <c r="AF270" i="7"/>
  <c r="AA270" i="7"/>
  <c r="AL269" i="7"/>
  <c r="AK269" i="7"/>
  <c r="AL268" i="7"/>
  <c r="AK268" i="7"/>
  <c r="AL267" i="7"/>
  <c r="AK267" i="7"/>
  <c r="AL266" i="7"/>
  <c r="AK266" i="7"/>
  <c r="AL265" i="7"/>
  <c r="AK265" i="7"/>
  <c r="AL264" i="7"/>
  <c r="AK264" i="7"/>
  <c r="AF264" i="7"/>
  <c r="AA264" i="7"/>
  <c r="AL263" i="7"/>
  <c r="AK263" i="7"/>
  <c r="AF263" i="7"/>
  <c r="AA263" i="7"/>
  <c r="AL262" i="7"/>
  <c r="AK262" i="7"/>
  <c r="AL261" i="7"/>
  <c r="AK261" i="7"/>
  <c r="AL260" i="7"/>
  <c r="AK260" i="7"/>
  <c r="AL259" i="7"/>
  <c r="AK259" i="7"/>
  <c r="AL258" i="7"/>
  <c r="AK258" i="7"/>
  <c r="AL257" i="7"/>
  <c r="AK257" i="7"/>
  <c r="AF257" i="7"/>
  <c r="AA257" i="7"/>
  <c r="AL256" i="7"/>
  <c r="AK256" i="7"/>
  <c r="AF256" i="7"/>
  <c r="AA256" i="7"/>
  <c r="AL255" i="7"/>
  <c r="AK255" i="7"/>
  <c r="AL254" i="7"/>
  <c r="AK254" i="7"/>
  <c r="AL253" i="7"/>
  <c r="AK253" i="7"/>
  <c r="AL252" i="7"/>
  <c r="AK252" i="7"/>
  <c r="AL251" i="7"/>
  <c r="AK251" i="7"/>
  <c r="AL250" i="7"/>
  <c r="AK250" i="7"/>
  <c r="AF250" i="7"/>
  <c r="AA250" i="7"/>
  <c r="AL249" i="7"/>
  <c r="AK249" i="7"/>
  <c r="AF249" i="7"/>
  <c r="AA249" i="7"/>
  <c r="AL248" i="7"/>
  <c r="AK248" i="7"/>
  <c r="AL247" i="7"/>
  <c r="AK247" i="7"/>
  <c r="AL246" i="7"/>
  <c r="AK246" i="7"/>
  <c r="AL245" i="7"/>
  <c r="AK245" i="7"/>
  <c r="AL244" i="7"/>
  <c r="AK244" i="7"/>
  <c r="AL243" i="7"/>
  <c r="AK243" i="7"/>
  <c r="AF243" i="7"/>
  <c r="AA243" i="7"/>
  <c r="AL242" i="7"/>
  <c r="AK242" i="7"/>
  <c r="AF242" i="7"/>
  <c r="AA242" i="7"/>
  <c r="AL241" i="7"/>
  <c r="AK241" i="7"/>
  <c r="AL240" i="7"/>
  <c r="AK240" i="7"/>
  <c r="AL239" i="7"/>
  <c r="AK239" i="7"/>
  <c r="AL238" i="7"/>
  <c r="AK238" i="7"/>
  <c r="AL237" i="7"/>
  <c r="AK237" i="7"/>
  <c r="AL236" i="7"/>
  <c r="AK236" i="7"/>
  <c r="AF236" i="7"/>
  <c r="AA236" i="7"/>
  <c r="AL235" i="7"/>
  <c r="AK235" i="7"/>
  <c r="AF235" i="7"/>
  <c r="AA235" i="7"/>
  <c r="AL234" i="7"/>
  <c r="AK234" i="7"/>
  <c r="AL233" i="7"/>
  <c r="AK233" i="7"/>
  <c r="AL232" i="7"/>
  <c r="AK232" i="7"/>
  <c r="AL231" i="7"/>
  <c r="AK231" i="7"/>
  <c r="AG231" i="7"/>
  <c r="AL230" i="7"/>
  <c r="AK230" i="7"/>
  <c r="AL229" i="7"/>
  <c r="AK229" i="7"/>
  <c r="AF229" i="7"/>
  <c r="AA229" i="7"/>
  <c r="AL228" i="7"/>
  <c r="AK228" i="7"/>
  <c r="AF228" i="7"/>
  <c r="AA228" i="7"/>
  <c r="AL227" i="7"/>
  <c r="AK227" i="7"/>
  <c r="AL226" i="7"/>
  <c r="AK226" i="7"/>
  <c r="AL225" i="7"/>
  <c r="AK225" i="7"/>
  <c r="AL224" i="7"/>
  <c r="AK224" i="7"/>
  <c r="AL223" i="7"/>
  <c r="AK223" i="7"/>
  <c r="AL222" i="7"/>
  <c r="AK222" i="7"/>
  <c r="AF222" i="7"/>
  <c r="AA222" i="7"/>
  <c r="AL221" i="7"/>
  <c r="AK221" i="7"/>
  <c r="AF221" i="7"/>
  <c r="AA221" i="7"/>
  <c r="AL220" i="7"/>
  <c r="AK220" i="7"/>
  <c r="AL219" i="7"/>
  <c r="AK219" i="7"/>
  <c r="AL218" i="7"/>
  <c r="AK218" i="7"/>
  <c r="AL217" i="7"/>
  <c r="AK217" i="7"/>
  <c r="AL216" i="7"/>
  <c r="AK216" i="7"/>
  <c r="AL215" i="7"/>
  <c r="AK215" i="7"/>
  <c r="AF215" i="7"/>
  <c r="AA215" i="7"/>
  <c r="AL214" i="7"/>
  <c r="AK214" i="7"/>
  <c r="AF214" i="7"/>
  <c r="AA214" i="7"/>
  <c r="AL213" i="7"/>
  <c r="AK213" i="7"/>
  <c r="AL212" i="7"/>
  <c r="AK212" i="7"/>
  <c r="AL211" i="7"/>
  <c r="AK211" i="7"/>
  <c r="AL210" i="7"/>
  <c r="AK210" i="7"/>
  <c r="AL209" i="7"/>
  <c r="AK209" i="7"/>
  <c r="AL208" i="7"/>
  <c r="AK208" i="7"/>
  <c r="AF208" i="7"/>
  <c r="AA208" i="7"/>
  <c r="AL207" i="7"/>
  <c r="AK207" i="7"/>
  <c r="AF207" i="7"/>
  <c r="AA207" i="7"/>
  <c r="AL206" i="7"/>
  <c r="AK206" i="7"/>
  <c r="AL205" i="7"/>
  <c r="AK205" i="7"/>
  <c r="AL204" i="7"/>
  <c r="AK204" i="7"/>
  <c r="AL203" i="7"/>
  <c r="AK203" i="7"/>
  <c r="AL202" i="7"/>
  <c r="AK202" i="7"/>
  <c r="AL201" i="7"/>
  <c r="AK201" i="7"/>
  <c r="AF201" i="7"/>
  <c r="AA201" i="7"/>
  <c r="AL200" i="7"/>
  <c r="AK200" i="7"/>
  <c r="AF200" i="7"/>
  <c r="AA200" i="7"/>
  <c r="AL199" i="7"/>
  <c r="AK199" i="7"/>
  <c r="AL198" i="7"/>
  <c r="AK198" i="7"/>
  <c r="AL197" i="7"/>
  <c r="AK197" i="7"/>
  <c r="AL196" i="7"/>
  <c r="AK196" i="7"/>
  <c r="AL195" i="7"/>
  <c r="AK195" i="7"/>
  <c r="AF195" i="7"/>
  <c r="AA195" i="7"/>
  <c r="AL194" i="7"/>
  <c r="AK194" i="7"/>
  <c r="AF194" i="7"/>
  <c r="AA194" i="7"/>
  <c r="AL193" i="7"/>
  <c r="AK193" i="7"/>
  <c r="AF193" i="7"/>
  <c r="AA193" i="7"/>
  <c r="AL192" i="7"/>
  <c r="AK192" i="7"/>
  <c r="AL191" i="7"/>
  <c r="AK191" i="7"/>
  <c r="AL190" i="7"/>
  <c r="AK190" i="7"/>
  <c r="AL189" i="7"/>
  <c r="AK189" i="7"/>
  <c r="AL188" i="7"/>
  <c r="AK188" i="7"/>
  <c r="AL187" i="7"/>
  <c r="AK187" i="7"/>
  <c r="AF187" i="7"/>
  <c r="AA187" i="7"/>
  <c r="AL186" i="7"/>
  <c r="AK186" i="7"/>
  <c r="AF186" i="7"/>
  <c r="AA186" i="7"/>
  <c r="AL185" i="7"/>
  <c r="AK185" i="7"/>
  <c r="AL184" i="7"/>
  <c r="AK184" i="7"/>
  <c r="AL183" i="7"/>
  <c r="AK183" i="7"/>
  <c r="AL182" i="7"/>
  <c r="AK182" i="7"/>
  <c r="AL181" i="7"/>
  <c r="AK181" i="7"/>
  <c r="AL180" i="7"/>
  <c r="AK180" i="7"/>
  <c r="AF180" i="7"/>
  <c r="AA180" i="7"/>
  <c r="AL179" i="7"/>
  <c r="AK179" i="7"/>
  <c r="AF179" i="7"/>
  <c r="AA179" i="7"/>
  <c r="AL178" i="7"/>
  <c r="AK178" i="7"/>
  <c r="AL177" i="7"/>
  <c r="AK177" i="7"/>
  <c r="AL176" i="7"/>
  <c r="AK176" i="7"/>
  <c r="AL175" i="7"/>
  <c r="AK175" i="7"/>
  <c r="AL174" i="7"/>
  <c r="AK174" i="7"/>
  <c r="AL173" i="7"/>
  <c r="AK173" i="7"/>
  <c r="AF173" i="7"/>
  <c r="AA173" i="7"/>
  <c r="AL172" i="7"/>
  <c r="AK172" i="7"/>
  <c r="AF172" i="7"/>
  <c r="AA172" i="7"/>
  <c r="AL171" i="7"/>
  <c r="AK171" i="7"/>
  <c r="AL170" i="7"/>
  <c r="AK170" i="7"/>
  <c r="AL169" i="7"/>
  <c r="AK169" i="7"/>
  <c r="AL168" i="7"/>
  <c r="AK168" i="7"/>
  <c r="AL167" i="7"/>
  <c r="AK167" i="7"/>
  <c r="AL166" i="7"/>
  <c r="AK166" i="7"/>
  <c r="AF166" i="7"/>
  <c r="AA166" i="7"/>
  <c r="AL165" i="7"/>
  <c r="AK165" i="7"/>
  <c r="AF165" i="7"/>
  <c r="AA165" i="7"/>
  <c r="AL164" i="7"/>
  <c r="AK164" i="7"/>
  <c r="AL163" i="7"/>
  <c r="AK163" i="7"/>
  <c r="AL162" i="7"/>
  <c r="AK162" i="7"/>
  <c r="AL161" i="7"/>
  <c r="AK161" i="7"/>
  <c r="AL160" i="7"/>
  <c r="AK160" i="7"/>
  <c r="AL159" i="7"/>
  <c r="AK159" i="7"/>
  <c r="AF159" i="7"/>
  <c r="AA159" i="7"/>
  <c r="AL158" i="7"/>
  <c r="AK158" i="7"/>
  <c r="AF158" i="7"/>
  <c r="AA158" i="7"/>
  <c r="AL157" i="7"/>
  <c r="AK157" i="7"/>
  <c r="AL156" i="7"/>
  <c r="AK156" i="7"/>
  <c r="AL155" i="7"/>
  <c r="AK155" i="7"/>
  <c r="AL154" i="7"/>
  <c r="AK154" i="7"/>
  <c r="AL153" i="7"/>
  <c r="AK153" i="7"/>
  <c r="AL152" i="7"/>
  <c r="AK152" i="7"/>
  <c r="AF152" i="7"/>
  <c r="AA152" i="7"/>
  <c r="AL151" i="7"/>
  <c r="AK151" i="7"/>
  <c r="AF151" i="7"/>
  <c r="AA151" i="7"/>
  <c r="AL150" i="7"/>
  <c r="AK150" i="7"/>
  <c r="AL149" i="7"/>
  <c r="AK149" i="7"/>
  <c r="AL148" i="7"/>
  <c r="AK148" i="7"/>
  <c r="AL147" i="7"/>
  <c r="AK147" i="7"/>
  <c r="AL146" i="7"/>
  <c r="AK146" i="7"/>
  <c r="AL145" i="7"/>
  <c r="AK145" i="7"/>
  <c r="AF145" i="7"/>
  <c r="AA145" i="7"/>
  <c r="AL144" i="7"/>
  <c r="AK144" i="7"/>
  <c r="AF144" i="7"/>
  <c r="AA144" i="7"/>
  <c r="AL143" i="7"/>
  <c r="AK143" i="7"/>
  <c r="AL142" i="7"/>
  <c r="AK142" i="7"/>
  <c r="AL141" i="7"/>
  <c r="AK141" i="7"/>
  <c r="AL140" i="7"/>
  <c r="AK140" i="7"/>
  <c r="AL139" i="7"/>
  <c r="AK139" i="7"/>
  <c r="AL138" i="7"/>
  <c r="AK138" i="7"/>
  <c r="AF138" i="7"/>
  <c r="AA138" i="7"/>
  <c r="AL137" i="7"/>
  <c r="AK137" i="7"/>
  <c r="AF137" i="7"/>
  <c r="AA137" i="7"/>
  <c r="AL136" i="7"/>
  <c r="AK136" i="7"/>
  <c r="AL135" i="7"/>
  <c r="AK135" i="7"/>
  <c r="AL134" i="7"/>
  <c r="AK134" i="7"/>
  <c r="AL133" i="7"/>
  <c r="AK133" i="7"/>
  <c r="AL132" i="7"/>
  <c r="AK132" i="7"/>
  <c r="AL131" i="7"/>
  <c r="AK131" i="7"/>
  <c r="AF131" i="7"/>
  <c r="AA131" i="7"/>
  <c r="AL130" i="7"/>
  <c r="AK130" i="7"/>
  <c r="AF130" i="7"/>
  <c r="AA130" i="7"/>
  <c r="AL129" i="7"/>
  <c r="AK129" i="7"/>
  <c r="AL128" i="7"/>
  <c r="AK128" i="7"/>
  <c r="AL127" i="7"/>
  <c r="AK127" i="7"/>
  <c r="AL126" i="7"/>
  <c r="AK126" i="7"/>
  <c r="AL125" i="7"/>
  <c r="AK125" i="7"/>
  <c r="AL124" i="7"/>
  <c r="AK124" i="7"/>
  <c r="AF124" i="7"/>
  <c r="AA124" i="7"/>
  <c r="AL123" i="7"/>
  <c r="AK123" i="7"/>
  <c r="AF123" i="7"/>
  <c r="AA123" i="7"/>
  <c r="AL122" i="7"/>
  <c r="AK122" i="7"/>
  <c r="AL121" i="7"/>
  <c r="AK121" i="7"/>
  <c r="AL120" i="7"/>
  <c r="AK120" i="7"/>
  <c r="AL119" i="7"/>
  <c r="AK119" i="7"/>
  <c r="AL118" i="7"/>
  <c r="AK118" i="7"/>
  <c r="AL117" i="7"/>
  <c r="AK117" i="7"/>
  <c r="AF117" i="7"/>
  <c r="AA117" i="7"/>
  <c r="AL116" i="7"/>
  <c r="AK116" i="7"/>
  <c r="AF116" i="7"/>
  <c r="AA116" i="7"/>
  <c r="AL115" i="7"/>
  <c r="AK115" i="7"/>
  <c r="AF115" i="7"/>
  <c r="AA115" i="7"/>
  <c r="AL114" i="7"/>
  <c r="AK114" i="7"/>
  <c r="AL113" i="7"/>
  <c r="AK113" i="7"/>
  <c r="AL112" i="7"/>
  <c r="AK112" i="7"/>
  <c r="AL111" i="7"/>
  <c r="AK111" i="7"/>
  <c r="AL110" i="7"/>
  <c r="AK110" i="7"/>
  <c r="AL109" i="7"/>
  <c r="AK109" i="7"/>
  <c r="AF109" i="7"/>
  <c r="AA109" i="7"/>
  <c r="AL108" i="7"/>
  <c r="AK108" i="7"/>
  <c r="AF108" i="7"/>
  <c r="AA108" i="7"/>
  <c r="AL107" i="7"/>
  <c r="AK107" i="7"/>
  <c r="AL106" i="7"/>
  <c r="AK106" i="7"/>
  <c r="AL105" i="7"/>
  <c r="AK105" i="7"/>
  <c r="AG105" i="7"/>
  <c r="AL104" i="7"/>
  <c r="AK104" i="7"/>
  <c r="AL103" i="7"/>
  <c r="AK103" i="7"/>
  <c r="AL102" i="7"/>
  <c r="AK102" i="7"/>
  <c r="AF102" i="7"/>
  <c r="AA102" i="7"/>
  <c r="AL101" i="7"/>
  <c r="AK101" i="7"/>
  <c r="AF101" i="7"/>
  <c r="AA101" i="7"/>
  <c r="AL100" i="7"/>
  <c r="AK100" i="7"/>
  <c r="AL99" i="7"/>
  <c r="AK99" i="7"/>
  <c r="AL98" i="7"/>
  <c r="AK98" i="7"/>
  <c r="AL97" i="7"/>
  <c r="AK97" i="7"/>
  <c r="AL96" i="7"/>
  <c r="AK96" i="7"/>
  <c r="AL95" i="7"/>
  <c r="AK95" i="7"/>
  <c r="AF95" i="7"/>
  <c r="AA95" i="7"/>
  <c r="AL94" i="7"/>
  <c r="AK94" i="7"/>
  <c r="AF94" i="7"/>
  <c r="AA94" i="7"/>
  <c r="AL93" i="7"/>
  <c r="AK93" i="7"/>
  <c r="AL92" i="7"/>
  <c r="AK92" i="7"/>
  <c r="AL91" i="7"/>
  <c r="AK91" i="7"/>
  <c r="AL90" i="7"/>
  <c r="AK90" i="7"/>
  <c r="AL89" i="7"/>
  <c r="AK89" i="7"/>
  <c r="AL88" i="7"/>
  <c r="AK88" i="7"/>
  <c r="AF88" i="7"/>
  <c r="AA88" i="7"/>
  <c r="AL87" i="7"/>
  <c r="AK87" i="7"/>
  <c r="AF87" i="7"/>
  <c r="AA87" i="7"/>
  <c r="AL86" i="7"/>
  <c r="AK86" i="7"/>
  <c r="AL85" i="7"/>
  <c r="AK85" i="7"/>
  <c r="AL84" i="7"/>
  <c r="AK84" i="7"/>
  <c r="AL83" i="7"/>
  <c r="AK83" i="7"/>
  <c r="AL82" i="7"/>
  <c r="AK82" i="7"/>
  <c r="AL81" i="7"/>
  <c r="AK81" i="7"/>
  <c r="AF81" i="7"/>
  <c r="AA81" i="7"/>
  <c r="AL80" i="7"/>
  <c r="AK80" i="7"/>
  <c r="AF80" i="7"/>
  <c r="AA80" i="7"/>
  <c r="AL79" i="7"/>
  <c r="AK79" i="7"/>
  <c r="AL78" i="7"/>
  <c r="AK78" i="7"/>
  <c r="AL77" i="7"/>
  <c r="AK77" i="7"/>
  <c r="AL76" i="7"/>
  <c r="AK76" i="7"/>
  <c r="AL75" i="7"/>
  <c r="AK75" i="7"/>
  <c r="AL74" i="7"/>
  <c r="AK74" i="7"/>
  <c r="AF74" i="7"/>
  <c r="AA74" i="7"/>
  <c r="AL73" i="7"/>
  <c r="AK73" i="7"/>
  <c r="AF73" i="7"/>
  <c r="AA73" i="7"/>
  <c r="AL72" i="7"/>
  <c r="AK72" i="7"/>
  <c r="AL71" i="7"/>
  <c r="AK71" i="7"/>
  <c r="AL70" i="7"/>
  <c r="AK70" i="7"/>
  <c r="AL69" i="7"/>
  <c r="AK69" i="7"/>
  <c r="AL68" i="7"/>
  <c r="AK68" i="7"/>
  <c r="AL67" i="7"/>
  <c r="AK67" i="7"/>
  <c r="AF67" i="7"/>
  <c r="AA67" i="7"/>
  <c r="AL66" i="7"/>
  <c r="AK66" i="7"/>
  <c r="AF66" i="7"/>
  <c r="AA66" i="7"/>
  <c r="AL65" i="7"/>
  <c r="AK65" i="7"/>
  <c r="AL64" i="7"/>
  <c r="AK64" i="7"/>
  <c r="AL63" i="7"/>
  <c r="AK63" i="7"/>
  <c r="AL62" i="7"/>
  <c r="AK62" i="7"/>
  <c r="AL61" i="7"/>
  <c r="AK61" i="7"/>
  <c r="AF61" i="7"/>
  <c r="AA61" i="7"/>
  <c r="AL60" i="7"/>
  <c r="AK60" i="7"/>
  <c r="AF60" i="7"/>
  <c r="AA60" i="7"/>
  <c r="AL59" i="7"/>
  <c r="AK59" i="7"/>
  <c r="AF59" i="7"/>
  <c r="AA59" i="7"/>
  <c r="AL58" i="7"/>
  <c r="AK58" i="7"/>
  <c r="AL57" i="7"/>
  <c r="AK57" i="7"/>
  <c r="AL56" i="7"/>
  <c r="AK56" i="7"/>
  <c r="AL55" i="7"/>
  <c r="AK55" i="7"/>
  <c r="AL54" i="7"/>
  <c r="AK54" i="7"/>
  <c r="AL53" i="7"/>
  <c r="AK53" i="7"/>
  <c r="AF53" i="7"/>
  <c r="AA53" i="7"/>
  <c r="AL52" i="7"/>
  <c r="AK52" i="7"/>
  <c r="AF52" i="7"/>
  <c r="AA52" i="7"/>
  <c r="AL51" i="7"/>
  <c r="AK51" i="7"/>
  <c r="AL50" i="7"/>
  <c r="AK50" i="7"/>
  <c r="AL49" i="7"/>
  <c r="AK49" i="7"/>
  <c r="AL48" i="7"/>
  <c r="AK48" i="7"/>
  <c r="AL47" i="7"/>
  <c r="AK47" i="7"/>
  <c r="AL46" i="7"/>
  <c r="AK46" i="7"/>
  <c r="AF46" i="7"/>
  <c r="AA46" i="7"/>
  <c r="AL45" i="7"/>
  <c r="AK45" i="7"/>
  <c r="AF45" i="7"/>
  <c r="AA45" i="7"/>
  <c r="AL44" i="7"/>
  <c r="AK44" i="7"/>
  <c r="AL43" i="7"/>
  <c r="AK43" i="7"/>
  <c r="AL42" i="7"/>
  <c r="AK42" i="7"/>
  <c r="AL41" i="7"/>
  <c r="AK41" i="7"/>
  <c r="AL40" i="7"/>
  <c r="AK40" i="7"/>
  <c r="AL39" i="7"/>
  <c r="AK39" i="7"/>
  <c r="AF39" i="7"/>
  <c r="AA39" i="7"/>
  <c r="AL38" i="7"/>
  <c r="AK38" i="7"/>
  <c r="AF38" i="7"/>
  <c r="AA38" i="7"/>
  <c r="AL37" i="7"/>
  <c r="AK37" i="7"/>
  <c r="AL36" i="7"/>
  <c r="AK36" i="7"/>
  <c r="AL35" i="7"/>
  <c r="AK35" i="7"/>
  <c r="AL34" i="7"/>
  <c r="AK34" i="7"/>
  <c r="AL33" i="7"/>
  <c r="AK33" i="7"/>
  <c r="AL32" i="7"/>
  <c r="AK32" i="7"/>
  <c r="AF32" i="7"/>
  <c r="AA32" i="7"/>
  <c r="AL31" i="7"/>
  <c r="AK31" i="7"/>
  <c r="AF31" i="7"/>
  <c r="AA31" i="7"/>
  <c r="AL30" i="7"/>
  <c r="AK30" i="7"/>
  <c r="AL29" i="7"/>
  <c r="AK29" i="7"/>
  <c r="AL28" i="7"/>
  <c r="AK28" i="7"/>
  <c r="AL27" i="7"/>
  <c r="AK27" i="7"/>
  <c r="AL26" i="7"/>
  <c r="AK26" i="7"/>
  <c r="AF26" i="7"/>
  <c r="AA26" i="7"/>
  <c r="AL25" i="7"/>
  <c r="AK25" i="7"/>
  <c r="AF25" i="7"/>
  <c r="AA25" i="7"/>
  <c r="AL24" i="7"/>
  <c r="AK24" i="7"/>
  <c r="AF24" i="7"/>
  <c r="AA24" i="7"/>
  <c r="AL23" i="7"/>
  <c r="AK23" i="7"/>
  <c r="AL22" i="7"/>
  <c r="AK22" i="7"/>
  <c r="AL21" i="7"/>
  <c r="AK21" i="7"/>
  <c r="AL20" i="7"/>
  <c r="AK20" i="7"/>
  <c r="AL19" i="7"/>
  <c r="AK19" i="7"/>
  <c r="AL18" i="7"/>
  <c r="AK18" i="7"/>
  <c r="AF18" i="7"/>
  <c r="AA18" i="7"/>
  <c r="AL17" i="7"/>
  <c r="AK17" i="7"/>
  <c r="AF17" i="7"/>
  <c r="AA17" i="7"/>
  <c r="AL16" i="7"/>
  <c r="AK16" i="7"/>
  <c r="AL15" i="7"/>
  <c r="AA11" i="7"/>
  <c r="AK11" i="7"/>
  <c r="AL11" i="7"/>
  <c r="AK12" i="7"/>
  <c r="AL12" i="7"/>
  <c r="AK13" i="7"/>
  <c r="AL13" i="7"/>
  <c r="AK14" i="7"/>
  <c r="AL14" i="7"/>
  <c r="AK15" i="7"/>
  <c r="AF11" i="7"/>
  <c r="AB588" i="13"/>
  <c r="AK588" i="4"/>
  <c r="AI588" i="4"/>
  <c r="AE588" i="4"/>
  <c r="AF588" i="4" s="1"/>
  <c r="AK587" i="4"/>
  <c r="AB587" i="4"/>
  <c r="AK586" i="4"/>
  <c r="AK585" i="4"/>
  <c r="AG585" i="4"/>
  <c r="AK584" i="4"/>
  <c r="AK583" i="4"/>
  <c r="AK582" i="4"/>
  <c r="AK581" i="4"/>
  <c r="AA581" i="4"/>
  <c r="AK580" i="4"/>
  <c r="AC580" i="4"/>
  <c r="AK579" i="4"/>
  <c r="AK578" i="4"/>
  <c r="AK577" i="4"/>
  <c r="AK576" i="4"/>
  <c r="AK575" i="4"/>
  <c r="AK574" i="4"/>
  <c r="AK573" i="4"/>
  <c r="AF573" i="4"/>
  <c r="AK572" i="4"/>
  <c r="AF572" i="4"/>
  <c r="AA572" i="4"/>
  <c r="AK571" i="4"/>
  <c r="AK570" i="4"/>
  <c r="AB570" i="4"/>
  <c r="AK569" i="4"/>
  <c r="AK568" i="4"/>
  <c r="AK567" i="4"/>
  <c r="AK566" i="4"/>
  <c r="AK565" i="4"/>
  <c r="AK564" i="4"/>
  <c r="AF564" i="4"/>
  <c r="AA564" i="4"/>
  <c r="AK563" i="4"/>
  <c r="AK562" i="4"/>
  <c r="AK561" i="4"/>
  <c r="AF561" i="4"/>
  <c r="AK560" i="4"/>
  <c r="AF560" i="4"/>
  <c r="AA560" i="4"/>
  <c r="AK559" i="4"/>
  <c r="AK558" i="4"/>
  <c r="AF558" i="4"/>
  <c r="AA558" i="4"/>
  <c r="AK557" i="4"/>
  <c r="AK556" i="4"/>
  <c r="AI556" i="4"/>
  <c r="AK555" i="4"/>
  <c r="AK554" i="4"/>
  <c r="AK553" i="4"/>
  <c r="AK552" i="4"/>
  <c r="AK551" i="4"/>
  <c r="AK550" i="4"/>
  <c r="AF550" i="4"/>
  <c r="AA550" i="4"/>
  <c r="AK549" i="4"/>
  <c r="AK548" i="4"/>
  <c r="AG548" i="4"/>
  <c r="AK547" i="4"/>
  <c r="AK546" i="4"/>
  <c r="AK545" i="4"/>
  <c r="AK544" i="4"/>
  <c r="AF544" i="4"/>
  <c r="AA544" i="4"/>
  <c r="AK543" i="4"/>
  <c r="AK542" i="4"/>
  <c r="AK541" i="4"/>
  <c r="AK540" i="4"/>
  <c r="AK539" i="4"/>
  <c r="AK538" i="4"/>
  <c r="AK537" i="4"/>
  <c r="AK536" i="4"/>
  <c r="AF536" i="4"/>
  <c r="AA536" i="4"/>
  <c r="AK535" i="4"/>
  <c r="AK534" i="4"/>
  <c r="AK533" i="4"/>
  <c r="AK532" i="4"/>
  <c r="AG532" i="4"/>
  <c r="AK531" i="4"/>
  <c r="AK530" i="4"/>
  <c r="AC530" i="4"/>
  <c r="AF530" i="4"/>
  <c r="AA530" i="4"/>
  <c r="AK529" i="4"/>
  <c r="AF529" i="4"/>
  <c r="AA529" i="4"/>
  <c r="AK528" i="4"/>
  <c r="AK527" i="4"/>
  <c r="AG527" i="4"/>
  <c r="AK526" i="4"/>
  <c r="AK525" i="4"/>
  <c r="AK524" i="4"/>
  <c r="AK523" i="4"/>
  <c r="AF523" i="4"/>
  <c r="AA523" i="4"/>
  <c r="AK522" i="4"/>
  <c r="AK521" i="4"/>
  <c r="AK520" i="4"/>
  <c r="AF520" i="4"/>
  <c r="AK519" i="4"/>
  <c r="AK518" i="4"/>
  <c r="AK517" i="4"/>
  <c r="AK516" i="4"/>
  <c r="AK515" i="4"/>
  <c r="AF515" i="4"/>
  <c r="AA515" i="4"/>
  <c r="AK514" i="4"/>
  <c r="AF514" i="4"/>
  <c r="AK513" i="4"/>
  <c r="AF513" i="4"/>
  <c r="AK512" i="4"/>
  <c r="AK511" i="4"/>
  <c r="AK510" i="4"/>
  <c r="AK509" i="4"/>
  <c r="AF509" i="4"/>
  <c r="AA509" i="4"/>
  <c r="AK508" i="4"/>
  <c r="AK507" i="4"/>
  <c r="AK506" i="4"/>
  <c r="AK505" i="4"/>
  <c r="AK504" i="4"/>
  <c r="AK503" i="4"/>
  <c r="AK502" i="4"/>
  <c r="AK501" i="4"/>
  <c r="AF501" i="4"/>
  <c r="AA501" i="4"/>
  <c r="AK500" i="4"/>
  <c r="AK499" i="4"/>
  <c r="AK498" i="4"/>
  <c r="AG498" i="4"/>
  <c r="AK497" i="4"/>
  <c r="AK496" i="4"/>
  <c r="AF496" i="4"/>
  <c r="AK495" i="4"/>
  <c r="AF495" i="4"/>
  <c r="AA495" i="4"/>
  <c r="AK494" i="4"/>
  <c r="AK493" i="4"/>
  <c r="AK492" i="4"/>
  <c r="AK491" i="4"/>
  <c r="AK490" i="4"/>
  <c r="AK489" i="4"/>
  <c r="AB489" i="4"/>
  <c r="AK488" i="4"/>
  <c r="AK487" i="4"/>
  <c r="AF487" i="4"/>
  <c r="AA487" i="4"/>
  <c r="AK486" i="4"/>
  <c r="AK485" i="4"/>
  <c r="AK484" i="4"/>
  <c r="AK483" i="4"/>
  <c r="AK482" i="4"/>
  <c r="AK481" i="4"/>
  <c r="AF481" i="4"/>
  <c r="AK480" i="4"/>
  <c r="AF480" i="4"/>
  <c r="AA480" i="4"/>
  <c r="AK479" i="4"/>
  <c r="AF479" i="4"/>
  <c r="AK478" i="4"/>
  <c r="AK477" i="4"/>
  <c r="AK476" i="4"/>
  <c r="AK475" i="4"/>
  <c r="AK474" i="4"/>
  <c r="AF474" i="4"/>
  <c r="AA474" i="4"/>
  <c r="AK473" i="4"/>
  <c r="AK472" i="4"/>
  <c r="AK471" i="4"/>
  <c r="AF471" i="4"/>
  <c r="AK470" i="4"/>
  <c r="AK469" i="4"/>
  <c r="AK468" i="4"/>
  <c r="AG468" i="4"/>
  <c r="AK467" i="4"/>
  <c r="AK466" i="4"/>
  <c r="AF466" i="4"/>
  <c r="AA466" i="4"/>
  <c r="AK465" i="4"/>
  <c r="AA465" i="4"/>
  <c r="AK464" i="4"/>
  <c r="AK463" i="4"/>
  <c r="AB463" i="4"/>
  <c r="AK462" i="4"/>
  <c r="AB462" i="4"/>
  <c r="AK461" i="4"/>
  <c r="AK460" i="4"/>
  <c r="AA460" i="4"/>
  <c r="AK459" i="4"/>
  <c r="AK458" i="4"/>
  <c r="AC458" i="4"/>
  <c r="AK457" i="4"/>
  <c r="AK456" i="4"/>
  <c r="AK455" i="4"/>
  <c r="AG455" i="4"/>
  <c r="AK454" i="4"/>
  <c r="AK453" i="4"/>
  <c r="AK452" i="4"/>
  <c r="AF452" i="4"/>
  <c r="AA452" i="4"/>
  <c r="AK451" i="4"/>
  <c r="AK450" i="4"/>
  <c r="AK449" i="4"/>
  <c r="AK448" i="4"/>
  <c r="AK447" i="4"/>
  <c r="AK446" i="4"/>
  <c r="AF446" i="4"/>
  <c r="AK445" i="4"/>
  <c r="AF445" i="4"/>
  <c r="AA445" i="4"/>
  <c r="AK444" i="4"/>
  <c r="AK443" i="4"/>
  <c r="AK442" i="4"/>
  <c r="AB442" i="4"/>
  <c r="AK441" i="4"/>
  <c r="AK440" i="4"/>
  <c r="AK439" i="4"/>
  <c r="AF439" i="4"/>
  <c r="AA439" i="4"/>
  <c r="AK438" i="4"/>
  <c r="AF438" i="4"/>
  <c r="AK437" i="4"/>
  <c r="AK436" i="4"/>
  <c r="AF436" i="4"/>
  <c r="AK435" i="4"/>
  <c r="AK434" i="4"/>
  <c r="AK433" i="4"/>
  <c r="AF433" i="4"/>
  <c r="AK432" i="4"/>
  <c r="AA432" i="4"/>
  <c r="AK431" i="4"/>
  <c r="AF431" i="4"/>
  <c r="AA431" i="4"/>
  <c r="AK430" i="4"/>
  <c r="AK429" i="4"/>
  <c r="AK428" i="4"/>
  <c r="AK427" i="4"/>
  <c r="AK426" i="4"/>
  <c r="AK425" i="4"/>
  <c r="AF425" i="4"/>
  <c r="AA425" i="4"/>
  <c r="AK424" i="4"/>
  <c r="AK423" i="4"/>
  <c r="AK422" i="4"/>
  <c r="AK421" i="4"/>
  <c r="AK420" i="4"/>
  <c r="AK419" i="4"/>
  <c r="AK418" i="4"/>
  <c r="AK417" i="4"/>
  <c r="AF417" i="4"/>
  <c r="AA417" i="4"/>
  <c r="AK416" i="4"/>
  <c r="AK415" i="4"/>
  <c r="AK414" i="4"/>
  <c r="AK413" i="4"/>
  <c r="AK412" i="4"/>
  <c r="AK411" i="4"/>
  <c r="AF411" i="4"/>
  <c r="AA411" i="4"/>
  <c r="AK410" i="4"/>
  <c r="AK409" i="4"/>
  <c r="AK408" i="4"/>
  <c r="AK407" i="4"/>
  <c r="AK406" i="4"/>
  <c r="AG406" i="4"/>
  <c r="AK405" i="4"/>
  <c r="AK404" i="4"/>
  <c r="AK403" i="4"/>
  <c r="AC403" i="4"/>
  <c r="AF403" i="4"/>
  <c r="AA403" i="4"/>
  <c r="AK402" i="4"/>
  <c r="AK401" i="4"/>
  <c r="AK400" i="4"/>
  <c r="AK399" i="4"/>
  <c r="AK398" i="4"/>
  <c r="AK397" i="4"/>
  <c r="AF397" i="4"/>
  <c r="AA397" i="4"/>
  <c r="AK396" i="4"/>
  <c r="AK395" i="4"/>
  <c r="AB395" i="4"/>
  <c r="AK394" i="4"/>
  <c r="AB394" i="4"/>
  <c r="AK393" i="4"/>
  <c r="AK392" i="4"/>
  <c r="AK391" i="4"/>
  <c r="AK390" i="4"/>
  <c r="AF390" i="4"/>
  <c r="AA390" i="4"/>
  <c r="AK389" i="4"/>
  <c r="AF389" i="4"/>
  <c r="AA389" i="4"/>
  <c r="AK388" i="4"/>
  <c r="AK387" i="4"/>
  <c r="AF387" i="4"/>
  <c r="AK386" i="4"/>
  <c r="AK385" i="4"/>
  <c r="AK384" i="4"/>
  <c r="AG384" i="4"/>
  <c r="AK383" i="4"/>
  <c r="AA383" i="4"/>
  <c r="AK382" i="4"/>
  <c r="AF382" i="4"/>
  <c r="AA382" i="4"/>
  <c r="AK381" i="4"/>
  <c r="AB381" i="4"/>
  <c r="AK380" i="4"/>
  <c r="AK379" i="4"/>
  <c r="AK378" i="4"/>
  <c r="AG378" i="4"/>
  <c r="AK377" i="4"/>
  <c r="AK376" i="4"/>
  <c r="AF376" i="4"/>
  <c r="AA376" i="4"/>
  <c r="AK375" i="4"/>
  <c r="AK374" i="4"/>
  <c r="AK373" i="4"/>
  <c r="AG373" i="4"/>
  <c r="AK372" i="4"/>
  <c r="AG372" i="4"/>
  <c r="AK371" i="4"/>
  <c r="AK370" i="4"/>
  <c r="AK369" i="4"/>
  <c r="AF369" i="4"/>
  <c r="AA369" i="4"/>
  <c r="AK368" i="4"/>
  <c r="AA368" i="4"/>
  <c r="AK367" i="4"/>
  <c r="AK366" i="4"/>
  <c r="AB366" i="4"/>
  <c r="AK365" i="4"/>
  <c r="AB365" i="4"/>
  <c r="AK364" i="4"/>
  <c r="AK363" i="4"/>
  <c r="AK362" i="4"/>
  <c r="AF362" i="4"/>
  <c r="AA362" i="4"/>
  <c r="AK361" i="4"/>
  <c r="AF361" i="4"/>
  <c r="AA361" i="4"/>
  <c r="AK360" i="4"/>
  <c r="AK359" i="4"/>
  <c r="AK358" i="4"/>
  <c r="AK357" i="4"/>
  <c r="AK356" i="4"/>
  <c r="AK355" i="4"/>
  <c r="AF355" i="4"/>
  <c r="AA355" i="4"/>
  <c r="AK354" i="4"/>
  <c r="AF354" i="4"/>
  <c r="AA354" i="4"/>
  <c r="AK353" i="4"/>
  <c r="AK352" i="4"/>
  <c r="AG352" i="4"/>
  <c r="AK351" i="4"/>
  <c r="AK350" i="4"/>
  <c r="AG350" i="4"/>
  <c r="AK349" i="4"/>
  <c r="AK348" i="4"/>
  <c r="AA348" i="4"/>
  <c r="AK347" i="4"/>
  <c r="AF347" i="4"/>
  <c r="AA347" i="4"/>
  <c r="AK346" i="4"/>
  <c r="AK345" i="4"/>
  <c r="AK344" i="4"/>
  <c r="AF344" i="4"/>
  <c r="AK343" i="4"/>
  <c r="AK342" i="4"/>
  <c r="AI342" i="4"/>
  <c r="AA342" i="4"/>
  <c r="AK341" i="4"/>
  <c r="AF341" i="4"/>
  <c r="AA341" i="4"/>
  <c r="AK340" i="4"/>
  <c r="AF340" i="4"/>
  <c r="AA340" i="4"/>
  <c r="AK339" i="4"/>
  <c r="AK338" i="4"/>
  <c r="AI338" i="4"/>
  <c r="AF338" i="4"/>
  <c r="AA338" i="4"/>
  <c r="AK337" i="4"/>
  <c r="AB337" i="4"/>
  <c r="AK336" i="4"/>
  <c r="AG336" i="4"/>
  <c r="AK335" i="4"/>
  <c r="AA335" i="4"/>
  <c r="AK334" i="4"/>
  <c r="AF334" i="4"/>
  <c r="AA334" i="4"/>
  <c r="AK333" i="4"/>
  <c r="AA333" i="4"/>
  <c r="AK332" i="4"/>
  <c r="AK331" i="4"/>
  <c r="AK330" i="4"/>
  <c r="AK329" i="4"/>
  <c r="AK328" i="4"/>
  <c r="AK327" i="4"/>
  <c r="AI327" i="4"/>
  <c r="AF327" i="4"/>
  <c r="AK326" i="4"/>
  <c r="AF326" i="4"/>
  <c r="AA326" i="4"/>
  <c r="AK325" i="4"/>
  <c r="AK324" i="4"/>
  <c r="AK323" i="4"/>
  <c r="AG323" i="4"/>
  <c r="AK322" i="4"/>
  <c r="AC322" i="4"/>
  <c r="AK321" i="4"/>
  <c r="AK320" i="4"/>
  <c r="AK319" i="4"/>
  <c r="AK318" i="4"/>
  <c r="AG318" i="4"/>
  <c r="AA318" i="4"/>
  <c r="AK317" i="4"/>
  <c r="AG317" i="4"/>
  <c r="AK316" i="4"/>
  <c r="AK315" i="4"/>
  <c r="AB315" i="4"/>
  <c r="AK314" i="4"/>
  <c r="AB314" i="4"/>
  <c r="AK313" i="4"/>
  <c r="AK312" i="4"/>
  <c r="AK311" i="4"/>
  <c r="AK310" i="4"/>
  <c r="AK309" i="4"/>
  <c r="AG309" i="4"/>
  <c r="AK308" i="4"/>
  <c r="AG308" i="4"/>
  <c r="AK307" i="4"/>
  <c r="AB307" i="4"/>
  <c r="AK306" i="4"/>
  <c r="AF306" i="4"/>
  <c r="AA306" i="4"/>
  <c r="AK305" i="4"/>
  <c r="AK304" i="4"/>
  <c r="AF304" i="4"/>
  <c r="AK303" i="4"/>
  <c r="AK302" i="4"/>
  <c r="AK301" i="4"/>
  <c r="AG301" i="4"/>
  <c r="AK300" i="4"/>
  <c r="AK299" i="4"/>
  <c r="AK298" i="4"/>
  <c r="AF298" i="4"/>
  <c r="AA298" i="4"/>
  <c r="AK297" i="4"/>
  <c r="AK296" i="4"/>
  <c r="AG296" i="4"/>
  <c r="AK295" i="4"/>
  <c r="AK294" i="4"/>
  <c r="AK293" i="4"/>
  <c r="AK292" i="4"/>
  <c r="AF292" i="4"/>
  <c r="AK291" i="4"/>
  <c r="AF291" i="4"/>
  <c r="AA291" i="4"/>
  <c r="AK290" i="4"/>
  <c r="AB290" i="4"/>
  <c r="AK289" i="4"/>
  <c r="AG289" i="4"/>
  <c r="AK288" i="4"/>
  <c r="AK287" i="4"/>
  <c r="AK286" i="4"/>
  <c r="AK285" i="4"/>
  <c r="AF285" i="4"/>
  <c r="AA285" i="4"/>
  <c r="AK284" i="4"/>
  <c r="AF284" i="4"/>
  <c r="AK283" i="4"/>
  <c r="AK282" i="4"/>
  <c r="AK281" i="4"/>
  <c r="AK280" i="4"/>
  <c r="AA280" i="4"/>
  <c r="AK279" i="4"/>
  <c r="AK278" i="4"/>
  <c r="AF278" i="4"/>
  <c r="AA278" i="4"/>
  <c r="AK277" i="4"/>
  <c r="AF277" i="4"/>
  <c r="AA277" i="4"/>
  <c r="AK276" i="4"/>
  <c r="AA276" i="4"/>
  <c r="AK275" i="4"/>
  <c r="AK274" i="4"/>
  <c r="AK273" i="4"/>
  <c r="AK272" i="4"/>
  <c r="AB272" i="4"/>
  <c r="AK271" i="4"/>
  <c r="AF271" i="4"/>
  <c r="AA271" i="4"/>
  <c r="AK270" i="4"/>
  <c r="AF270" i="4"/>
  <c r="AA270" i="4"/>
  <c r="AK269" i="4"/>
  <c r="AK268" i="4"/>
  <c r="AG268" i="4"/>
  <c r="AK267" i="4"/>
  <c r="AK266" i="4"/>
  <c r="AB266" i="4"/>
  <c r="AK265" i="4"/>
  <c r="AK264" i="4"/>
  <c r="AK263" i="4"/>
  <c r="AF263" i="4"/>
  <c r="AA263" i="4"/>
  <c r="AK262" i="4"/>
  <c r="AG262" i="4"/>
  <c r="AK261" i="4"/>
  <c r="AK260" i="4"/>
  <c r="AK259" i="4"/>
  <c r="AK258" i="4"/>
  <c r="AA258" i="4"/>
  <c r="AK257" i="4"/>
  <c r="AK256" i="4"/>
  <c r="AK255" i="4"/>
  <c r="AK254" i="4"/>
  <c r="AG254" i="4"/>
  <c r="AK253" i="4"/>
  <c r="AF253" i="4"/>
  <c r="AK252" i="4"/>
  <c r="AF252" i="4"/>
  <c r="AK251" i="4"/>
  <c r="AK250" i="4"/>
  <c r="AK249" i="4"/>
  <c r="AF249" i="4"/>
  <c r="AA249" i="4"/>
  <c r="AK248" i="4"/>
  <c r="AK247" i="4"/>
  <c r="AK246" i="4"/>
  <c r="AK245" i="4"/>
  <c r="AK244" i="4"/>
  <c r="AG244" i="4"/>
  <c r="AK243" i="4"/>
  <c r="AK242" i="4"/>
  <c r="AK241" i="4"/>
  <c r="AB241" i="4"/>
  <c r="AK240" i="4"/>
  <c r="AK239" i="4"/>
  <c r="AA239" i="4"/>
  <c r="AK238" i="4"/>
  <c r="AK237" i="4"/>
  <c r="AK236" i="4"/>
  <c r="AG236" i="4"/>
  <c r="AK235" i="4"/>
  <c r="AK234" i="4"/>
  <c r="AK233" i="4"/>
  <c r="AB233" i="4"/>
  <c r="AK232" i="4"/>
  <c r="AK231" i="4"/>
  <c r="AF231" i="4"/>
  <c r="AK230" i="4"/>
  <c r="AK229" i="4"/>
  <c r="AF229" i="4"/>
  <c r="AA229" i="4"/>
  <c r="AK228" i="4"/>
  <c r="AK227" i="4"/>
  <c r="AB227" i="4"/>
  <c r="AK226" i="4"/>
  <c r="AK225" i="4"/>
  <c r="AK224" i="4"/>
  <c r="AK223" i="4"/>
  <c r="AG223" i="4"/>
  <c r="AK222" i="4"/>
  <c r="AK221" i="4"/>
  <c r="AF221" i="4"/>
  <c r="AA221" i="4"/>
  <c r="AK220" i="4"/>
  <c r="AK219" i="4"/>
  <c r="AK218" i="4"/>
  <c r="AK217" i="4"/>
  <c r="AK216" i="4"/>
  <c r="AK215" i="4"/>
  <c r="AK214" i="4"/>
  <c r="AK213" i="4"/>
  <c r="AK212" i="4"/>
  <c r="AK211" i="4"/>
  <c r="AK210" i="4"/>
  <c r="AA210" i="4"/>
  <c r="AK209" i="4"/>
  <c r="AK208" i="4"/>
  <c r="AK207" i="4"/>
  <c r="AK206" i="4"/>
  <c r="AK205" i="4"/>
  <c r="AK204" i="4"/>
  <c r="AK203" i="4"/>
  <c r="AK202" i="4"/>
  <c r="AK201" i="4"/>
  <c r="AF201" i="4"/>
  <c r="AA201" i="4"/>
  <c r="AK200" i="4"/>
  <c r="AK199" i="4"/>
  <c r="AK198" i="4"/>
  <c r="AK197" i="4"/>
  <c r="AK196" i="4"/>
  <c r="AK195" i="4"/>
  <c r="AF195" i="4"/>
  <c r="AA195" i="4"/>
  <c r="AK194" i="4"/>
  <c r="AF194" i="4"/>
  <c r="AA194" i="4"/>
  <c r="AK193" i="4"/>
  <c r="AF193" i="4"/>
  <c r="AA193" i="4"/>
  <c r="AK192" i="4"/>
  <c r="AK191" i="4"/>
  <c r="AK190" i="4"/>
  <c r="AK189" i="4"/>
  <c r="AK188" i="4"/>
  <c r="AK187" i="4"/>
  <c r="AF187" i="4"/>
  <c r="AA187" i="4"/>
  <c r="AK186" i="4"/>
  <c r="AF186" i="4"/>
  <c r="AA186" i="4"/>
  <c r="AK185" i="4"/>
  <c r="AK184" i="4"/>
  <c r="AK183" i="4"/>
  <c r="AG183" i="4"/>
  <c r="AK182" i="4"/>
  <c r="AK181" i="4"/>
  <c r="AK180" i="4"/>
  <c r="AF180" i="4"/>
  <c r="AA180" i="4"/>
  <c r="AK179" i="4"/>
  <c r="AF179" i="4"/>
  <c r="AA179" i="4"/>
  <c r="AK178" i="4"/>
  <c r="AK177" i="4"/>
  <c r="AK176" i="4"/>
  <c r="AK175" i="4"/>
  <c r="AK174" i="4"/>
  <c r="AK173" i="4"/>
  <c r="AF173" i="4"/>
  <c r="AA173" i="4"/>
  <c r="AK172" i="4"/>
  <c r="AF172" i="4"/>
  <c r="AA172" i="4"/>
  <c r="AK171" i="4"/>
  <c r="AK170" i="4"/>
  <c r="AK169" i="4"/>
  <c r="AK168" i="4"/>
  <c r="AK167" i="4"/>
  <c r="AK166" i="4"/>
  <c r="AF166" i="4"/>
  <c r="AA166" i="4"/>
  <c r="AK165" i="4"/>
  <c r="AF165" i="4"/>
  <c r="AA165" i="4"/>
  <c r="AK164" i="4"/>
  <c r="AK163" i="4"/>
  <c r="AK162" i="4"/>
  <c r="AK161" i="4"/>
  <c r="AK160" i="4"/>
  <c r="AK159" i="4"/>
  <c r="AK158" i="4"/>
  <c r="AF158" i="4"/>
  <c r="AA158" i="4"/>
  <c r="AK157" i="4"/>
  <c r="AK156" i="4"/>
  <c r="AK155" i="4"/>
  <c r="AK154" i="4"/>
  <c r="AB154" i="4"/>
  <c r="AK153" i="4"/>
  <c r="AG153" i="4"/>
  <c r="AK152" i="4"/>
  <c r="AK151" i="4"/>
  <c r="AK150" i="4"/>
  <c r="AK149" i="4"/>
  <c r="AG149" i="4"/>
  <c r="AK148" i="4"/>
  <c r="AG148" i="4"/>
  <c r="AK147" i="4"/>
  <c r="AK146" i="4"/>
  <c r="AB146" i="4"/>
  <c r="AK145" i="4"/>
  <c r="AK144" i="4"/>
  <c r="AK143" i="4"/>
  <c r="AK142" i="4"/>
  <c r="AK141" i="4"/>
  <c r="AB141" i="4"/>
  <c r="AK140" i="4"/>
  <c r="AK139" i="4"/>
  <c r="AK138" i="4"/>
  <c r="AF138" i="4"/>
  <c r="AA138" i="4"/>
  <c r="AK137" i="4"/>
  <c r="AK136" i="4"/>
  <c r="AG136" i="4"/>
  <c r="AK135" i="4"/>
  <c r="AK134" i="4"/>
  <c r="AK133" i="4"/>
  <c r="AB133" i="4"/>
  <c r="AK132" i="4"/>
  <c r="AK131" i="4"/>
  <c r="AF131" i="4"/>
  <c r="AA131" i="4"/>
  <c r="AK130" i="4"/>
  <c r="AF130" i="4"/>
  <c r="AA130" i="4"/>
  <c r="AK129" i="4"/>
  <c r="AB129" i="4"/>
  <c r="AK128" i="4"/>
  <c r="AK127" i="4"/>
  <c r="AB127" i="4"/>
  <c r="AK126" i="4"/>
  <c r="AK125" i="4"/>
  <c r="AK124" i="4"/>
  <c r="AF124" i="4"/>
  <c r="AA124" i="4"/>
  <c r="AK123" i="4"/>
  <c r="AB123" i="4"/>
  <c r="AF123" i="4"/>
  <c r="AA123" i="4"/>
  <c r="AK122" i="4"/>
  <c r="AK121" i="4"/>
  <c r="AB121" i="4"/>
  <c r="AK120" i="4"/>
  <c r="AK119" i="4"/>
  <c r="AK118" i="4"/>
  <c r="AF118" i="4"/>
  <c r="AG118" i="4"/>
  <c r="AK117" i="4"/>
  <c r="AK116" i="4"/>
  <c r="AG116" i="4"/>
  <c r="AK115" i="4"/>
  <c r="AK114" i="4"/>
  <c r="AK113" i="4"/>
  <c r="AK112" i="4"/>
  <c r="AG112" i="4"/>
  <c r="AK111" i="4"/>
  <c r="AK110" i="4"/>
  <c r="AB110" i="4"/>
  <c r="AK109" i="4"/>
  <c r="AK108" i="4"/>
  <c r="AK107" i="4"/>
  <c r="AK106" i="4"/>
  <c r="AK105" i="4"/>
  <c r="AK104" i="4"/>
  <c r="AG104" i="4"/>
  <c r="AK103" i="4"/>
  <c r="AK102" i="4"/>
  <c r="AK101" i="4"/>
  <c r="AK100" i="4"/>
  <c r="AG100" i="4"/>
  <c r="AK99" i="4"/>
  <c r="AK98" i="4"/>
  <c r="AK97" i="4"/>
  <c r="AK96" i="4"/>
  <c r="AK95" i="4"/>
  <c r="AF95" i="4"/>
  <c r="AA95" i="4"/>
  <c r="AK94" i="4"/>
  <c r="AF94" i="4"/>
  <c r="AA94" i="4"/>
  <c r="AK93" i="4"/>
  <c r="AK92" i="4"/>
  <c r="AK91" i="4"/>
  <c r="AK90" i="4"/>
  <c r="AK89" i="4"/>
  <c r="AK88" i="4"/>
  <c r="AF88" i="4"/>
  <c r="AA88" i="4"/>
  <c r="AK87" i="4"/>
  <c r="AF87" i="4"/>
  <c r="AA87" i="4"/>
  <c r="AK86" i="4"/>
  <c r="AK85" i="4"/>
  <c r="AK84" i="4"/>
  <c r="AK83" i="4"/>
  <c r="AK82" i="4"/>
  <c r="AK81" i="4"/>
  <c r="AF81" i="4"/>
  <c r="AA81" i="4"/>
  <c r="AK80" i="4"/>
  <c r="AF80" i="4"/>
  <c r="AA80" i="4"/>
  <c r="AK79" i="4"/>
  <c r="AK78" i="4"/>
  <c r="AB78" i="4"/>
  <c r="AK77" i="4"/>
  <c r="AK76" i="4"/>
  <c r="AB76" i="4"/>
  <c r="AK75" i="4"/>
  <c r="AK74" i="4"/>
  <c r="AF74" i="4"/>
  <c r="AA74" i="4"/>
  <c r="AK73" i="4"/>
  <c r="AF73" i="4"/>
  <c r="AA73" i="4"/>
  <c r="AK72" i="4"/>
  <c r="AK71" i="4"/>
  <c r="AK70" i="4"/>
  <c r="AK69" i="4"/>
  <c r="AK68" i="4"/>
  <c r="AK67" i="4"/>
  <c r="AF67" i="4"/>
  <c r="AA67" i="4"/>
  <c r="AK66" i="4"/>
  <c r="AF66" i="4"/>
  <c r="AA66" i="4"/>
  <c r="AK65" i="4"/>
  <c r="AK64" i="4"/>
  <c r="AK63" i="4"/>
  <c r="AK62" i="4"/>
  <c r="AK61" i="4"/>
  <c r="AF61" i="4"/>
  <c r="AA61" i="4"/>
  <c r="AK60" i="4"/>
  <c r="AB60" i="4"/>
  <c r="AF60" i="4"/>
  <c r="AA60" i="4"/>
  <c r="AK59" i="4"/>
  <c r="AF59" i="4"/>
  <c r="AA59" i="4"/>
  <c r="AK58" i="4"/>
  <c r="AK57" i="4"/>
  <c r="AK56" i="4"/>
  <c r="AK55" i="4"/>
  <c r="AG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A36" i="4"/>
  <c r="AK35" i="4"/>
  <c r="AB35" i="4"/>
  <c r="AK34" i="4"/>
  <c r="AK33" i="4"/>
  <c r="AK32" i="4"/>
  <c r="AK31" i="4"/>
  <c r="AK30" i="4"/>
  <c r="AK29" i="4"/>
  <c r="AK28" i="4"/>
  <c r="AK27" i="4"/>
  <c r="AB27" i="4"/>
  <c r="AK26" i="4"/>
  <c r="AF26" i="4"/>
  <c r="AA26" i="4"/>
  <c r="AK25" i="4"/>
  <c r="AF25" i="4"/>
  <c r="AA25" i="4"/>
  <c r="AK24" i="4"/>
  <c r="AF24" i="4"/>
  <c r="AA24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F18" i="4"/>
  <c r="AA18" i="4"/>
  <c r="AF17" i="4"/>
  <c r="AA17" i="4"/>
  <c r="AF11" i="4"/>
  <c r="AA11" i="4"/>
  <c r="AF31" i="4"/>
  <c r="AA31" i="4"/>
  <c r="AF39" i="4"/>
  <c r="AA39" i="4"/>
  <c r="AF102" i="4"/>
  <c r="AA102" i="4"/>
  <c r="AG141" i="4"/>
  <c r="AF152" i="4"/>
  <c r="AA152" i="4"/>
  <c r="AF208" i="4"/>
  <c r="AA208" i="4"/>
  <c r="AF38" i="4"/>
  <c r="AA38" i="4"/>
  <c r="AF46" i="4"/>
  <c r="AA46" i="4"/>
  <c r="AG98" i="4"/>
  <c r="AF101" i="4"/>
  <c r="AA101" i="4"/>
  <c r="AG106" i="4"/>
  <c r="AG114" i="4"/>
  <c r="AG157" i="4"/>
  <c r="AG163" i="4"/>
  <c r="AG175" i="4"/>
  <c r="AG206" i="4"/>
  <c r="AG272" i="4"/>
  <c r="AG282" i="4"/>
  <c r="AG337" i="4"/>
  <c r="AG344" i="4"/>
  <c r="AG358" i="4"/>
  <c r="AG366" i="4"/>
  <c r="AG371" i="4"/>
  <c r="AG394" i="4"/>
  <c r="AG398" i="4"/>
  <c r="AG404" i="4"/>
  <c r="AG426" i="4"/>
  <c r="AG430" i="4"/>
  <c r="AG442" i="4"/>
  <c r="AG462" i="4"/>
  <c r="AG463" i="4"/>
  <c r="AG470" i="4"/>
  <c r="AG490" i="4"/>
  <c r="AG496" i="4"/>
  <c r="AG512" i="4"/>
  <c r="AG528" i="4"/>
  <c r="AG539" i="4"/>
  <c r="AG555" i="4"/>
  <c r="AG556" i="4"/>
  <c r="AG566" i="4"/>
  <c r="AG577" i="4"/>
  <c r="AG587" i="4"/>
  <c r="AF109" i="4"/>
  <c r="AA109" i="4"/>
  <c r="AF117" i="4"/>
  <c r="AA117" i="4"/>
  <c r="AF137" i="4"/>
  <c r="AA137" i="4"/>
  <c r="AA160" i="4"/>
  <c r="AF200" i="4"/>
  <c r="AA200" i="4"/>
  <c r="AF214" i="4"/>
  <c r="AA214" i="4"/>
  <c r="AF235" i="4"/>
  <c r="AA235" i="4"/>
  <c r="AF257" i="4"/>
  <c r="AA257" i="4"/>
  <c r="AF391" i="4"/>
  <c r="AB398" i="4"/>
  <c r="AB471" i="4"/>
  <c r="AF32" i="4"/>
  <c r="AF45" i="4"/>
  <c r="AF52" i="4"/>
  <c r="AF53" i="4"/>
  <c r="AF108" i="4"/>
  <c r="AF115" i="4"/>
  <c r="AF116" i="4"/>
  <c r="AF139" i="4"/>
  <c r="AF144" i="4"/>
  <c r="AF145" i="4"/>
  <c r="AF151" i="4"/>
  <c r="AF153" i="4"/>
  <c r="AF155" i="4"/>
  <c r="AF159" i="4"/>
  <c r="AF199" i="4"/>
  <c r="AF207" i="4"/>
  <c r="AF215" i="4"/>
  <c r="AF218" i="4"/>
  <c r="AF222" i="4"/>
  <c r="AF228" i="4"/>
  <c r="AF236" i="4"/>
  <c r="AH236" i="4" s="1"/>
  <c r="AF239" i="4"/>
  <c r="AF242" i="4"/>
  <c r="AF243" i="4"/>
  <c r="AF250" i="4"/>
  <c r="AF256" i="4"/>
  <c r="AF264" i="4"/>
  <c r="AF299" i="4"/>
  <c r="AF301" i="4"/>
  <c r="AH301" i="4" s="1"/>
  <c r="AF305" i="4"/>
  <c r="AF312" i="4"/>
  <c r="AF313" i="4"/>
  <c r="AF316" i="4"/>
  <c r="AF319" i="4"/>
  <c r="AF320" i="4"/>
  <c r="AF325" i="4"/>
  <c r="AF329" i="4"/>
  <c r="AF333" i="4"/>
  <c r="AF348" i="4"/>
  <c r="AF368" i="4"/>
  <c r="AF375" i="4"/>
  <c r="AF383" i="4"/>
  <c r="AF396" i="4"/>
  <c r="AF404" i="4"/>
  <c r="AF410" i="4"/>
  <c r="AF418" i="4"/>
  <c r="AF420" i="4"/>
  <c r="AF424" i="4"/>
  <c r="AF432" i="4"/>
  <c r="AF453" i="4"/>
  <c r="AF459" i="4"/>
  <c r="AF460" i="4"/>
  <c r="AF465" i="4"/>
  <c r="AF467" i="4"/>
  <c r="AF473" i="4"/>
  <c r="AF475" i="4"/>
  <c r="AF488" i="4"/>
  <c r="AF494" i="4"/>
  <c r="AF500" i="4"/>
  <c r="AF502" i="4"/>
  <c r="AF508" i="4"/>
  <c r="AF516" i="4"/>
  <c r="AF518" i="4"/>
  <c r="AF522" i="4"/>
  <c r="AF537" i="4"/>
  <c r="AF543" i="4"/>
  <c r="AF545" i="4"/>
  <c r="AF548" i="4"/>
  <c r="AF551" i="4"/>
  <c r="AF556" i="4"/>
  <c r="AF557" i="4"/>
  <c r="AF562" i="4"/>
  <c r="AF565" i="4"/>
  <c r="AF566" i="4"/>
  <c r="AF567" i="4"/>
  <c r="AF571" i="4"/>
  <c r="AF575" i="4"/>
  <c r="AF578" i="4"/>
  <c r="AF579" i="4"/>
  <c r="AF581" i="4"/>
  <c r="AF585" i="4"/>
  <c r="AF586" i="4"/>
  <c r="AA37" i="4"/>
  <c r="AA45" i="4"/>
  <c r="AA53" i="4"/>
  <c r="AB55" i="4"/>
  <c r="AB98" i="4"/>
  <c r="AB106" i="4"/>
  <c r="AA108" i="4"/>
  <c r="AB114" i="4"/>
  <c r="AA116" i="4"/>
  <c r="AA145" i="4"/>
  <c r="AA228" i="4"/>
  <c r="AA264" i="4"/>
  <c r="AA32" i="4"/>
  <c r="AA52" i="4"/>
  <c r="AA115" i="4"/>
  <c r="AA144" i="4"/>
  <c r="AA153" i="4"/>
  <c r="AA206" i="4"/>
  <c r="AA305" i="4"/>
  <c r="AA312" i="4"/>
  <c r="AA375" i="4"/>
  <c r="AB86" i="4"/>
  <c r="AB88" i="4"/>
  <c r="AB125" i="4"/>
  <c r="AA151" i="4"/>
  <c r="AA159" i="4"/>
  <c r="AB167" i="4"/>
  <c r="AB183" i="4"/>
  <c r="AB197" i="4"/>
  <c r="AA207" i="4"/>
  <c r="AA215" i="4"/>
  <c r="AA236" i="4"/>
  <c r="AA246" i="4"/>
  <c r="AB344" i="4"/>
  <c r="AA557" i="4"/>
  <c r="AA567" i="4"/>
  <c r="AB577" i="4"/>
  <c r="AB165" i="4"/>
  <c r="AB173" i="4"/>
  <c r="AA198" i="4"/>
  <c r="AA243" i="4"/>
  <c r="AB406" i="4"/>
  <c r="AB555" i="4"/>
  <c r="AA222" i="4"/>
  <c r="AA238" i="4"/>
  <c r="AA250" i="4"/>
  <c r="AB260" i="4"/>
  <c r="AA320" i="4"/>
  <c r="AB352" i="4"/>
  <c r="AB371" i="4"/>
  <c r="AA410" i="4"/>
  <c r="AA455" i="4"/>
  <c r="AB455" i="4"/>
  <c r="AA218" i="4"/>
  <c r="AA242" i="4"/>
  <c r="AA313" i="4"/>
  <c r="AA316" i="4"/>
  <c r="AA418" i="4"/>
  <c r="AA299" i="4"/>
  <c r="AA325" i="4"/>
  <c r="AB350" i="4"/>
  <c r="AB358" i="4"/>
  <c r="AB373" i="4"/>
  <c r="AB424" i="4"/>
  <c r="AA424" i="4"/>
  <c r="AB430" i="4"/>
  <c r="AA453" i="4"/>
  <c r="AB468" i="4"/>
  <c r="AB470" i="4"/>
  <c r="AA479" i="4"/>
  <c r="AB498" i="4"/>
  <c r="AA508" i="4"/>
  <c r="AA514" i="4"/>
  <c r="AB524" i="4"/>
  <c r="AA547" i="4"/>
  <c r="AB547" i="4"/>
  <c r="AA566" i="4"/>
  <c r="AA571" i="4"/>
  <c r="AA585" i="4"/>
  <c r="AA256" i="4"/>
  <c r="AB262" i="4"/>
  <c r="AB270" i="4"/>
  <c r="AB282" i="4"/>
  <c r="AA284" i="4"/>
  <c r="AA292" i="4"/>
  <c r="AB298" i="4"/>
  <c r="AA319" i="4"/>
  <c r="AA327" i="4"/>
  <c r="AA350" i="4"/>
  <c r="AB354" i="4"/>
  <c r="AB389" i="4"/>
  <c r="AB396" i="4"/>
  <c r="AA396" i="4"/>
  <c r="AB404" i="4"/>
  <c r="AA404" i="4"/>
  <c r="AA412" i="4"/>
  <c r="AA420" i="4"/>
  <c r="AA430" i="4"/>
  <c r="AA438" i="4"/>
  <c r="AA446" i="4"/>
  <c r="AA454" i="4"/>
  <c r="AA469" i="4"/>
  <c r="AA477" i="4"/>
  <c r="AA481" i="4"/>
  <c r="AB484" i="4"/>
  <c r="AB490" i="4"/>
  <c r="AA500" i="4"/>
  <c r="AA506" i="4"/>
  <c r="AB516" i="4"/>
  <c r="AA516" i="4"/>
  <c r="AB522" i="4"/>
  <c r="AA522" i="4"/>
  <c r="AA526" i="4"/>
  <c r="AA528" i="4"/>
  <c r="AB537" i="4"/>
  <c r="AA537" i="4"/>
  <c r="AA473" i="4"/>
  <c r="AB475" i="4"/>
  <c r="AA475" i="4"/>
  <c r="AA488" i="4"/>
  <c r="AA496" i="4"/>
  <c r="AB512" i="4"/>
  <c r="AB520" i="4"/>
  <c r="AA520" i="4"/>
  <c r="AB533" i="4"/>
  <c r="AB541" i="4"/>
  <c r="AB548" i="4"/>
  <c r="AA563" i="4"/>
  <c r="AB563" i="4"/>
  <c r="AB568" i="4"/>
  <c r="AA568" i="4"/>
  <c r="AA586" i="4"/>
  <c r="AB586" i="4"/>
  <c r="AA459" i="4"/>
  <c r="AA467" i="4"/>
  <c r="AA494" i="4"/>
  <c r="AA502" i="4"/>
  <c r="AA510" i="4"/>
  <c r="AB539" i="4"/>
  <c r="AB549" i="4"/>
  <c r="AB556" i="4"/>
  <c r="AA556" i="4"/>
  <c r="AA543" i="4"/>
  <c r="AA551" i="4"/>
  <c r="AA570" i="4"/>
  <c r="AA575" i="4"/>
  <c r="AA579" i="4"/>
  <c r="AA561" i="4"/>
  <c r="AB569" i="4"/>
  <c r="AA578" i="4"/>
  <c r="AA565" i="4"/>
  <c r="AA573" i="4"/>
  <c r="AI11" i="13"/>
  <c r="AG60" i="13"/>
  <c r="AB87" i="13"/>
  <c r="AI91" i="13"/>
  <c r="AI141" i="13"/>
  <c r="AG163" i="13"/>
  <c r="AH163" i="13" s="1"/>
  <c r="AB163" i="13"/>
  <c r="AC163" i="13"/>
  <c r="AI191" i="13"/>
  <c r="AF206" i="13"/>
  <c r="AI206" i="13"/>
  <c r="AI236" i="13"/>
  <c r="AI237" i="13"/>
  <c r="AC17" i="13"/>
  <c r="AB22" i="13"/>
  <c r="AG24" i="13"/>
  <c r="AH24" i="13" s="1"/>
  <c r="AC24" i="13"/>
  <c r="AG35" i="13"/>
  <c r="AB40" i="13"/>
  <c r="AF42" i="13"/>
  <c r="AA43" i="13"/>
  <c r="AC45" i="13"/>
  <c r="AF55" i="13"/>
  <c r="AC56" i="13"/>
  <c r="AC57" i="13"/>
  <c r="AI59" i="13"/>
  <c r="AC67" i="13"/>
  <c r="AB70" i="13"/>
  <c r="AG72" i="13"/>
  <c r="AA78" i="13"/>
  <c r="AI89" i="13"/>
  <c r="AC92" i="13"/>
  <c r="AG104" i="13"/>
  <c r="AF106" i="13"/>
  <c r="AC107" i="13"/>
  <c r="AF111" i="13"/>
  <c r="AC112" i="13"/>
  <c r="AI117" i="13"/>
  <c r="AF127" i="13"/>
  <c r="AC130" i="13"/>
  <c r="AG132" i="13"/>
  <c r="AG135" i="13"/>
  <c r="AC141" i="13"/>
  <c r="AF141" i="13"/>
  <c r="AC148" i="13"/>
  <c r="AG149" i="13"/>
  <c r="AG158" i="13"/>
  <c r="AB192" i="13"/>
  <c r="AG192" i="13"/>
  <c r="AF204" i="13"/>
  <c r="AA204" i="13"/>
  <c r="AC206" i="13"/>
  <c r="AG271" i="13"/>
  <c r="AH271" i="13" s="1"/>
  <c r="AA315" i="13"/>
  <c r="AF346" i="13"/>
  <c r="AA346" i="13"/>
  <c r="AI364" i="13"/>
  <c r="AF377" i="13"/>
  <c r="AA436" i="13"/>
  <c r="AC460" i="13"/>
  <c r="AA525" i="13"/>
  <c r="AI544" i="13"/>
  <c r="AB23" i="13"/>
  <c r="AG29" i="13"/>
  <c r="AB38" i="13"/>
  <c r="AG48" i="13"/>
  <c r="AF50" i="13"/>
  <c r="AA51" i="13"/>
  <c r="AB52" i="13"/>
  <c r="AC58" i="13"/>
  <c r="AG62" i="13"/>
  <c r="AA68" i="13"/>
  <c r="AB71" i="13"/>
  <c r="AG77" i="13"/>
  <c r="AA85" i="13"/>
  <c r="AC85" i="13"/>
  <c r="AC88" i="13"/>
  <c r="AG93" i="13"/>
  <c r="AG99" i="13"/>
  <c r="AC101" i="13"/>
  <c r="AB103" i="13"/>
  <c r="AA107" i="13"/>
  <c r="AB108" i="13"/>
  <c r="AC114" i="13"/>
  <c r="AI115" i="13"/>
  <c r="AB117" i="13"/>
  <c r="AC117" i="13"/>
  <c r="AI125" i="13"/>
  <c r="AB136" i="13"/>
  <c r="AF146" i="13"/>
  <c r="AC154" i="13"/>
  <c r="AG155" i="13"/>
  <c r="AC161" i="13"/>
  <c r="AF162" i="13"/>
  <c r="AA162" i="13"/>
  <c r="AA174" i="13"/>
  <c r="AC226" i="13"/>
  <c r="AI229" i="13"/>
  <c r="AA238" i="13"/>
  <c r="AG246" i="13"/>
  <c r="AB246" i="13"/>
  <c r="AI272" i="13"/>
  <c r="AC283" i="13"/>
  <c r="AI286" i="13"/>
  <c r="AI290" i="13"/>
  <c r="AC290" i="13"/>
  <c r="AF310" i="13"/>
  <c r="AC12" i="13"/>
  <c r="AB30" i="13"/>
  <c r="AC36" i="13"/>
  <c r="AG37" i="13"/>
  <c r="AG43" i="13"/>
  <c r="AF44" i="13"/>
  <c r="AI45" i="13"/>
  <c r="AB47" i="13"/>
  <c r="AI52" i="13"/>
  <c r="AB54" i="13"/>
  <c r="AG56" i="13"/>
  <c r="AF58" i="13"/>
  <c r="AA69" i="13"/>
  <c r="AC69" i="13"/>
  <c r="AG82" i="13"/>
  <c r="AC90" i="13"/>
  <c r="AB110" i="13"/>
  <c r="AG112" i="13"/>
  <c r="AF114" i="13"/>
  <c r="AB124" i="13"/>
  <c r="AF125" i="13"/>
  <c r="AG134" i="13"/>
  <c r="AC137" i="13"/>
  <c r="AG140" i="13"/>
  <c r="AF142" i="13"/>
  <c r="AC147" i="13"/>
  <c r="AF150" i="13"/>
  <c r="AB152" i="13"/>
  <c r="AC152" i="13"/>
  <c r="AC153" i="13"/>
  <c r="AI156" i="13"/>
  <c r="AB159" i="13"/>
  <c r="AC159" i="13"/>
  <c r="AF168" i="13"/>
  <c r="AA168" i="13"/>
  <c r="AA169" i="13"/>
  <c r="AC169" i="13"/>
  <c r="AF171" i="13"/>
  <c r="AI171" i="13"/>
  <c r="AA182" i="13"/>
  <c r="AA189" i="13"/>
  <c r="AI189" i="13"/>
  <c r="AC191" i="13"/>
  <c r="AI199" i="13"/>
  <c r="AC199" i="13"/>
  <c r="AB269" i="13"/>
  <c r="AF302" i="13"/>
  <c r="AF12" i="13"/>
  <c r="AF14" i="13"/>
  <c r="AC14" i="13"/>
  <c r="AC18" i="13"/>
  <c r="AC29" i="13"/>
  <c r="AB55" i="13"/>
  <c r="AC59" i="13"/>
  <c r="AF63" i="13"/>
  <c r="AH63" i="13" s="1"/>
  <c r="AC64" i="13"/>
  <c r="AA75" i="13"/>
  <c r="AB78" i="13"/>
  <c r="AC80" i="13"/>
  <c r="AG86" i="13"/>
  <c r="AF90" i="13"/>
  <c r="AA91" i="13"/>
  <c r="AB111" i="13"/>
  <c r="AC115" i="13"/>
  <c r="AF119" i="13"/>
  <c r="AC139" i="13"/>
  <c r="AA153" i="13"/>
  <c r="AI157" i="13"/>
  <c r="AA160" i="13"/>
  <c r="AF170" i="13"/>
  <c r="AI170" i="13"/>
  <c r="AI180" i="13"/>
  <c r="AB187" i="13"/>
  <c r="AF190" i="13"/>
  <c r="AA190" i="13"/>
  <c r="AC190" i="13"/>
  <c r="AI217" i="13"/>
  <c r="AF254" i="13"/>
  <c r="AA254" i="13"/>
  <c r="AB256" i="13"/>
  <c r="AG258" i="13"/>
  <c r="AI258" i="13"/>
  <c r="AF288" i="13"/>
  <c r="AA288" i="13"/>
  <c r="AI301" i="13"/>
  <c r="AB19" i="13"/>
  <c r="AA20" i="13"/>
  <c r="AF21" i="13"/>
  <c r="AF30" i="13"/>
  <c r="AC32" i="13"/>
  <c r="AC33" i="13"/>
  <c r="AC37" i="13"/>
  <c r="AI43" i="13"/>
  <c r="AG59" i="13"/>
  <c r="AB60" i="13"/>
  <c r="AF69" i="13"/>
  <c r="AG70" i="13"/>
  <c r="AI76" i="13"/>
  <c r="AB79" i="13"/>
  <c r="AI81" i="13"/>
  <c r="AG108" i="13"/>
  <c r="AC122" i="13"/>
  <c r="AG127" i="13"/>
  <c r="AB129" i="13"/>
  <c r="AB132" i="13"/>
  <c r="AC138" i="13"/>
  <c r="AA148" i="13"/>
  <c r="AF154" i="13"/>
  <c r="AI155" i="13"/>
  <c r="AF157" i="13"/>
  <c r="AC170" i="13"/>
  <c r="AG179" i="13"/>
  <c r="AH179" i="13" s="1"/>
  <c r="AF213" i="13"/>
  <c r="AG214" i="13"/>
  <c r="AI243" i="13"/>
  <c r="AA267" i="13"/>
  <c r="AG277" i="13"/>
  <c r="AG15" i="13"/>
  <c r="AG26" i="13"/>
  <c r="AH26" i="13" s="1"/>
  <c r="AA29" i="13"/>
  <c r="AI29" i="13"/>
  <c r="AI36" i="13"/>
  <c r="AB39" i="13"/>
  <c r="AG40" i="13"/>
  <c r="AI41" i="13"/>
  <c r="AI60" i="13"/>
  <c r="AG64" i="13"/>
  <c r="AG75" i="13"/>
  <c r="AG85" i="13"/>
  <c r="AG91" i="13"/>
  <c r="AA93" i="13"/>
  <c r="AC93" i="13"/>
  <c r="AB95" i="13"/>
  <c r="AC96" i="13"/>
  <c r="AB128" i="13"/>
  <c r="AI133" i="13"/>
  <c r="AG142" i="13"/>
  <c r="AB143" i="13"/>
  <c r="AC144" i="13"/>
  <c r="AG154" i="13"/>
  <c r="AF155" i="13"/>
  <c r="AH155" i="13" s="1"/>
  <c r="AC155" i="13"/>
  <c r="AI177" i="13"/>
  <c r="AC177" i="13"/>
  <c r="AF183" i="13"/>
  <c r="AC183" i="13"/>
  <c r="AC184" i="13"/>
  <c r="AI193" i="13"/>
  <c r="AI194" i="13"/>
  <c r="AG208" i="13"/>
  <c r="AA210" i="13"/>
  <c r="AF227" i="13"/>
  <c r="AC240" i="13"/>
  <c r="AI253" i="13"/>
  <c r="AC254" i="13"/>
  <c r="AI265" i="13"/>
  <c r="AI266" i="13"/>
  <c r="AG278" i="13"/>
  <c r="AA296" i="13"/>
  <c r="AB13" i="13"/>
  <c r="AC20" i="13"/>
  <c r="AF28" i="13"/>
  <c r="AF34" i="13"/>
  <c r="AA35" i="13"/>
  <c r="AA36" i="13"/>
  <c r="AC40" i="13"/>
  <c r="AC41" i="13"/>
  <c r="AB59" i="13"/>
  <c r="AB63" i="13"/>
  <c r="AG66" i="13"/>
  <c r="AC68" i="13"/>
  <c r="AG69" i="13"/>
  <c r="AC72" i="13"/>
  <c r="AA82" i="13"/>
  <c r="AG87" i="13"/>
  <c r="AH87" i="13" s="1"/>
  <c r="AG90" i="13"/>
  <c r="AA98" i="13"/>
  <c r="AC98" i="13"/>
  <c r="AC104" i="13"/>
  <c r="AA110" i="13"/>
  <c r="AI118" i="13"/>
  <c r="AG120" i="13"/>
  <c r="AC129" i="13"/>
  <c r="AC133" i="13"/>
  <c r="AF133" i="13"/>
  <c r="AF139" i="13"/>
  <c r="AG147" i="13"/>
  <c r="AG150" i="13"/>
  <c r="AB151" i="13"/>
  <c r="AI151" i="13"/>
  <c r="AB153" i="13"/>
  <c r="AG162" i="13"/>
  <c r="AI166" i="13"/>
  <c r="AG186" i="13"/>
  <c r="AH186" i="13" s="1"/>
  <c r="AI186" i="13"/>
  <c r="AB196" i="13"/>
  <c r="AF226" i="13"/>
  <c r="AA226" i="13"/>
  <c r="AI261" i="13"/>
  <c r="AC261" i="13"/>
  <c r="AA262" i="13"/>
  <c r="AB276" i="13"/>
  <c r="AB284" i="13"/>
  <c r="AC175" i="13"/>
  <c r="AG176" i="13"/>
  <c r="AH176" i="13" s="1"/>
  <c r="AI179" i="13"/>
  <c r="AB181" i="13"/>
  <c r="AA188" i="13"/>
  <c r="AG191" i="13"/>
  <c r="AA206" i="13"/>
  <c r="AA211" i="13"/>
  <c r="AI222" i="13"/>
  <c r="AG225" i="13"/>
  <c r="AC227" i="13"/>
  <c r="AA232" i="13"/>
  <c r="AI233" i="13"/>
  <c r="AC236" i="13"/>
  <c r="AI244" i="13"/>
  <c r="AG249" i="13"/>
  <c r="AG253" i="13"/>
  <c r="AB258" i="13"/>
  <c r="AG259" i="13"/>
  <c r="AI259" i="13"/>
  <c r="AA260" i="13"/>
  <c r="AB264" i="13"/>
  <c r="AF265" i="13"/>
  <c r="AC265" i="13"/>
  <c r="AC271" i="13"/>
  <c r="AG275" i="13"/>
  <c r="AG276" i="13"/>
  <c r="AI282" i="13"/>
  <c r="AG288" i="13"/>
  <c r="AI288" i="13"/>
  <c r="AA289" i="13"/>
  <c r="AF297" i="13"/>
  <c r="AI297" i="13"/>
  <c r="AB325" i="13"/>
  <c r="AC355" i="13"/>
  <c r="AF363" i="13"/>
  <c r="AG385" i="13"/>
  <c r="AB385" i="13"/>
  <c r="AI400" i="13"/>
  <c r="AI401" i="13"/>
  <c r="AI456" i="13"/>
  <c r="AI488" i="13"/>
  <c r="AB488" i="13"/>
  <c r="AA541" i="13"/>
  <c r="AF561" i="13"/>
  <c r="AI584" i="13"/>
  <c r="AC160" i="13"/>
  <c r="AB164" i="13"/>
  <c r="AB165" i="13"/>
  <c r="AI165" i="13"/>
  <c r="AB167" i="13"/>
  <c r="AB173" i="13"/>
  <c r="AC173" i="13"/>
  <c r="AC174" i="13"/>
  <c r="AB179" i="13"/>
  <c r="AC179" i="13"/>
  <c r="AG182" i="13"/>
  <c r="AF184" i="13"/>
  <c r="AF189" i="13"/>
  <c r="AI196" i="13"/>
  <c r="AB198" i="13"/>
  <c r="AG200" i="13"/>
  <c r="AH200" i="13" s="1"/>
  <c r="AG205" i="13"/>
  <c r="AB209" i="13"/>
  <c r="AB210" i="13"/>
  <c r="AI210" i="13"/>
  <c r="AA213" i="13"/>
  <c r="AC219" i="13"/>
  <c r="AC233" i="13"/>
  <c r="AF238" i="13"/>
  <c r="AC243" i="13"/>
  <c r="AB247" i="13"/>
  <c r="AG248" i="13"/>
  <c r="AC250" i="13"/>
  <c r="AI251" i="13"/>
  <c r="AG256" i="13"/>
  <c r="AF262" i="13"/>
  <c r="AC262" i="13"/>
  <c r="AF266" i="13"/>
  <c r="AC267" i="13"/>
  <c r="AI268" i="13"/>
  <c r="AA269" i="13"/>
  <c r="AI273" i="13"/>
  <c r="AC278" i="13"/>
  <c r="AG282" i="13"/>
  <c r="AB283" i="13"/>
  <c r="AB286" i="13"/>
  <c r="AB291" i="13"/>
  <c r="AI291" i="13"/>
  <c r="AA295" i="13"/>
  <c r="AC301" i="13"/>
  <c r="AC305" i="13"/>
  <c r="AA310" i="13"/>
  <c r="AA311" i="13"/>
  <c r="AF335" i="13"/>
  <c r="AH335" i="13" s="1"/>
  <c r="AI344" i="13"/>
  <c r="AG351" i="13"/>
  <c r="AB351" i="13"/>
  <c r="AI351" i="13"/>
  <c r="AI426" i="13"/>
  <c r="AC453" i="13"/>
  <c r="AI471" i="13"/>
  <c r="AI522" i="13"/>
  <c r="AF581" i="13"/>
  <c r="AA581" i="13"/>
  <c r="AG194" i="13"/>
  <c r="AH194" i="13" s="1"/>
  <c r="AC197" i="13"/>
  <c r="AC204" i="13"/>
  <c r="AI215" i="13"/>
  <c r="AB220" i="13"/>
  <c r="AF233" i="13"/>
  <c r="AC234" i="13"/>
  <c r="AC239" i="13"/>
  <c r="AI240" i="13"/>
  <c r="AG243" i="13"/>
  <c r="AH243" i="13" s="1"/>
  <c r="AF245" i="13"/>
  <c r="AB254" i="13"/>
  <c r="AG255" i="13"/>
  <c r="AI260" i="13"/>
  <c r="AF261" i="13"/>
  <c r="AB263" i="13"/>
  <c r="AC263" i="13"/>
  <c r="AG265" i="13"/>
  <c r="AF267" i="13"/>
  <c r="AB271" i="13"/>
  <c r="AF272" i="13"/>
  <c r="AC272" i="13"/>
  <c r="AC273" i="13"/>
  <c r="AI275" i="13"/>
  <c r="AA276" i="13"/>
  <c r="AI280" i="13"/>
  <c r="AI289" i="13"/>
  <c r="AF290" i="13"/>
  <c r="AG293" i="13"/>
  <c r="AC293" i="13"/>
  <c r="AG314" i="13"/>
  <c r="AB319" i="13"/>
  <c r="AI323" i="13"/>
  <c r="AC333" i="13"/>
  <c r="AB334" i="13"/>
  <c r="AI361" i="13"/>
  <c r="AF395" i="13"/>
  <c r="AA395" i="13"/>
  <c r="AI413" i="13"/>
  <c r="AG452" i="13"/>
  <c r="AH452" i="13" s="1"/>
  <c r="AI484" i="13"/>
  <c r="AB501" i="13"/>
  <c r="AI502" i="13"/>
  <c r="AI530" i="13"/>
  <c r="AC573" i="13"/>
  <c r="AF156" i="13"/>
  <c r="AF161" i="13"/>
  <c r="AH161" i="13" s="1"/>
  <c r="AC162" i="13"/>
  <c r="AI163" i="13"/>
  <c r="AA170" i="13"/>
  <c r="AF175" i="13"/>
  <c r="AA176" i="13"/>
  <c r="AI178" i="13"/>
  <c r="AC182" i="13"/>
  <c r="AG183" i="13"/>
  <c r="AH183" i="13" s="1"/>
  <c r="AB188" i="13"/>
  <c r="AA198" i="13"/>
  <c r="AG211" i="13"/>
  <c r="AB223" i="13"/>
  <c r="AF224" i="13"/>
  <c r="AC224" i="13"/>
  <c r="AG228" i="13"/>
  <c r="AG232" i="13"/>
  <c r="AA239" i="13"/>
  <c r="AC246" i="13"/>
  <c r="AA248" i="13"/>
  <c r="AG250" i="13"/>
  <c r="AG251" i="13"/>
  <c r="AF251" i="13"/>
  <c r="AF252" i="13"/>
  <c r="AC252" i="13"/>
  <c r="AC257" i="13"/>
  <c r="AG260" i="13"/>
  <c r="AC268" i="13"/>
  <c r="AF269" i="13"/>
  <c r="AC269" i="13"/>
  <c r="AF273" i="13"/>
  <c r="AH273" i="13" s="1"/>
  <c r="AF274" i="13"/>
  <c r="AC274" i="13"/>
  <c r="AB278" i="13"/>
  <c r="AF279" i="13"/>
  <c r="AC279" i="13"/>
  <c r="AC280" i="13"/>
  <c r="AA283" i="13"/>
  <c r="AC285" i="13"/>
  <c r="AG289" i="13"/>
  <c r="AC291" i="13"/>
  <c r="AC300" i="13"/>
  <c r="AA302" i="13"/>
  <c r="AA303" i="13"/>
  <c r="AG307" i="13"/>
  <c r="AF321" i="13"/>
  <c r="AC321" i="13"/>
  <c r="AA360" i="13"/>
  <c r="AI371" i="13"/>
  <c r="AI467" i="13"/>
  <c r="AG472" i="13"/>
  <c r="AI480" i="13"/>
  <c r="AI528" i="13"/>
  <c r="AF577" i="13"/>
  <c r="AA157" i="13"/>
  <c r="AB161" i="13"/>
  <c r="AC168" i="13"/>
  <c r="AG169" i="13"/>
  <c r="AC176" i="13"/>
  <c r="AB180" i="13"/>
  <c r="AC180" i="13"/>
  <c r="AC181" i="13"/>
  <c r="AC186" i="13"/>
  <c r="AG189" i="13"/>
  <c r="AF191" i="13"/>
  <c r="AH191" i="13" s="1"/>
  <c r="AG199" i="13"/>
  <c r="AI205" i="13"/>
  <c r="AC213" i="13"/>
  <c r="AC220" i="13"/>
  <c r="AB225" i="13"/>
  <c r="AC225" i="13"/>
  <c r="AG227" i="13"/>
  <c r="AI230" i="13"/>
  <c r="AF240" i="13"/>
  <c r="AG242" i="13"/>
  <c r="AA246" i="13"/>
  <c r="AI247" i="13"/>
  <c r="AC253" i="13"/>
  <c r="AI254" i="13"/>
  <c r="AA255" i="13"/>
  <c r="AG263" i="13"/>
  <c r="AI267" i="13"/>
  <c r="AF268" i="13"/>
  <c r="AB270" i="13"/>
  <c r="AC270" i="13"/>
  <c r="AG272" i="13"/>
  <c r="AB275" i="13"/>
  <c r="AC276" i="13"/>
  <c r="AG280" i="13"/>
  <c r="AF280" i="13"/>
  <c r="AC281" i="13"/>
  <c r="AI287" i="13"/>
  <c r="AF293" i="13"/>
  <c r="AC295" i="13"/>
  <c r="AB296" i="13"/>
  <c r="AG301" i="13"/>
  <c r="AC319" i="13"/>
  <c r="AB320" i="13"/>
  <c r="AI330" i="13"/>
  <c r="AF331" i="13"/>
  <c r="AI331" i="13"/>
  <c r="AB347" i="13"/>
  <c r="AF349" i="13"/>
  <c r="AI358" i="13"/>
  <c r="AI379" i="13"/>
  <c r="AG392" i="13"/>
  <c r="AB392" i="13"/>
  <c r="AG398" i="13"/>
  <c r="AC447" i="13"/>
  <c r="AG464" i="13"/>
  <c r="AB464" i="13"/>
  <c r="AG466" i="13"/>
  <c r="AF478" i="13"/>
  <c r="AA478" i="13"/>
  <c r="AC496" i="13"/>
  <c r="AI527" i="13"/>
  <c r="AC551" i="13"/>
  <c r="AG157" i="13"/>
  <c r="AH158" i="13"/>
  <c r="AB158" i="13"/>
  <c r="AI158" i="13"/>
  <c r="AB160" i="13"/>
  <c r="AG161" i="13"/>
  <c r="AI164" i="13"/>
  <c r="AB166" i="13"/>
  <c r="AC166" i="13"/>
  <c r="AC167" i="13"/>
  <c r="AA171" i="13"/>
  <c r="AB172" i="13"/>
  <c r="AI172" i="13"/>
  <c r="AB174" i="13"/>
  <c r="AG175" i="13"/>
  <c r="AG180" i="13"/>
  <c r="AA181" i="13"/>
  <c r="AG184" i="13"/>
  <c r="AI184" i="13"/>
  <c r="AG185" i="13"/>
  <c r="AB186" i="13"/>
  <c r="AA191" i="13"/>
  <c r="AC192" i="13"/>
  <c r="AG193" i="13"/>
  <c r="AC193" i="13"/>
  <c r="AG195" i="13"/>
  <c r="AH195" i="13" s="1"/>
  <c r="AC195" i="13"/>
  <c r="AC201" i="13"/>
  <c r="AF212" i="13"/>
  <c r="AH212" i="13" s="1"/>
  <c r="AG215" i="13"/>
  <c r="AG216" i="13"/>
  <c r="AG221" i="13"/>
  <c r="AH221" i="13" s="1"/>
  <c r="AA225" i="13"/>
  <c r="AC229" i="13"/>
  <c r="AG234" i="13"/>
  <c r="AC247" i="13"/>
  <c r="AF248" i="13"/>
  <c r="AH248" i="13" s="1"/>
  <c r="AC248" i="13"/>
  <c r="AB251" i="13"/>
  <c r="AI252" i="13"/>
  <c r="AA253" i="13"/>
  <c r="AB257" i="13"/>
  <c r="AB261" i="13"/>
  <c r="AG262" i="13"/>
  <c r="AH262" i="13" s="1"/>
  <c r="AG267" i="13"/>
  <c r="AI274" i="13"/>
  <c r="AA275" i="13"/>
  <c r="AB277" i="13"/>
  <c r="AC277" i="13"/>
  <c r="AG279" i="13"/>
  <c r="AF281" i="13"/>
  <c r="AB282" i="13"/>
  <c r="AC282" i="13"/>
  <c r="AI283" i="13"/>
  <c r="AB285" i="13"/>
  <c r="AF286" i="13"/>
  <c r="AC286" i="13"/>
  <c r="AC287" i="13"/>
  <c r="AB290" i="13"/>
  <c r="AG297" i="13"/>
  <c r="AH297" i="13" s="1"/>
  <c r="AC299" i="13"/>
  <c r="AC314" i="13"/>
  <c r="AI316" i="13"/>
  <c r="AF322" i="13"/>
  <c r="AG378" i="13"/>
  <c r="AB378" i="13"/>
  <c r="AI386" i="13"/>
  <c r="AA493" i="13"/>
  <c r="AC508" i="13"/>
  <c r="AF511" i="13"/>
  <c r="AB537" i="13"/>
  <c r="AF549" i="13"/>
  <c r="AG156" i="13"/>
  <c r="AA167" i="13"/>
  <c r="AG171" i="13"/>
  <c r="AF177" i="13"/>
  <c r="AH177" i="13" s="1"/>
  <c r="AF182" i="13"/>
  <c r="AI185" i="13"/>
  <c r="AC189" i="13"/>
  <c r="AG190" i="13"/>
  <c r="AF199" i="13"/>
  <c r="AG202" i="13"/>
  <c r="AF202" i="13"/>
  <c r="AH202" i="13"/>
  <c r="AF203" i="13"/>
  <c r="AC208" i="13"/>
  <c r="AB218" i="13"/>
  <c r="AG229" i="13"/>
  <c r="AH229" i="13" s="1"/>
  <c r="AF231" i="13"/>
  <c r="AG239" i="13"/>
  <c r="AF247" i="13"/>
  <c r="AB248" i="13"/>
  <c r="AB249" i="13"/>
  <c r="AC249" i="13"/>
  <c r="AF255" i="13"/>
  <c r="AC255" i="13"/>
  <c r="AA258" i="13"/>
  <c r="AC258" i="13"/>
  <c r="AF259" i="13"/>
  <c r="AC259" i="13"/>
  <c r="AC264" i="13"/>
  <c r="AG270" i="13"/>
  <c r="AB272" i="13"/>
  <c r="AG281" i="13"/>
  <c r="AI281" i="13"/>
  <c r="AG287" i="13"/>
  <c r="AF287" i="13"/>
  <c r="AC288" i="13"/>
  <c r="AG292" i="13"/>
  <c r="AH292" i="13" s="1"/>
  <c r="AB313" i="13"/>
  <c r="AF317" i="13"/>
  <c r="AA317" i="13"/>
  <c r="AI317" i="13"/>
  <c r="AI337" i="13"/>
  <c r="AG348" i="13"/>
  <c r="AG356" i="13"/>
  <c r="AB356" i="13"/>
  <c r="AI437" i="13"/>
  <c r="AI463" i="13"/>
  <c r="AB476" i="13"/>
  <c r="AG476" i="13"/>
  <c r="AI490" i="13"/>
  <c r="AF315" i="13"/>
  <c r="AH315" i="13" s="1"/>
  <c r="AG316" i="13"/>
  <c r="AF316" i="13"/>
  <c r="AA322" i="13"/>
  <c r="AC322" i="13"/>
  <c r="AI326" i="13"/>
  <c r="AI327" i="13"/>
  <c r="AG328" i="13"/>
  <c r="AF330" i="13"/>
  <c r="AC330" i="13"/>
  <c r="AA336" i="13"/>
  <c r="AC336" i="13"/>
  <c r="AI340" i="13"/>
  <c r="AI341" i="13"/>
  <c r="AG342" i="13"/>
  <c r="AC344" i="13"/>
  <c r="AB348" i="13"/>
  <c r="AC349" i="13"/>
  <c r="AG352" i="13"/>
  <c r="AG354" i="13"/>
  <c r="AH354" i="13" s="1"/>
  <c r="AC354" i="13"/>
  <c r="AI355" i="13"/>
  <c r="AC358" i="13"/>
  <c r="AI360" i="13"/>
  <c r="AB362" i="13"/>
  <c r="AI372" i="13"/>
  <c r="AG380" i="13"/>
  <c r="AH380" i="13" s="1"/>
  <c r="AF388" i="13"/>
  <c r="AF393" i="13"/>
  <c r="AI395" i="13"/>
  <c r="AB398" i="13"/>
  <c r="AG403" i="13"/>
  <c r="AH403" i="13" s="1"/>
  <c r="AF406" i="13"/>
  <c r="AI414" i="13"/>
  <c r="AG422" i="13"/>
  <c r="AB430" i="13"/>
  <c r="AC434" i="13"/>
  <c r="AI453" i="13"/>
  <c r="AG457" i="13"/>
  <c r="AB470" i="13"/>
  <c r="AB489" i="13"/>
  <c r="AG500" i="13"/>
  <c r="AG501" i="13"/>
  <c r="AI514" i="13"/>
  <c r="AC530" i="13"/>
  <c r="AG550" i="13"/>
  <c r="AH550" i="13" s="1"/>
  <c r="AF570" i="13"/>
  <c r="AC577" i="13"/>
  <c r="AI578" i="13"/>
  <c r="AF583" i="13"/>
  <c r="AA587" i="13"/>
  <c r="AB303" i="13"/>
  <c r="AG308" i="13"/>
  <c r="AI312" i="13"/>
  <c r="AI313" i="13"/>
  <c r="AA318" i="13"/>
  <c r="AC318" i="13"/>
  <c r="AA321" i="13"/>
  <c r="AI325" i="13"/>
  <c r="AA330" i="13"/>
  <c r="AA332" i="13"/>
  <c r="AC332" i="13"/>
  <c r="AA335" i="13"/>
  <c r="AG336" i="13"/>
  <c r="AF336" i="13"/>
  <c r="AB339" i="13"/>
  <c r="AI339" i="13"/>
  <c r="AF344" i="13"/>
  <c r="AF345" i="13"/>
  <c r="AI346" i="13"/>
  <c r="AA350" i="13"/>
  <c r="AC350" i="13"/>
  <c r="AF358" i="13"/>
  <c r="AF359" i="13"/>
  <c r="AC360" i="13"/>
  <c r="AC364" i="13"/>
  <c r="AG379" i="13"/>
  <c r="AG381" i="13"/>
  <c r="AC400" i="13"/>
  <c r="AC401" i="13"/>
  <c r="AB406" i="13"/>
  <c r="AG416" i="13"/>
  <c r="AF419" i="13"/>
  <c r="AI427" i="13"/>
  <c r="AB445" i="13"/>
  <c r="AG449" i="13"/>
  <c r="AG456" i="13"/>
  <c r="AF461" i="13"/>
  <c r="AB465" i="13"/>
  <c r="AB472" i="13"/>
  <c r="AB478" i="13"/>
  <c r="AB505" i="13"/>
  <c r="AB506" i="13"/>
  <c r="AC517" i="13"/>
  <c r="AG520" i="13"/>
  <c r="AG532" i="13"/>
  <c r="AA577" i="13"/>
  <c r="AA580" i="13"/>
  <c r="AC580" i="13"/>
  <c r="AC584" i="13"/>
  <c r="AI586" i="13"/>
  <c r="AI304" i="13"/>
  <c r="AG315" i="13"/>
  <c r="AB323" i="13"/>
  <c r="AF323" i="13"/>
  <c r="AI324" i="13"/>
  <c r="AB326" i="13"/>
  <c r="AB329" i="13"/>
  <c r="AG331" i="13"/>
  <c r="AG339" i="13"/>
  <c r="AB340" i="13"/>
  <c r="AB343" i="13"/>
  <c r="AA349" i="13"/>
  <c r="AF350" i="13"/>
  <c r="AI352" i="13"/>
  <c r="AB357" i="13"/>
  <c r="AF360" i="13"/>
  <c r="AI366" i="13"/>
  <c r="AB370" i="13"/>
  <c r="AC371" i="13"/>
  <c r="AB376" i="13"/>
  <c r="AC384" i="13"/>
  <c r="AG386" i="13"/>
  <c r="AB389" i="13"/>
  <c r="AG401" i="13"/>
  <c r="AB405" i="13"/>
  <c r="AC407" i="13"/>
  <c r="AC413" i="13"/>
  <c r="AB432" i="13"/>
  <c r="AC437" i="13"/>
  <c r="AI450" i="13"/>
  <c r="AF455" i="13"/>
  <c r="AI460" i="13"/>
  <c r="AF470" i="13"/>
  <c r="AC480" i="13"/>
  <c r="AG486" i="13"/>
  <c r="AF512" i="13"/>
  <c r="AC522" i="13"/>
  <c r="AA527" i="13"/>
  <c r="AC527" i="13"/>
  <c r="AC306" i="13"/>
  <c r="AB312" i="13"/>
  <c r="AB316" i="13"/>
  <c r="AI319" i="13"/>
  <c r="AI320" i="13"/>
  <c r="AG321" i="13"/>
  <c r="AC327" i="13"/>
  <c r="AB331" i="13"/>
  <c r="AI333" i="13"/>
  <c r="AI334" i="13"/>
  <c r="AG335" i="13"/>
  <c r="AC337" i="13"/>
  <c r="AI338" i="13"/>
  <c r="AC341" i="13"/>
  <c r="AG344" i="13"/>
  <c r="AI354" i="13"/>
  <c r="AB355" i="13"/>
  <c r="AG358" i="13"/>
  <c r="AG360" i="13"/>
  <c r="AB363" i="13"/>
  <c r="AG365" i="13"/>
  <c r="AG372" i="13"/>
  <c r="AA373" i="13"/>
  <c r="AI374" i="13"/>
  <c r="AC391" i="13"/>
  <c r="AG393" i="13"/>
  <c r="AC397" i="13"/>
  <c r="AB401" i="13"/>
  <c r="AG407" i="13"/>
  <c r="AH407" i="13" s="1"/>
  <c r="AF413" i="13"/>
  <c r="AA415" i="13"/>
  <c r="AI415" i="13"/>
  <c r="AC420" i="13"/>
  <c r="AA421" i="13"/>
  <c r="AC426" i="13"/>
  <c r="AC427" i="13"/>
  <c r="AI428" i="13"/>
  <c r="AB433" i="13"/>
  <c r="AG440" i="13"/>
  <c r="AB446" i="13"/>
  <c r="AF448" i="13"/>
  <c r="AF458" i="13"/>
  <c r="AC467" i="13"/>
  <c r="AI477" i="13"/>
  <c r="AC483" i="13"/>
  <c r="AC502" i="13"/>
  <c r="AI511" i="13"/>
  <c r="AI520" i="13"/>
  <c r="AG522" i="13"/>
  <c r="AG526" i="13"/>
  <c r="AC541" i="13"/>
  <c r="AF546" i="13"/>
  <c r="AI559" i="13"/>
  <c r="AG587" i="13"/>
  <c r="AC313" i="13"/>
  <c r="AG318" i="13"/>
  <c r="AI318" i="13"/>
  <c r="AB327" i="13"/>
  <c r="AC328" i="13"/>
  <c r="AG330" i="13"/>
  <c r="AG332" i="13"/>
  <c r="AI332" i="13"/>
  <c r="AF337" i="13"/>
  <c r="AB341" i="13"/>
  <c r="AC342" i="13"/>
  <c r="AG345" i="13"/>
  <c r="AB346" i="13"/>
  <c r="AI347" i="13"/>
  <c r="AI348" i="13"/>
  <c r="AG349" i="13"/>
  <c r="AC351" i="13"/>
  <c r="AF353" i="13"/>
  <c r="AI353" i="13"/>
  <c r="AG355" i="13"/>
  <c r="AC356" i="13"/>
  <c r="AG361" i="13"/>
  <c r="AH361" i="13" s="1"/>
  <c r="AC361" i="13"/>
  <c r="AB372" i="13"/>
  <c r="AA374" i="13"/>
  <c r="AB377" i="13"/>
  <c r="AF378" i="13"/>
  <c r="AA380" i="13"/>
  <c r="AC404" i="13"/>
  <c r="AA409" i="13"/>
  <c r="AB412" i="13"/>
  <c r="AI422" i="13"/>
  <c r="AG427" i="13"/>
  <c r="AF428" i="13"/>
  <c r="AI434" i="13"/>
  <c r="AB436" i="13"/>
  <c r="AC444" i="13"/>
  <c r="AC457" i="13"/>
  <c r="AC463" i="13"/>
  <c r="AA482" i="13"/>
  <c r="AF497" i="13"/>
  <c r="AB502" i="13"/>
  <c r="AI504" i="13"/>
  <c r="AC513" i="13"/>
  <c r="AI533" i="13"/>
  <c r="AC544" i="13"/>
  <c r="AB550" i="13"/>
  <c r="AI554" i="13"/>
  <c r="AC570" i="13"/>
  <c r="AG571" i="13"/>
  <c r="AC572" i="13"/>
  <c r="AC579" i="13"/>
  <c r="AG324" i="13"/>
  <c r="AF329" i="13"/>
  <c r="AC329" i="13"/>
  <c r="AB333" i="13"/>
  <c r="AA343" i="13"/>
  <c r="AC343" i="13"/>
  <c r="AA357" i="13"/>
  <c r="AC357" i="13"/>
  <c r="AC379" i="13"/>
  <c r="AI380" i="13"/>
  <c r="AB384" i="13"/>
  <c r="AF385" i="13"/>
  <c r="AC389" i="13"/>
  <c r="AC398" i="13"/>
  <c r="AC416" i="13"/>
  <c r="AA422" i="13"/>
  <c r="AB427" i="13"/>
  <c r="AF442" i="13"/>
  <c r="AC456" i="13"/>
  <c r="AG461" i="13"/>
  <c r="AI465" i="13"/>
  <c r="AC471" i="13"/>
  <c r="AC473" i="13"/>
  <c r="AG477" i="13"/>
  <c r="AB483" i="13"/>
  <c r="AC484" i="13"/>
  <c r="AC490" i="13"/>
  <c r="AA500" i="13"/>
  <c r="AF505" i="13"/>
  <c r="AC511" i="13"/>
  <c r="AI525" i="13"/>
  <c r="AA548" i="13"/>
  <c r="AB560" i="13"/>
  <c r="AC566" i="13"/>
  <c r="AC586" i="13"/>
  <c r="AC320" i="13"/>
  <c r="AG325" i="13"/>
  <c r="AH325" i="13" s="1"/>
  <c r="AC325" i="13"/>
  <c r="AA328" i="13"/>
  <c r="AC334" i="13"/>
  <c r="AG337" i="13"/>
  <c r="AG338" i="13"/>
  <c r="AH338" i="13" s="1"/>
  <c r="AF339" i="13"/>
  <c r="AC339" i="13"/>
  <c r="AA342" i="13"/>
  <c r="AF343" i="13"/>
  <c r="AI345" i="13"/>
  <c r="AG347" i="13"/>
  <c r="AB350" i="13"/>
  <c r="AA356" i="13"/>
  <c r="AG357" i="13"/>
  <c r="AF357" i="13"/>
  <c r="AI359" i="13"/>
  <c r="AI362" i="13"/>
  <c r="AA363" i="13"/>
  <c r="AG367" i="13"/>
  <c r="AG371" i="13"/>
  <c r="AA381" i="13"/>
  <c r="AC386" i="13"/>
  <c r="AB391" i="13"/>
  <c r="AB397" i="13"/>
  <c r="AG413" i="13"/>
  <c r="AA416" i="13"/>
  <c r="AG419" i="13"/>
  <c r="AI432" i="13"/>
  <c r="AI441" i="13"/>
  <c r="AI444" i="13"/>
  <c r="AC450" i="13"/>
  <c r="AG455" i="13"/>
  <c r="AB457" i="13"/>
  <c r="AB468" i="13"/>
  <c r="AI479" i="13"/>
  <c r="AC485" i="13"/>
  <c r="AC494" i="13"/>
  <c r="AC498" i="13"/>
  <c r="AG504" i="13"/>
  <c r="AC509" i="13"/>
  <c r="AG512" i="13"/>
  <c r="AA520" i="13"/>
  <c r="AB529" i="13"/>
  <c r="AA535" i="13"/>
  <c r="AC540" i="13"/>
  <c r="AG540" i="13"/>
  <c r="AB553" i="13"/>
  <c r="AF554" i="13"/>
  <c r="AB566" i="13"/>
  <c r="AI570" i="13"/>
  <c r="AG586" i="13"/>
  <c r="AA13" i="4"/>
  <c r="AB16" i="4"/>
  <c r="AF19" i="4"/>
  <c r="AA20" i="4"/>
  <c r="AB26" i="4"/>
  <c r="AC27" i="4"/>
  <c r="AG41" i="4"/>
  <c r="AC50" i="4"/>
  <c r="AB53" i="4"/>
  <c r="AC58" i="4"/>
  <c r="AG60" i="4"/>
  <c r="AH60" i="4" s="1"/>
  <c r="AC66" i="4"/>
  <c r="AF69" i="4"/>
  <c r="AF71" i="4"/>
  <c r="AF82" i="4"/>
  <c r="AG92" i="4"/>
  <c r="AI94" i="4"/>
  <c r="AC112" i="4"/>
  <c r="AB117" i="4"/>
  <c r="AC117" i="4"/>
  <c r="AF121" i="4"/>
  <c r="AG133" i="4"/>
  <c r="AI137" i="4"/>
  <c r="AI153" i="4"/>
  <c r="AA162" i="4"/>
  <c r="AC226" i="4"/>
  <c r="AI538" i="4"/>
  <c r="AI583" i="4"/>
  <c r="AC583" i="4"/>
  <c r="AB18" i="4"/>
  <c r="AA22" i="4"/>
  <c r="AC45" i="4"/>
  <c r="AG58" i="4"/>
  <c r="AI58" i="4"/>
  <c r="AG59" i="4"/>
  <c r="AI60" i="4"/>
  <c r="AF64" i="4"/>
  <c r="AG66" i="4"/>
  <c r="AB69" i="4"/>
  <c r="AC76" i="4"/>
  <c r="AC84" i="4"/>
  <c r="AA86" i="4"/>
  <c r="AF90" i="4"/>
  <c r="AI123" i="4"/>
  <c r="AC128" i="4"/>
  <c r="AC134" i="4"/>
  <c r="AC139" i="4"/>
  <c r="AG145" i="4"/>
  <c r="AH145" i="4" s="1"/>
  <c r="AI148" i="4"/>
  <c r="AB149" i="4"/>
  <c r="AC157" i="4"/>
  <c r="AG169" i="4"/>
  <c r="AA178" i="4"/>
  <c r="AF184" i="4"/>
  <c r="AI199" i="4"/>
  <c r="AI210" i="4"/>
  <c r="AI237" i="4"/>
  <c r="AG250" i="4"/>
  <c r="AH250" i="4" s="1"/>
  <c r="AI268" i="4"/>
  <c r="AC326" i="4"/>
  <c r="AI405" i="4"/>
  <c r="AI506" i="4"/>
  <c r="AI558" i="4"/>
  <c r="AI561" i="4"/>
  <c r="AB15" i="4"/>
  <c r="AG20" i="4"/>
  <c r="AA28" i="4"/>
  <c r="AC29" i="4"/>
  <c r="AC55" i="4"/>
  <c r="AB61" i="4"/>
  <c r="AC61" i="4"/>
  <c r="AF72" i="4"/>
  <c r="AA76" i="4"/>
  <c r="AG81" i="4"/>
  <c r="AH81" i="4" s="1"/>
  <c r="AI81" i="4"/>
  <c r="AA83" i="4"/>
  <c r="AG87" i="4"/>
  <c r="AH87" i="4" s="1"/>
  <c r="AB90" i="4"/>
  <c r="AA91" i="4"/>
  <c r="AC95" i="4"/>
  <c r="AC106" i="4"/>
  <c r="AC118" i="4"/>
  <c r="AG121" i="4"/>
  <c r="AG131" i="4"/>
  <c r="AH131" i="4" s="1"/>
  <c r="AI155" i="4"/>
  <c r="AI164" i="4"/>
  <c r="AA171" i="4"/>
  <c r="AB180" i="4"/>
  <c r="AF185" i="4"/>
  <c r="AI212" i="4"/>
  <c r="AI224" i="4"/>
  <c r="AA267" i="4"/>
  <c r="AI298" i="4"/>
  <c r="AA344" i="4"/>
  <c r="AB439" i="4"/>
  <c r="AG521" i="4"/>
  <c r="AB521" i="4"/>
  <c r="AC521" i="4"/>
  <c r="AA552" i="4"/>
  <c r="AC47" i="4"/>
  <c r="AG52" i="4"/>
  <c r="AI52" i="4"/>
  <c r="AC59" i="4"/>
  <c r="AC82" i="4"/>
  <c r="AC90" i="4"/>
  <c r="AF93" i="4"/>
  <c r="AI93" i="4"/>
  <c r="AI116" i="4"/>
  <c r="AA119" i="4"/>
  <c r="AI139" i="4"/>
  <c r="AI178" i="4"/>
  <c r="AA181" i="4"/>
  <c r="AI246" i="4"/>
  <c r="AI263" i="4"/>
  <c r="AI297" i="4"/>
  <c r="AF343" i="4"/>
  <c r="AB369" i="4"/>
  <c r="AI499" i="4"/>
  <c r="AI575" i="4"/>
  <c r="AA12" i="4"/>
  <c r="AG23" i="4"/>
  <c r="AC18" i="4"/>
  <c r="AI15" i="4"/>
  <c r="AI14" i="4"/>
  <c r="AG25" i="4"/>
  <c r="AH25" i="4" s="1"/>
  <c r="AC31" i="4"/>
  <c r="AG34" i="4"/>
  <c r="AB43" i="4"/>
  <c r="AC62" i="4"/>
  <c r="AG63" i="4"/>
  <c r="AG65" i="4"/>
  <c r="AC65" i="4"/>
  <c r="AC67" i="4"/>
  <c r="AB70" i="4"/>
  <c r="AC77" i="4"/>
  <c r="AB80" i="4"/>
  <c r="AF85" i="4"/>
  <c r="AG90" i="4"/>
  <c r="AB91" i="4"/>
  <c r="AF92" i="4"/>
  <c r="AB95" i="4"/>
  <c r="AC97" i="4"/>
  <c r="AB100" i="4"/>
  <c r="AG101" i="4"/>
  <c r="AC102" i="4"/>
  <c r="AG105" i="4"/>
  <c r="AI105" i="4"/>
  <c r="AI127" i="4"/>
  <c r="AG128" i="4"/>
  <c r="AC142" i="4"/>
  <c r="AC159" i="4"/>
  <c r="AF164" i="4"/>
  <c r="AA176" i="4"/>
  <c r="AG178" i="4"/>
  <c r="AI220" i="4"/>
  <c r="AI243" i="4"/>
  <c r="AB393" i="4"/>
  <c r="AG393" i="4"/>
  <c r="AI429" i="4"/>
  <c r="AI470" i="4"/>
  <c r="AI473" i="4"/>
  <c r="AI494" i="4"/>
  <c r="AI517" i="4"/>
  <c r="AI573" i="4"/>
  <c r="AC573" i="4"/>
  <c r="AB14" i="4"/>
  <c r="AI37" i="4"/>
  <c r="AG39" i="4"/>
  <c r="AG48" i="4"/>
  <c r="AC63" i="4"/>
  <c r="AA65" i="4"/>
  <c r="AB67" i="4"/>
  <c r="AG70" i="4"/>
  <c r="AC91" i="4"/>
  <c r="AG99" i="4"/>
  <c r="AC113" i="4"/>
  <c r="AI119" i="4"/>
  <c r="AI124" i="4"/>
  <c r="AG125" i="4"/>
  <c r="AC125" i="4"/>
  <c r="AB136" i="4"/>
  <c r="AB137" i="4"/>
  <c r="AG146" i="4"/>
  <c r="AA150" i="4"/>
  <c r="AB151" i="4"/>
  <c r="AB153" i="4"/>
  <c r="AC153" i="4"/>
  <c r="AI154" i="4"/>
  <c r="AG173" i="4"/>
  <c r="AF241" i="4"/>
  <c r="AG311" i="4"/>
  <c r="AB311" i="4"/>
  <c r="AI336" i="4"/>
  <c r="AI358" i="4"/>
  <c r="AC358" i="4"/>
  <c r="AC386" i="4"/>
  <c r="AI409" i="4"/>
  <c r="AC428" i="4"/>
  <c r="AC457" i="4"/>
  <c r="AC579" i="4"/>
  <c r="AC22" i="4"/>
  <c r="AI19" i="4"/>
  <c r="AI17" i="4"/>
  <c r="AB24" i="4"/>
  <c r="AI24" i="4"/>
  <c r="AC36" i="4"/>
  <c r="AF58" i="4"/>
  <c r="AA62" i="4"/>
  <c r="AI62" i="4"/>
  <c r="AF68" i="4"/>
  <c r="AB77" i="4"/>
  <c r="AF83" i="4"/>
  <c r="AC88" i="4"/>
  <c r="AG91" i="4"/>
  <c r="AC94" i="4"/>
  <c r="AC99" i="4"/>
  <c r="AG109" i="4"/>
  <c r="AC120" i="4"/>
  <c r="AB126" i="4"/>
  <c r="AG129" i="4"/>
  <c r="AC129" i="4"/>
  <c r="AC130" i="4"/>
  <c r="AI135" i="4"/>
  <c r="AI140" i="4"/>
  <c r="AB147" i="4"/>
  <c r="AB148" i="4"/>
  <c r="AI170" i="4"/>
  <c r="AC177" i="4"/>
  <c r="AA192" i="4"/>
  <c r="AI216" i="4"/>
  <c r="AI257" i="4"/>
  <c r="AI291" i="4"/>
  <c r="AF332" i="4"/>
  <c r="AA388" i="4"/>
  <c r="AC424" i="4"/>
  <c r="AF456" i="4"/>
  <c r="AI456" i="4"/>
  <c r="AA491" i="4"/>
  <c r="AI511" i="4"/>
  <c r="AF12" i="4"/>
  <c r="AG14" i="4"/>
  <c r="AG19" i="4"/>
  <c r="AF21" i="4"/>
  <c r="AG22" i="4"/>
  <c r="AC26" i="4"/>
  <c r="AG38" i="4"/>
  <c r="AC53" i="4"/>
  <c r="AB58" i="4"/>
  <c r="AH66" i="4"/>
  <c r="AB68" i="4"/>
  <c r="AA75" i="4"/>
  <c r="AF86" i="4"/>
  <c r="AA93" i="4"/>
  <c r="AB97" i="4"/>
  <c r="AI98" i="4"/>
  <c r="AB101" i="4"/>
  <c r="AC104" i="4"/>
  <c r="AG142" i="4"/>
  <c r="AB144" i="4"/>
  <c r="AI158" i="4"/>
  <c r="AC183" i="4"/>
  <c r="AB218" i="4"/>
  <c r="AI255" i="4"/>
  <c r="AF310" i="4"/>
  <c r="AI412" i="4"/>
  <c r="AC413" i="4"/>
  <c r="AI446" i="4"/>
  <c r="AC452" i="4"/>
  <c r="AC508" i="4"/>
  <c r="AI510" i="4"/>
  <c r="AC542" i="4"/>
  <c r="AI569" i="4"/>
  <c r="AF188" i="4"/>
  <c r="AF198" i="4"/>
  <c r="AB203" i="4"/>
  <c r="AC210" i="4"/>
  <c r="AG213" i="4"/>
  <c r="AB214" i="4"/>
  <c r="AC217" i="4"/>
  <c r="AC222" i="4"/>
  <c r="AG232" i="4"/>
  <c r="AG237" i="4"/>
  <c r="AF259" i="4"/>
  <c r="AF260" i="4"/>
  <c r="AC260" i="4"/>
  <c r="AI272" i="4"/>
  <c r="AC299" i="4"/>
  <c r="AI300" i="4"/>
  <c r="AB305" i="4"/>
  <c r="AB322" i="4"/>
  <c r="AC336" i="4"/>
  <c r="AF353" i="4"/>
  <c r="AC353" i="4"/>
  <c r="AC370" i="4"/>
  <c r="AI385" i="4"/>
  <c r="AG399" i="4"/>
  <c r="AI399" i="4"/>
  <c r="AA405" i="4"/>
  <c r="AC405" i="4"/>
  <c r="AF407" i="4"/>
  <c r="AI407" i="4"/>
  <c r="AB411" i="4"/>
  <c r="AC411" i="4"/>
  <c r="AF423" i="4"/>
  <c r="AC425" i="4"/>
  <c r="AC426" i="4"/>
  <c r="AC433" i="4"/>
  <c r="AC437" i="4"/>
  <c r="AB449" i="4"/>
  <c r="AG458" i="4"/>
  <c r="AC464" i="4"/>
  <c r="AG466" i="4"/>
  <c r="AB499" i="4"/>
  <c r="AC506" i="4"/>
  <c r="AC509" i="4"/>
  <c r="AB513" i="4"/>
  <c r="AI516" i="4"/>
  <c r="AA519" i="4"/>
  <c r="AF526" i="4"/>
  <c r="AF540" i="4"/>
  <c r="AC540" i="4"/>
  <c r="AB545" i="4"/>
  <c r="AB551" i="4"/>
  <c r="AG569" i="4"/>
  <c r="AG570" i="4"/>
  <c r="AC575" i="4"/>
  <c r="AI577" i="4"/>
  <c r="AI587" i="4"/>
  <c r="AC190" i="4"/>
  <c r="AA196" i="4"/>
  <c r="AG197" i="4"/>
  <c r="AG209" i="4"/>
  <c r="AC224" i="4"/>
  <c r="AG229" i="4"/>
  <c r="AB238" i="4"/>
  <c r="AC242" i="4"/>
  <c r="AB253" i="4"/>
  <c r="AC255" i="4"/>
  <c r="AI256" i="4"/>
  <c r="AB258" i="4"/>
  <c r="AI261" i="4"/>
  <c r="AC263" i="4"/>
  <c r="AF265" i="4"/>
  <c r="AI266" i="4"/>
  <c r="AC268" i="4"/>
  <c r="AI269" i="4"/>
  <c r="AB283" i="4"/>
  <c r="AB287" i="4"/>
  <c r="AG291" i="4"/>
  <c r="AH291" i="4" s="1"/>
  <c r="AC291" i="4"/>
  <c r="AB294" i="4"/>
  <c r="AC298" i="4"/>
  <c r="AG304" i="4"/>
  <c r="AH304" i="4" s="1"/>
  <c r="AI310" i="4"/>
  <c r="AI331" i="4"/>
  <c r="AC345" i="4"/>
  <c r="AG349" i="4"/>
  <c r="AA352" i="4"/>
  <c r="AF357" i="4"/>
  <c r="AC361" i="4"/>
  <c r="AI369" i="4"/>
  <c r="AG374" i="4"/>
  <c r="AB377" i="4"/>
  <c r="AA379" i="4"/>
  <c r="AG409" i="4"/>
  <c r="AC417" i="4"/>
  <c r="AI418" i="4"/>
  <c r="AB433" i="4"/>
  <c r="AI459" i="4"/>
  <c r="AB472" i="4"/>
  <c r="AI478" i="4"/>
  <c r="AF491" i="4"/>
  <c r="AI493" i="4"/>
  <c r="AC498" i="4"/>
  <c r="AC501" i="4"/>
  <c r="AG505" i="4"/>
  <c r="AF534" i="4"/>
  <c r="AI540" i="4"/>
  <c r="AI544" i="4"/>
  <c r="AF552" i="4"/>
  <c r="AC558" i="4"/>
  <c r="AB200" i="4"/>
  <c r="AC216" i="4"/>
  <c r="AG233" i="4"/>
  <c r="AB236" i="4"/>
  <c r="AC264" i="4"/>
  <c r="AB271" i="4"/>
  <c r="AC286" i="4"/>
  <c r="AF290" i="4"/>
  <c r="AB303" i="4"/>
  <c r="AI325" i="4"/>
  <c r="AA329" i="4"/>
  <c r="AA337" i="4"/>
  <c r="AG339" i="4"/>
  <c r="AC341" i="4"/>
  <c r="AI343" i="4"/>
  <c r="AI357" i="4"/>
  <c r="AA364" i="4"/>
  <c r="AC365" i="4"/>
  <c r="AF370" i="4"/>
  <c r="AF381" i="4"/>
  <c r="AF384" i="4"/>
  <c r="AC385" i="4"/>
  <c r="AF388" i="4"/>
  <c r="AA391" i="4"/>
  <c r="AI404" i="4"/>
  <c r="AC406" i="4"/>
  <c r="AI415" i="4"/>
  <c r="AF430" i="4"/>
  <c r="AC447" i="4"/>
  <c r="AI454" i="4"/>
  <c r="AA456" i="4"/>
  <c r="AI457" i="4"/>
  <c r="AB467" i="4"/>
  <c r="AC478" i="4"/>
  <c r="AG482" i="4"/>
  <c r="AC484" i="4"/>
  <c r="AC504" i="4"/>
  <c r="AB505" i="4"/>
  <c r="AC511" i="4"/>
  <c r="AB531" i="4"/>
  <c r="AC554" i="4"/>
  <c r="AG572" i="4"/>
  <c r="AC572" i="4"/>
  <c r="AC581" i="4"/>
  <c r="AB192" i="4"/>
  <c r="AC213" i="4"/>
  <c r="AI218" i="4"/>
  <c r="AB219" i="4"/>
  <c r="AC233" i="4"/>
  <c r="AB240" i="4"/>
  <c r="AA241" i="4"/>
  <c r="AG259" i="4"/>
  <c r="AI259" i="4"/>
  <c r="AC269" i="4"/>
  <c r="AF272" i="4"/>
  <c r="AF280" i="4"/>
  <c r="AI308" i="4"/>
  <c r="AB309" i="4"/>
  <c r="AA310" i="4"/>
  <c r="AC317" i="4"/>
  <c r="AI320" i="4"/>
  <c r="AB330" i="4"/>
  <c r="AF350" i="4"/>
  <c r="AG369" i="4"/>
  <c r="AI386" i="4"/>
  <c r="AB390" i="4"/>
  <c r="AI394" i="4"/>
  <c r="AI414" i="4"/>
  <c r="AG417" i="4"/>
  <c r="AC419" i="4"/>
  <c r="AC420" i="4"/>
  <c r="AC427" i="4"/>
  <c r="AC434" i="4"/>
  <c r="AG450" i="4"/>
  <c r="AI460" i="4"/>
  <c r="AG473" i="4"/>
  <c r="AC493" i="4"/>
  <c r="AI518" i="4"/>
  <c r="AF521" i="4"/>
  <c r="AC522" i="4"/>
  <c r="AF525" i="4"/>
  <c r="AC529" i="4"/>
  <c r="AB532" i="4"/>
  <c r="AB544" i="4"/>
  <c r="AC550" i="4"/>
  <c r="AI552" i="4"/>
  <c r="AA554" i="4"/>
  <c r="AC557" i="4"/>
  <c r="AC564" i="4"/>
  <c r="AC212" i="4"/>
  <c r="AB220" i="4"/>
  <c r="AI234" i="4"/>
  <c r="AC237" i="4"/>
  <c r="AB249" i="4"/>
  <c r="AI253" i="4"/>
  <c r="AB255" i="4"/>
  <c r="AC257" i="4"/>
  <c r="AA265" i="4"/>
  <c r="AF266" i="4"/>
  <c r="AB289" i="4"/>
  <c r="AC295" i="4"/>
  <c r="AG300" i="4"/>
  <c r="AC324" i="4"/>
  <c r="AA357" i="4"/>
  <c r="AB363" i="4"/>
  <c r="AF366" i="4"/>
  <c r="AH366" i="4" s="1"/>
  <c r="AC373" i="4"/>
  <c r="AC393" i="4"/>
  <c r="AB423" i="4"/>
  <c r="AG429" i="4"/>
  <c r="AC431" i="4"/>
  <c r="AI440" i="4"/>
  <c r="AB441" i="4"/>
  <c r="AF443" i="4"/>
  <c r="AG451" i="4"/>
  <c r="AG453" i="4"/>
  <c r="AH453" i="4" s="1"/>
  <c r="AC455" i="4"/>
  <c r="AC465" i="4"/>
  <c r="AC470" i="4"/>
  <c r="AB478" i="4"/>
  <c r="AI490" i="4"/>
  <c r="AB493" i="4"/>
  <c r="AF503" i="4"/>
  <c r="AC503" i="4"/>
  <c r="AI504" i="4"/>
  <c r="AC517" i="4"/>
  <c r="AB523" i="4"/>
  <c r="AI550" i="4"/>
  <c r="AI557" i="4"/>
  <c r="AC569" i="4"/>
  <c r="AB575" i="4"/>
  <c r="AB11" i="4"/>
  <c r="AB225" i="4"/>
  <c r="AI240" i="4"/>
  <c r="AC243" i="4"/>
  <c r="AG247" i="4"/>
  <c r="AC248" i="4"/>
  <c r="AI260" i="4"/>
  <c r="AI271" i="4"/>
  <c r="AI294" i="4"/>
  <c r="AC297" i="4"/>
  <c r="AC303" i="4"/>
  <c r="AF318" i="4"/>
  <c r="AI337" i="4"/>
  <c r="AI384" i="4"/>
  <c r="AI388" i="4"/>
  <c r="AI422" i="4"/>
  <c r="AF449" i="4"/>
  <c r="AC466" i="4"/>
  <c r="AC494" i="4"/>
  <c r="AC499" i="4"/>
  <c r="AC518" i="4"/>
  <c r="AI525" i="4"/>
  <c r="AA527" i="4"/>
  <c r="AC527" i="4"/>
  <c r="AB581" i="4"/>
  <c r="AB211" i="4"/>
  <c r="AC215" i="4"/>
  <c r="AC220" i="4"/>
  <c r="AB230" i="4"/>
  <c r="AI230" i="4"/>
  <c r="AG251" i="4"/>
  <c r="AG256" i="4"/>
  <c r="AH256" i="4" s="1"/>
  <c r="AG261" i="4"/>
  <c r="AF276" i="4"/>
  <c r="AB296" i="4"/>
  <c r="AI296" i="4"/>
  <c r="AI334" i="4"/>
  <c r="AC360" i="4"/>
  <c r="AC402" i="4"/>
  <c r="AF409" i="4"/>
  <c r="AC409" i="4"/>
  <c r="AA415" i="4"/>
  <c r="AG423" i="4"/>
  <c r="AB435" i="4"/>
  <c r="AI463" i="4"/>
  <c r="AI466" i="4"/>
  <c r="AG467" i="4"/>
  <c r="AC467" i="4"/>
  <c r="AB480" i="4"/>
  <c r="AC480" i="4"/>
  <c r="AC481" i="4"/>
  <c r="AF489" i="4"/>
  <c r="AC490" i="4"/>
  <c r="AC492" i="4"/>
  <c r="AB495" i="4"/>
  <c r="AC510" i="4"/>
  <c r="AG511" i="4"/>
  <c r="AI535" i="4"/>
  <c r="AF538" i="4"/>
  <c r="AC538" i="4"/>
  <c r="AG540" i="4"/>
  <c r="AC543" i="4"/>
  <c r="AC546" i="4"/>
  <c r="AG551" i="4"/>
  <c r="AH551" i="4" s="1"/>
  <c r="AC553" i="4"/>
  <c r="AG560" i="4"/>
  <c r="AG582" i="4"/>
  <c r="AI69" i="7"/>
  <c r="AF274" i="7"/>
  <c r="AG485" i="7"/>
  <c r="AA30" i="7"/>
  <c r="AG68" i="7"/>
  <c r="AB82" i="7"/>
  <c r="AC92" i="7"/>
  <c r="AB105" i="7"/>
  <c r="AG110" i="7"/>
  <c r="AF133" i="7"/>
  <c r="AB169" i="7"/>
  <c r="AF248" i="7"/>
  <c r="AG253" i="7"/>
  <c r="AA254" i="7"/>
  <c r="AI268" i="7"/>
  <c r="AF379" i="7"/>
  <c r="AG19" i="7"/>
  <c r="AB27" i="7"/>
  <c r="AB44" i="7"/>
  <c r="AB49" i="7"/>
  <c r="AA62" i="7"/>
  <c r="AF79" i="7"/>
  <c r="AF103" i="7"/>
  <c r="AC117" i="7"/>
  <c r="AG142" i="7"/>
  <c r="AI158" i="7"/>
  <c r="AA189" i="7"/>
  <c r="AF423" i="7"/>
  <c r="AC542" i="7"/>
  <c r="AB33" i="7"/>
  <c r="AB43" i="7"/>
  <c r="AC65" i="7"/>
  <c r="AB83" i="7"/>
  <c r="AF85" i="7"/>
  <c r="AG132" i="7"/>
  <c r="AF143" i="7"/>
  <c r="AA155" i="7"/>
  <c r="AA199" i="7"/>
  <c r="AG240" i="7"/>
  <c r="AC282" i="7"/>
  <c r="AG387" i="7"/>
  <c r="AB387" i="7"/>
  <c r="AF448" i="7"/>
  <c r="AB455" i="7"/>
  <c r="AF470" i="7"/>
  <c r="AG492" i="7"/>
  <c r="AB13" i="7"/>
  <c r="AF63" i="7"/>
  <c r="AA92" i="7"/>
  <c r="AF139" i="7"/>
  <c r="AF149" i="7"/>
  <c r="AG157" i="7"/>
  <c r="AA197" i="7"/>
  <c r="AB203" i="7"/>
  <c r="AA216" i="7"/>
  <c r="AB224" i="7"/>
  <c r="AG332" i="7"/>
  <c r="AB332" i="7"/>
  <c r="AG437" i="7"/>
  <c r="AB437" i="7"/>
  <c r="AG483" i="7"/>
  <c r="AB483" i="7"/>
  <c r="AF47" i="7"/>
  <c r="AA54" i="7"/>
  <c r="AC69" i="7"/>
  <c r="AA85" i="7"/>
  <c r="AB160" i="7"/>
  <c r="AB176" i="7"/>
  <c r="AC184" i="7"/>
  <c r="AB196" i="7"/>
  <c r="AB212" i="7"/>
  <c r="AB230" i="7"/>
  <c r="AB241" i="7"/>
  <c r="AB246" i="7"/>
  <c r="AB475" i="7"/>
  <c r="AF524" i="7"/>
  <c r="AF534" i="7"/>
  <c r="AF567" i="7"/>
  <c r="AG575" i="7"/>
  <c r="AB575" i="7"/>
  <c r="AB12" i="7"/>
  <c r="AG22" i="7"/>
  <c r="AG66" i="7"/>
  <c r="AH66" i="7" s="1"/>
  <c r="AB89" i="7"/>
  <c r="AB129" i="7"/>
  <c r="AA149" i="7"/>
  <c r="AF198" i="7"/>
  <c r="AG241" i="7"/>
  <c r="AF260" i="7"/>
  <c r="AB263" i="7"/>
  <c r="AF413" i="7"/>
  <c r="AG465" i="7"/>
  <c r="AB465" i="7"/>
  <c r="AI32" i="7"/>
  <c r="AF69" i="7"/>
  <c r="AG70" i="7"/>
  <c r="AA78" i="7"/>
  <c r="AC84" i="7"/>
  <c r="AF91" i="7"/>
  <c r="AG92" i="7"/>
  <c r="AB99" i="7"/>
  <c r="AF127" i="7"/>
  <c r="AG148" i="7"/>
  <c r="AB153" i="7"/>
  <c r="AB240" i="7"/>
  <c r="AG286" i="7"/>
  <c r="AB286" i="7"/>
  <c r="AA345" i="7"/>
  <c r="AF511" i="7"/>
  <c r="AA534" i="7"/>
  <c r="AB262" i="7"/>
  <c r="AG268" i="7"/>
  <c r="AB280" i="7"/>
  <c r="AB290" i="7"/>
  <c r="AA310" i="7"/>
  <c r="AB405" i="7"/>
  <c r="AC415" i="7"/>
  <c r="AF497" i="7"/>
  <c r="AF562" i="7"/>
  <c r="AG576" i="7"/>
  <c r="AB269" i="7"/>
  <c r="AA274" i="7"/>
  <c r="AF345" i="7"/>
  <c r="AG359" i="7"/>
  <c r="AA395" i="7"/>
  <c r="AF479" i="7"/>
  <c r="AA542" i="7"/>
  <c r="AB548" i="7"/>
  <c r="AF553" i="7"/>
  <c r="AG555" i="7"/>
  <c r="AG269" i="7"/>
  <c r="AG281" i="7"/>
  <c r="AF282" i="7"/>
  <c r="AF300" i="7"/>
  <c r="AA365" i="7"/>
  <c r="AA407" i="7"/>
  <c r="AB428" i="7"/>
  <c r="AF540" i="7"/>
  <c r="AB541" i="7"/>
  <c r="AF266" i="7"/>
  <c r="AC293" i="7"/>
  <c r="AB303" i="7"/>
  <c r="AF336" i="7"/>
  <c r="AB492" i="7"/>
  <c r="AF506" i="7"/>
  <c r="AF561" i="7"/>
  <c r="AC583" i="7"/>
  <c r="AC313" i="7"/>
  <c r="AB393" i="7"/>
  <c r="AG428" i="7"/>
  <c r="AG505" i="7"/>
  <c r="AB539" i="7"/>
  <c r="AF552" i="7"/>
  <c r="AF583" i="7"/>
  <c r="AG272" i="7"/>
  <c r="AB275" i="7"/>
  <c r="AB287" i="7"/>
  <c r="AG353" i="7"/>
  <c r="AF363" i="7"/>
  <c r="AA378" i="7"/>
  <c r="AA385" i="7"/>
  <c r="AF391" i="7"/>
  <c r="AG421" i="7"/>
  <c r="AC435" i="7"/>
  <c r="AG490" i="7"/>
  <c r="AG532" i="7"/>
  <c r="AA540" i="7"/>
  <c r="AC576" i="7"/>
  <c r="AG296" i="7"/>
  <c r="AA316" i="7"/>
  <c r="AG318" i="7"/>
  <c r="AA321" i="7"/>
  <c r="AG343" i="7"/>
  <c r="AG371" i="7"/>
  <c r="AF422" i="7"/>
  <c r="AF491" i="7"/>
  <c r="AB510" i="7"/>
  <c r="AB515" i="7"/>
  <c r="AG581" i="7"/>
  <c r="AB583" i="7"/>
  <c r="AA588" i="7"/>
  <c r="AG588" i="13"/>
  <c r="AB13" i="4"/>
  <c r="AG13" i="4"/>
  <c r="AG31" i="4"/>
  <c r="AH31" i="4" s="1"/>
  <c r="AF40" i="4"/>
  <c r="AF44" i="4"/>
  <c r="AA44" i="4"/>
  <c r="AG47" i="4"/>
  <c r="AB47" i="4"/>
  <c r="AC52" i="4"/>
  <c r="AF84" i="4"/>
  <c r="AI86" i="4"/>
  <c r="AG108" i="4"/>
  <c r="AH108" i="4" s="1"/>
  <c r="AB108" i="4"/>
  <c r="AI108" i="4"/>
  <c r="AB115" i="4"/>
  <c r="AI115" i="4"/>
  <c r="AC115" i="4"/>
  <c r="AA128" i="4"/>
  <c r="AF128" i="4"/>
  <c r="AH128" i="4" s="1"/>
  <c r="AG156" i="4"/>
  <c r="AB156" i="4"/>
  <c r="AI156" i="4"/>
  <c r="AC169" i="4"/>
  <c r="AB31" i="4"/>
  <c r="AG15" i="4"/>
  <c r="AI20" i="4"/>
  <c r="AI16" i="4"/>
  <c r="AG24" i="4"/>
  <c r="AG28" i="4"/>
  <c r="AC28" i="4"/>
  <c r="AC30" i="4"/>
  <c r="AI31" i="4"/>
  <c r="AC40" i="4"/>
  <c r="AC49" i="4"/>
  <c r="AB52" i="4"/>
  <c r="AF55" i="4"/>
  <c r="AH55" i="4" s="1"/>
  <c r="AA55" i="4"/>
  <c r="AA63" i="4"/>
  <c r="AI63" i="4"/>
  <c r="AI84" i="4"/>
  <c r="AC86" i="4"/>
  <c r="AG88" i="4"/>
  <c r="AI88" i="4"/>
  <c r="AC89" i="4"/>
  <c r="AI90" i="4"/>
  <c r="AG94" i="4"/>
  <c r="AI97" i="4"/>
  <c r="AG102" i="4"/>
  <c r="AH102" i="4" s="1"/>
  <c r="AI102" i="4"/>
  <c r="AC108" i="4"/>
  <c r="AC109" i="4"/>
  <c r="AB111" i="4"/>
  <c r="AF113" i="4"/>
  <c r="AA113" i="4"/>
  <c r="AI113" i="4"/>
  <c r="AB138" i="4"/>
  <c r="AI138" i="4"/>
  <c r="AC138" i="4"/>
  <c r="AB150" i="4"/>
  <c r="AG150" i="4"/>
  <c r="AC150" i="4"/>
  <c r="AG161" i="4"/>
  <c r="AB161" i="4"/>
  <c r="AA175" i="4"/>
  <c r="AF175" i="4"/>
  <c r="AI175" i="4"/>
  <c r="AC175" i="4"/>
  <c r="AI232" i="4"/>
  <c r="AA30" i="4"/>
  <c r="AF30" i="4"/>
  <c r="AA33" i="4"/>
  <c r="AF33" i="4"/>
  <c r="AF36" i="4"/>
  <c r="AI49" i="4"/>
  <c r="AB82" i="4"/>
  <c r="AG82" i="4"/>
  <c r="AA84" i="4"/>
  <c r="AF89" i="4"/>
  <c r="AA89" i="4"/>
  <c r="AI89" i="4"/>
  <c r="AC92" i="4"/>
  <c r="AF99" i="4"/>
  <c r="AA132" i="4"/>
  <c r="AF132" i="4"/>
  <c r="AF143" i="4"/>
  <c r="AI143" i="4"/>
  <c r="AC143" i="4"/>
  <c r="AF174" i="4"/>
  <c r="AA174" i="4"/>
  <c r="AG193" i="4"/>
  <c r="AH193" i="4" s="1"/>
  <c r="AI193" i="4"/>
  <c r="AC193" i="4"/>
  <c r="AB242" i="4"/>
  <c r="AA245" i="4"/>
  <c r="AF245" i="4"/>
  <c r="AB12" i="4"/>
  <c r="AG12" i="4"/>
  <c r="AH12" i="4" s="1"/>
  <c r="AB22" i="4"/>
  <c r="AB30" i="4"/>
  <c r="AI30" i="4"/>
  <c r="AC32" i="4"/>
  <c r="AC33" i="4"/>
  <c r="AC51" i="4"/>
  <c r="AG54" i="4"/>
  <c r="AF56" i="4"/>
  <c r="AA56" i="4"/>
  <c r="AI56" i="4"/>
  <c r="AC57" i="4"/>
  <c r="AI59" i="4"/>
  <c r="AB66" i="4"/>
  <c r="AG71" i="4"/>
  <c r="AH71" i="4" s="1"/>
  <c r="AA77" i="4"/>
  <c r="AC78" i="4"/>
  <c r="AC80" i="4"/>
  <c r="AB89" i="4"/>
  <c r="AI91" i="4"/>
  <c r="AA104" i="4"/>
  <c r="AG107" i="4"/>
  <c r="AI107" i="4"/>
  <c r="AF110" i="4"/>
  <c r="AA110" i="4"/>
  <c r="AI110" i="4"/>
  <c r="AI169" i="4"/>
  <c r="AC176" i="4"/>
  <c r="AA189" i="4"/>
  <c r="AF216" i="4"/>
  <c r="AF14" i="4"/>
  <c r="AF20" i="4"/>
  <c r="AI21" i="4"/>
  <c r="AG30" i="4"/>
  <c r="AB32" i="4"/>
  <c r="AG32" i="4"/>
  <c r="AH32" i="4" s="1"/>
  <c r="AI33" i="4"/>
  <c r="AI38" i="4"/>
  <c r="AC38" i="4"/>
  <c r="AI39" i="4"/>
  <c r="AA42" i="4"/>
  <c r="AI46" i="4"/>
  <c r="AB49" i="4"/>
  <c r="AF51" i="4"/>
  <c r="AA51" i="4"/>
  <c r="AI54" i="4"/>
  <c r="AF57" i="4"/>
  <c r="AA57" i="4"/>
  <c r="AI57" i="4"/>
  <c r="AG61" i="4"/>
  <c r="AH61" i="4" s="1"/>
  <c r="AI61" i="4"/>
  <c r="AI64" i="4"/>
  <c r="AG68" i="4"/>
  <c r="AC68" i="4"/>
  <c r="AA78" i="4"/>
  <c r="AI78" i="4"/>
  <c r="AF78" i="4"/>
  <c r="AC79" i="4"/>
  <c r="AI80" i="4"/>
  <c r="AI82" i="4"/>
  <c r="AG83" i="4"/>
  <c r="AH83" i="4" s="1"/>
  <c r="AB83" i="4"/>
  <c r="AI87" i="4"/>
  <c r="AG89" i="4"/>
  <c r="AI92" i="4"/>
  <c r="AG93" i="4"/>
  <c r="AB93" i="4"/>
  <c r="AB96" i="4"/>
  <c r="AC96" i="4"/>
  <c r="AI99" i="4"/>
  <c r="AI101" i="4"/>
  <c r="AC105" i="4"/>
  <c r="AC111" i="4"/>
  <c r="AB113" i="4"/>
  <c r="AI165" i="4"/>
  <c r="AC165" i="4"/>
  <c r="AI171" i="4"/>
  <c r="AA213" i="4"/>
  <c r="AB306" i="4"/>
  <c r="AI306" i="4"/>
  <c r="AC306" i="4"/>
  <c r="AC318" i="4"/>
  <c r="AG327" i="4"/>
  <c r="AI23" i="4"/>
  <c r="AC12" i="4"/>
  <c r="AA27" i="4"/>
  <c r="AF27" i="4"/>
  <c r="AI32" i="4"/>
  <c r="AF35" i="4"/>
  <c r="AA35" i="4"/>
  <c r="AB56" i="4"/>
  <c r="AB57" i="4"/>
  <c r="AC64" i="4"/>
  <c r="AC69" i="4"/>
  <c r="AF79" i="4"/>
  <c r="AA79" i="4"/>
  <c r="AI79" i="4"/>
  <c r="AI83" i="4"/>
  <c r="AA85" i="4"/>
  <c r="AI85" i="4"/>
  <c r="AC87" i="4"/>
  <c r="AG95" i="4"/>
  <c r="AG103" i="4"/>
  <c r="AB103" i="4"/>
  <c r="AC103" i="4"/>
  <c r="AA112" i="4"/>
  <c r="AF112" i="4"/>
  <c r="AG130" i="4"/>
  <c r="AB130" i="4"/>
  <c r="AF141" i="4"/>
  <c r="AH141" i="4" s="1"/>
  <c r="AA141" i="4"/>
  <c r="AI141" i="4"/>
  <c r="AC145" i="4"/>
  <c r="AC174" i="4"/>
  <c r="AA177" i="4"/>
  <c r="AF190" i="4"/>
  <c r="AF209" i="4"/>
  <c r="AF212" i="4"/>
  <c r="AA212" i="4"/>
  <c r="AA227" i="4"/>
  <c r="AI227" i="4"/>
  <c r="AG228" i="4"/>
  <c r="AI228" i="4"/>
  <c r="AF237" i="4"/>
  <c r="AB169" i="4"/>
  <c r="AB39" i="4"/>
  <c r="AG17" i="4"/>
  <c r="AH17" i="4" s="1"/>
  <c r="AF23" i="4"/>
  <c r="AH23" i="4" s="1"/>
  <c r="AA23" i="4"/>
  <c r="AC14" i="4"/>
  <c r="AG27" i="4"/>
  <c r="AI27" i="4"/>
  <c r="AA29" i="4"/>
  <c r="AC35" i="4"/>
  <c r="AB38" i="4"/>
  <c r="AB41" i="4"/>
  <c r="AG50" i="4"/>
  <c r="AB50" i="4"/>
  <c r="AG57" i="4"/>
  <c r="AC60" i="4"/>
  <c r="AF62" i="4"/>
  <c r="AA64" i="4"/>
  <c r="AF65" i="4"/>
  <c r="AI65" i="4"/>
  <c r="AG69" i="4"/>
  <c r="AI69" i="4"/>
  <c r="AA72" i="4"/>
  <c r="AG78" i="4"/>
  <c r="AB79" i="4"/>
  <c r="AC81" i="4"/>
  <c r="AC85" i="4"/>
  <c r="AB87" i="4"/>
  <c r="AH92" i="4"/>
  <c r="AI95" i="4"/>
  <c r="AC98" i="4"/>
  <c r="AC100" i="4"/>
  <c r="AI103" i="4"/>
  <c r="AF106" i="4"/>
  <c r="AA106" i="4"/>
  <c r="AI112" i="4"/>
  <c r="AF163" i="4"/>
  <c r="AH163" i="4" s="1"/>
  <c r="AA163" i="4"/>
  <c r="AG176" i="4"/>
  <c r="AB176" i="4"/>
  <c r="AI176" i="4"/>
  <c r="AA204" i="4"/>
  <c r="AF204" i="4"/>
  <c r="AI204" i="4"/>
  <c r="AC204" i="4"/>
  <c r="AF205" i="4"/>
  <c r="AI207" i="4"/>
  <c r="AG235" i="4"/>
  <c r="AH235" i="4" s="1"/>
  <c r="AI235" i="4"/>
  <c r="AB92" i="4"/>
  <c r="AA99" i="4"/>
  <c r="AH101" i="4"/>
  <c r="AF16" i="4"/>
  <c r="AC16" i="4"/>
  <c r="AI13" i="4"/>
  <c r="AB25" i="4"/>
  <c r="AI29" i="4"/>
  <c r="AF34" i="4"/>
  <c r="AH34" i="4" s="1"/>
  <c r="AA34" i="4"/>
  <c r="AI35" i="4"/>
  <c r="AG37" i="4"/>
  <c r="AB37" i="4"/>
  <c r="AI41" i="4"/>
  <c r="AF63" i="4"/>
  <c r="AG67" i="4"/>
  <c r="AH67" i="4" s="1"/>
  <c r="AC70" i="4"/>
  <c r="AF76" i="4"/>
  <c r="AG79" i="4"/>
  <c r="AH79" i="4" s="1"/>
  <c r="AG80" i="4"/>
  <c r="AH80" i="4" s="1"/>
  <c r="AI96" i="4"/>
  <c r="AF97" i="4"/>
  <c r="AA97" i="4"/>
  <c r="AA100" i="4"/>
  <c r="AF100" i="4"/>
  <c r="AH100" i="4" s="1"/>
  <c r="AI100" i="4"/>
  <c r="AC107" i="4"/>
  <c r="AF146" i="4"/>
  <c r="AC146" i="4"/>
  <c r="AI146" i="4"/>
  <c r="AB152" i="4"/>
  <c r="AG152" i="4"/>
  <c r="AI152" i="4"/>
  <c r="AC152" i="4"/>
  <c r="AG202" i="4"/>
  <c r="AB202" i="4"/>
  <c r="AI221" i="4"/>
  <c r="AC251" i="4"/>
  <c r="AC24" i="4"/>
  <c r="AI28" i="4"/>
  <c r="AI47" i="4"/>
  <c r="AG56" i="4"/>
  <c r="AB63" i="4"/>
  <c r="AI68" i="4"/>
  <c r="AF77" i="4"/>
  <c r="AI109" i="4"/>
  <c r="AI111" i="4"/>
  <c r="AG113" i="4"/>
  <c r="AI114" i="4"/>
  <c r="AC114" i="4"/>
  <c r="AF122" i="4"/>
  <c r="AA122" i="4"/>
  <c r="AI122" i="4"/>
  <c r="AC122" i="4"/>
  <c r="AA125" i="4"/>
  <c r="AF125" i="4"/>
  <c r="AI134" i="4"/>
  <c r="AF134" i="4"/>
  <c r="AC137" i="4"/>
  <c r="AC148" i="4"/>
  <c r="AI151" i="4"/>
  <c r="AC151" i="4"/>
  <c r="AI157" i="4"/>
  <c r="AI167" i="4"/>
  <c r="AF169" i="4"/>
  <c r="AH169" i="4" s="1"/>
  <c r="AA169" i="4"/>
  <c r="AI174" i="4"/>
  <c r="AI179" i="4"/>
  <c r="AG184" i="4"/>
  <c r="AH184" i="4" s="1"/>
  <c r="AB190" i="4"/>
  <c r="AG196" i="4"/>
  <c r="AB196" i="4"/>
  <c r="AF197" i="4"/>
  <c r="AB204" i="4"/>
  <c r="AG207" i="4"/>
  <c r="AH207" i="4" s="1"/>
  <c r="AG217" i="4"/>
  <c r="AI229" i="4"/>
  <c r="AC229" i="4"/>
  <c r="AC240" i="4"/>
  <c r="AI249" i="4"/>
  <c r="AC249" i="4"/>
  <c r="AI252" i="4"/>
  <c r="AC252" i="4"/>
  <c r="AI270" i="4"/>
  <c r="AC278" i="4"/>
  <c r="AC280" i="4"/>
  <c r="AA289" i="4"/>
  <c r="AG293" i="4"/>
  <c r="AB293" i="4"/>
  <c r="AG298" i="4"/>
  <c r="AH298" i="4" s="1"/>
  <c r="AF314" i="4"/>
  <c r="AG319" i="4"/>
  <c r="AH319" i="4" s="1"/>
  <c r="AB319" i="4"/>
  <c r="AI335" i="4"/>
  <c r="AC335" i="4"/>
  <c r="AG18" i="4"/>
  <c r="AF22" i="4"/>
  <c r="AG26" i="4"/>
  <c r="AH26" i="4" s="1"/>
  <c r="AG117" i="4"/>
  <c r="AH117" i="4" s="1"/>
  <c r="AG119" i="4"/>
  <c r="AB119" i="4"/>
  <c r="AA126" i="4"/>
  <c r="AF126" i="4"/>
  <c r="AI126" i="4"/>
  <c r="AA142" i="4"/>
  <c r="AF142" i="4"/>
  <c r="AI149" i="4"/>
  <c r="AF154" i="4"/>
  <c r="AA154" i="4"/>
  <c r="AB159" i="4"/>
  <c r="AG159" i="4"/>
  <c r="AI160" i="4"/>
  <c r="AF162" i="4"/>
  <c r="AI162" i="4"/>
  <c r="AC164" i="4"/>
  <c r="AG166" i="4"/>
  <c r="AH166" i="4" s="1"/>
  <c r="AI172" i="4"/>
  <c r="AC172" i="4"/>
  <c r="AI181" i="4"/>
  <c r="AA197" i="4"/>
  <c r="AC200" i="4"/>
  <c r="AI208" i="4"/>
  <c r="AG215" i="4"/>
  <c r="AH215" i="4" s="1"/>
  <c r="AA217" i="4"/>
  <c r="AF217" i="4"/>
  <c r="AB222" i="4"/>
  <c r="AG231" i="4"/>
  <c r="AA233" i="4"/>
  <c r="AB257" i="4"/>
  <c r="AI258" i="4"/>
  <c r="AI262" i="4"/>
  <c r="AC262" i="4"/>
  <c r="AG267" i="4"/>
  <c r="AB267" i="4"/>
  <c r="AC267" i="4"/>
  <c r="AA269" i="4"/>
  <c r="AF269" i="4"/>
  <c r="AG283" i="4"/>
  <c r="AC290" i="4"/>
  <c r="AI302" i="4"/>
  <c r="AC302" i="4"/>
  <c r="AB341" i="4"/>
  <c r="AB347" i="4"/>
  <c r="AC374" i="4"/>
  <c r="AI374" i="4"/>
  <c r="AC379" i="4"/>
  <c r="AI379" i="4"/>
  <c r="AI18" i="4"/>
  <c r="AB20" i="4"/>
  <c r="AI22" i="4"/>
  <c r="AB48" i="4"/>
  <c r="AA58" i="4"/>
  <c r="AB59" i="4"/>
  <c r="AA90" i="4"/>
  <c r="AB99" i="4"/>
  <c r="AF120" i="4"/>
  <c r="AA133" i="4"/>
  <c r="AI133" i="4"/>
  <c r="AG134" i="4"/>
  <c r="AB134" i="4"/>
  <c r="AG139" i="4"/>
  <c r="AB139" i="4"/>
  <c r="AC160" i="4"/>
  <c r="AF167" i="4"/>
  <c r="AA167" i="4"/>
  <c r="AF177" i="4"/>
  <c r="AA184" i="4"/>
  <c r="AB186" i="4"/>
  <c r="AG186" i="4"/>
  <c r="AH186" i="4" s="1"/>
  <c r="AF189" i="4"/>
  <c r="AC199" i="4"/>
  <c r="AB206" i="4"/>
  <c r="AI209" i="4"/>
  <c r="AI213" i="4"/>
  <c r="AG225" i="4"/>
  <c r="AC230" i="4"/>
  <c r="AC231" i="4"/>
  <c r="AC234" i="4"/>
  <c r="AI238" i="4"/>
  <c r="AI242" i="4"/>
  <c r="AI254" i="4"/>
  <c r="AI267" i="4"/>
  <c r="AB277" i="4"/>
  <c r="AI278" i="4"/>
  <c r="AI293" i="4"/>
  <c r="AI372" i="4"/>
  <c r="AG382" i="4"/>
  <c r="AH382" i="4" s="1"/>
  <c r="AB382" i="4"/>
  <c r="AB28" i="4"/>
  <c r="AB54" i="4"/>
  <c r="AA68" i="4"/>
  <c r="AC101" i="4"/>
  <c r="AB105" i="4"/>
  <c r="AI121" i="4"/>
  <c r="AC121" i="4"/>
  <c r="AG124" i="4"/>
  <c r="AH124" i="4" s="1"/>
  <c r="AC124" i="4"/>
  <c r="AI129" i="4"/>
  <c r="AI131" i="4"/>
  <c r="AC131" i="4"/>
  <c r="AG132" i="4"/>
  <c r="AH132" i="4" s="1"/>
  <c r="AF133" i="4"/>
  <c r="AH133" i="4" s="1"/>
  <c r="AI136" i="4"/>
  <c r="AI144" i="4"/>
  <c r="AC144" i="4"/>
  <c r="AI147" i="4"/>
  <c r="AC147" i="4"/>
  <c r="AC158" i="4"/>
  <c r="AI163" i="4"/>
  <c r="AC163" i="4"/>
  <c r="AB164" i="4"/>
  <c r="AG164" i="4"/>
  <c r="AH164" i="4" s="1"/>
  <c r="AA168" i="4"/>
  <c r="AF168" i="4"/>
  <c r="AI168" i="4"/>
  <c r="AF170" i="4"/>
  <c r="AC170" i="4"/>
  <c r="AG172" i="4"/>
  <c r="AH172" i="4" s="1"/>
  <c r="AI188" i="4"/>
  <c r="AI196" i="4"/>
  <c r="AB209" i="4"/>
  <c r="AB213" i="4"/>
  <c r="AG226" i="4"/>
  <c r="AB226" i="4"/>
  <c r="AC227" i="4"/>
  <c r="AI231" i="4"/>
  <c r="AG238" i="4"/>
  <c r="AC246" i="4"/>
  <c r="AC254" i="4"/>
  <c r="AI264" i="4"/>
  <c r="AF274" i="4"/>
  <c r="AA274" i="4"/>
  <c r="AI292" i="4"/>
  <c r="AG316" i="4"/>
  <c r="AH316" i="4" s="1"/>
  <c r="AB316" i="4"/>
  <c r="AI316" i="4"/>
  <c r="AI333" i="4"/>
  <c r="AA21" i="4"/>
  <c r="AC37" i="4"/>
  <c r="AC39" i="4"/>
  <c r="AC54" i="4"/>
  <c r="AB107" i="4"/>
  <c r="AB109" i="4"/>
  <c r="AG115" i="4"/>
  <c r="AH115" i="4" s="1"/>
  <c r="AG120" i="4"/>
  <c r="AB120" i="4"/>
  <c r="AA121" i="4"/>
  <c r="AI125" i="4"/>
  <c r="AC136" i="4"/>
  <c r="AG138" i="4"/>
  <c r="AH138" i="4" s="1"/>
  <c r="AC141" i="4"/>
  <c r="AG147" i="4"/>
  <c r="AF150" i="4"/>
  <c r="AH150" i="4" s="1"/>
  <c r="AI150" i="4"/>
  <c r="AB157" i="4"/>
  <c r="AF161" i="4"/>
  <c r="AA161" i="4"/>
  <c r="AI161" i="4"/>
  <c r="AC161" i="4"/>
  <c r="AG168" i="4"/>
  <c r="AH168" i="4" s="1"/>
  <c r="AC173" i="4"/>
  <c r="AI173" i="4"/>
  <c r="AB174" i="4"/>
  <c r="AC182" i="4"/>
  <c r="AI182" i="4"/>
  <c r="AI185" i="4"/>
  <c r="AA190" i="4"/>
  <c r="AG198" i="4"/>
  <c r="AH198" i="4" s="1"/>
  <c r="AB198" i="4"/>
  <c r="AG201" i="4"/>
  <c r="AH201" i="4" s="1"/>
  <c r="AB201" i="4"/>
  <c r="AC201" i="4"/>
  <c r="AC205" i="4"/>
  <c r="AI222" i="4"/>
  <c r="AB228" i="4"/>
  <c r="AC228" i="4"/>
  <c r="AC235" i="4"/>
  <c r="AC236" i="4"/>
  <c r="AC241" i="4"/>
  <c r="AG242" i="4"/>
  <c r="AG245" i="4"/>
  <c r="AB245" i="4"/>
  <c r="AI245" i="4"/>
  <c r="AC245" i="4"/>
  <c r="AF247" i="4"/>
  <c r="AI247" i="4"/>
  <c r="AC247" i="4"/>
  <c r="AB250" i="4"/>
  <c r="AI250" i="4"/>
  <c r="AC250" i="4"/>
  <c r="AI251" i="4"/>
  <c r="AI276" i="4"/>
  <c r="AC276" i="4"/>
  <c r="AF279" i="4"/>
  <c r="AF282" i="4"/>
  <c r="AI304" i="4"/>
  <c r="AA324" i="4"/>
  <c r="AI362" i="4"/>
  <c r="AC362" i="4"/>
  <c r="AI371" i="4"/>
  <c r="AC371" i="4"/>
  <c r="AC20" i="4"/>
  <c r="AC41" i="4"/>
  <c r="AC43" i="4"/>
  <c r="AB116" i="4"/>
  <c r="AC116" i="4"/>
  <c r="AG123" i="4"/>
  <c r="AC123" i="4"/>
  <c r="AF127" i="4"/>
  <c r="AC127" i="4"/>
  <c r="AA129" i="4"/>
  <c r="AB135" i="4"/>
  <c r="AG135" i="4"/>
  <c r="AB140" i="4"/>
  <c r="AG140" i="4"/>
  <c r="AG158" i="4"/>
  <c r="AH158" i="4" s="1"/>
  <c r="AB158" i="4"/>
  <c r="AG160" i="4"/>
  <c r="AB160" i="4"/>
  <c r="AB162" i="4"/>
  <c r="AI166" i="4"/>
  <c r="AC166" i="4"/>
  <c r="AG170" i="4"/>
  <c r="AB170" i="4"/>
  <c r="AC178" i="4"/>
  <c r="AI180" i="4"/>
  <c r="AC180" i="4"/>
  <c r="AF182" i="4"/>
  <c r="AA185" i="4"/>
  <c r="AB194" i="4"/>
  <c r="AC194" i="4"/>
  <c r="AI194" i="4"/>
  <c r="AI201" i="4"/>
  <c r="AB216" i="4"/>
  <c r="AI219" i="4"/>
  <c r="AI233" i="4"/>
  <c r="AI236" i="4"/>
  <c r="AG241" i="4"/>
  <c r="AI248" i="4"/>
  <c r="AA255" i="4"/>
  <c r="AF255" i="4"/>
  <c r="AC258" i="4"/>
  <c r="AB263" i="4"/>
  <c r="AG263" i="4"/>
  <c r="AI295" i="4"/>
  <c r="AI314" i="4"/>
  <c r="AC351" i="4"/>
  <c r="AI351" i="4"/>
  <c r="AF119" i="4"/>
  <c r="AC119" i="4"/>
  <c r="AI132" i="4"/>
  <c r="AC132" i="4"/>
  <c r="AB143" i="4"/>
  <c r="AG143" i="4"/>
  <c r="AG144" i="4"/>
  <c r="AH144" i="4" s="1"/>
  <c r="AB145" i="4"/>
  <c r="AI145" i="4"/>
  <c r="AG155" i="4"/>
  <c r="AH155" i="4" s="1"/>
  <c r="AB155" i="4"/>
  <c r="AC156" i="4"/>
  <c r="AF171" i="4"/>
  <c r="AC171" i="4"/>
  <c r="AF176" i="4"/>
  <c r="AI191" i="4"/>
  <c r="AI192" i="4"/>
  <c r="AI195" i="4"/>
  <c r="AI202" i="4"/>
  <c r="AI203" i="4"/>
  <c r="AI211" i="4"/>
  <c r="AC211" i="4"/>
  <c r="AI215" i="4"/>
  <c r="AG221" i="4"/>
  <c r="AC221" i="4"/>
  <c r="AA225" i="4"/>
  <c r="AI225" i="4"/>
  <c r="AC225" i="4"/>
  <c r="AI226" i="4"/>
  <c r="AC232" i="4"/>
  <c r="AA247" i="4"/>
  <c r="AI265" i="4"/>
  <c r="AC265" i="4"/>
  <c r="AF268" i="4"/>
  <c r="AI273" i="4"/>
  <c r="AA279" i="4"/>
  <c r="AB313" i="4"/>
  <c r="AF336" i="4"/>
  <c r="AF359" i="4"/>
  <c r="AA359" i="4"/>
  <c r="AG380" i="4"/>
  <c r="AB380" i="4"/>
  <c r="AI380" i="4"/>
  <c r="AI198" i="4"/>
  <c r="AC219" i="4"/>
  <c r="AG227" i="4"/>
  <c r="AA251" i="4"/>
  <c r="AA259" i="4"/>
  <c r="AA261" i="4"/>
  <c r="AB265" i="4"/>
  <c r="AC266" i="4"/>
  <c r="AI282" i="4"/>
  <c r="AC292" i="4"/>
  <c r="AC300" i="4"/>
  <c r="AG303" i="4"/>
  <c r="AG307" i="4"/>
  <c r="AC309" i="4"/>
  <c r="AB312" i="4"/>
  <c r="AI313" i="4"/>
  <c r="AC313" i="4"/>
  <c r="AC316" i="4"/>
  <c r="AI319" i="4"/>
  <c r="AC319" i="4"/>
  <c r="AI323" i="4"/>
  <c r="AI326" i="4"/>
  <c r="AG330" i="4"/>
  <c r="AI339" i="4"/>
  <c r="AC340" i="4"/>
  <c r="AI345" i="4"/>
  <c r="AC347" i="4"/>
  <c r="AI347" i="4"/>
  <c r="AI348" i="4"/>
  <c r="AA353" i="4"/>
  <c r="AB355" i="4"/>
  <c r="AC356" i="4"/>
  <c r="AI370" i="4"/>
  <c r="AB376" i="4"/>
  <c r="AI376" i="4"/>
  <c r="AA378" i="4"/>
  <c r="AF378" i="4"/>
  <c r="AI378" i="4"/>
  <c r="AC378" i="4"/>
  <c r="AI381" i="4"/>
  <c r="AC381" i="4"/>
  <c r="AC383" i="4"/>
  <c r="AI383" i="4"/>
  <c r="AC388" i="4"/>
  <c r="AF392" i="4"/>
  <c r="AA392" i="4"/>
  <c r="AA395" i="4"/>
  <c r="AF395" i="4"/>
  <c r="AB399" i="4"/>
  <c r="AA407" i="4"/>
  <c r="AI408" i="4"/>
  <c r="AG415" i="4"/>
  <c r="AB415" i="4"/>
  <c r="AI441" i="4"/>
  <c r="AI451" i="4"/>
  <c r="AC451" i="4"/>
  <c r="AB458" i="4"/>
  <c r="AI462" i="4"/>
  <c r="AC469" i="4"/>
  <c r="AC475" i="4"/>
  <c r="AB483" i="4"/>
  <c r="AG483" i="4"/>
  <c r="AF483" i="4"/>
  <c r="AA483" i="4"/>
  <c r="AG491" i="4"/>
  <c r="AB491" i="4"/>
  <c r="AI491" i="4"/>
  <c r="AB497" i="4"/>
  <c r="AG497" i="4"/>
  <c r="AF497" i="4"/>
  <c r="AA497" i="4"/>
  <c r="AI500" i="4"/>
  <c r="AC502" i="4"/>
  <c r="AC507" i="4"/>
  <c r="AA511" i="4"/>
  <c r="AC524" i="4"/>
  <c r="AF532" i="4"/>
  <c r="AH532" i="4" s="1"/>
  <c r="AA532" i="4"/>
  <c r="AI532" i="4"/>
  <c r="AC532" i="4"/>
  <c r="AC539" i="4"/>
  <c r="AG578" i="4"/>
  <c r="AI578" i="4"/>
  <c r="AC586" i="4"/>
  <c r="AC185" i="4"/>
  <c r="AI187" i="4"/>
  <c r="AA191" i="4"/>
  <c r="AB207" i="4"/>
  <c r="AI214" i="4"/>
  <c r="AF233" i="4"/>
  <c r="AH233" i="4" s="1"/>
  <c r="AB235" i="4"/>
  <c r="AI241" i="4"/>
  <c r="AG255" i="4"/>
  <c r="AH255" i="4" s="1"/>
  <c r="AB259" i="4"/>
  <c r="AC271" i="4"/>
  <c r="AA273" i="4"/>
  <c r="AI280" i="4"/>
  <c r="AC285" i="4"/>
  <c r="AI287" i="4"/>
  <c r="AC296" i="4"/>
  <c r="AC301" i="4"/>
  <c r="AG302" i="4"/>
  <c r="AI303" i="4"/>
  <c r="AI307" i="4"/>
  <c r="AC310" i="4"/>
  <c r="AI317" i="4"/>
  <c r="AA322" i="4"/>
  <c r="AF322" i="4"/>
  <c r="AA328" i="4"/>
  <c r="AF328" i="4"/>
  <c r="AC329" i="4"/>
  <c r="AI330" i="4"/>
  <c r="AC334" i="4"/>
  <c r="AG338" i="4"/>
  <c r="AB338" i="4"/>
  <c r="AG340" i="4"/>
  <c r="AH340" i="4" s="1"/>
  <c r="AI352" i="4"/>
  <c r="AI354" i="4"/>
  <c r="AC354" i="4"/>
  <c r="AA356" i="4"/>
  <c r="AC357" i="4"/>
  <c r="AG361" i="4"/>
  <c r="AC368" i="4"/>
  <c r="AG376" i="4"/>
  <c r="AI390" i="4"/>
  <c r="AC390" i="4"/>
  <c r="AI393" i="4"/>
  <c r="AA399" i="4"/>
  <c r="AC399" i="4"/>
  <c r="AC408" i="4"/>
  <c r="AI411" i="4"/>
  <c r="AC414" i="4"/>
  <c r="AF421" i="4"/>
  <c r="AI421" i="4"/>
  <c r="AC421" i="4"/>
  <c r="AA428" i="4"/>
  <c r="AI428" i="4"/>
  <c r="AF434" i="4"/>
  <c r="AI438" i="4"/>
  <c r="AC438" i="4"/>
  <c r="AA440" i="4"/>
  <c r="AC440" i="4"/>
  <c r="AB443" i="4"/>
  <c r="AI448" i="4"/>
  <c r="AC454" i="4"/>
  <c r="AI455" i="4"/>
  <c r="AF458" i="4"/>
  <c r="AC462" i="4"/>
  <c r="AF472" i="4"/>
  <c r="AI472" i="4"/>
  <c r="AC472" i="4"/>
  <c r="AA485" i="4"/>
  <c r="AF485" i="4"/>
  <c r="AI485" i="4"/>
  <c r="AC485" i="4"/>
  <c r="AC489" i="4"/>
  <c r="AC512" i="4"/>
  <c r="AG515" i="4"/>
  <c r="AH515" i="4" s="1"/>
  <c r="AC537" i="4"/>
  <c r="AA538" i="4"/>
  <c r="AI543" i="4"/>
  <c r="AG553" i="4"/>
  <c r="AI564" i="4"/>
  <c r="AI571" i="4"/>
  <c r="AB578" i="4"/>
  <c r="AA582" i="4"/>
  <c r="AI582" i="4"/>
  <c r="AI400" i="4"/>
  <c r="AF435" i="4"/>
  <c r="AI435" i="4"/>
  <c r="AC435" i="4"/>
  <c r="AF447" i="4"/>
  <c r="AA447" i="4"/>
  <c r="AI449" i="4"/>
  <c r="AA499" i="4"/>
  <c r="AF499" i="4"/>
  <c r="AI502" i="4"/>
  <c r="AB507" i="4"/>
  <c r="AG507" i="4"/>
  <c r="AI513" i="4"/>
  <c r="AC513" i="4"/>
  <c r="AI524" i="4"/>
  <c r="AA188" i="4"/>
  <c r="AG190" i="4"/>
  <c r="AB221" i="4"/>
  <c r="AB234" i="4"/>
  <c r="AA237" i="4"/>
  <c r="AB243" i="4"/>
  <c r="AG248" i="4"/>
  <c r="AC261" i="4"/>
  <c r="AG265" i="4"/>
  <c r="AA275" i="4"/>
  <c r="AI286" i="4"/>
  <c r="AC289" i="4"/>
  <c r="AB295" i="4"/>
  <c r="AI299" i="4"/>
  <c r="AB302" i="4"/>
  <c r="AC304" i="4"/>
  <c r="AB308" i="4"/>
  <c r="AC314" i="4"/>
  <c r="AG320" i="4"/>
  <c r="AH320" i="4" s="1"/>
  <c r="AC320" i="4"/>
  <c r="AG334" i="4"/>
  <c r="AA336" i="4"/>
  <c r="AC339" i="4"/>
  <c r="AI341" i="4"/>
  <c r="AC343" i="4"/>
  <c r="AC344" i="4"/>
  <c r="AA346" i="4"/>
  <c r="AI346" i="4"/>
  <c r="AC346" i="4"/>
  <c r="AC348" i="4"/>
  <c r="AI349" i="4"/>
  <c r="AG353" i="4"/>
  <c r="AI360" i="4"/>
  <c r="AF365" i="4"/>
  <c r="AA365" i="4"/>
  <c r="AI366" i="4"/>
  <c r="AC366" i="4"/>
  <c r="AC369" i="4"/>
  <c r="AI375" i="4"/>
  <c r="AB384" i="4"/>
  <c r="AI389" i="4"/>
  <c r="AC389" i="4"/>
  <c r="AF393" i="4"/>
  <c r="AA393" i="4"/>
  <c r="AC400" i="4"/>
  <c r="AB403" i="4"/>
  <c r="AI403" i="4"/>
  <c r="AF405" i="4"/>
  <c r="AI406" i="4"/>
  <c r="AI410" i="4"/>
  <c r="AG411" i="4"/>
  <c r="AI426" i="4"/>
  <c r="AG427" i="4"/>
  <c r="AB427" i="4"/>
  <c r="AI430" i="4"/>
  <c r="AG431" i="4"/>
  <c r="AH431" i="4" s="1"/>
  <c r="AB431" i="4"/>
  <c r="AI432" i="4"/>
  <c r="AG435" i="4"/>
  <c r="AC441" i="4"/>
  <c r="AI442" i="4"/>
  <c r="AB445" i="4"/>
  <c r="AI445" i="4"/>
  <c r="AC445" i="4"/>
  <c r="AA448" i="4"/>
  <c r="AG459" i="4"/>
  <c r="AH459" i="4" s="1"/>
  <c r="AC459" i="4"/>
  <c r="AC463" i="4"/>
  <c r="AI468" i="4"/>
  <c r="AI481" i="4"/>
  <c r="AC500" i="4"/>
  <c r="AI505" i="4"/>
  <c r="AI527" i="4"/>
  <c r="AB529" i="4"/>
  <c r="AG529" i="4"/>
  <c r="AH529" i="4" s="1"/>
  <c r="AA534" i="4"/>
  <c r="AI534" i="4"/>
  <c r="AC534" i="4"/>
  <c r="AC541" i="4"/>
  <c r="AB543" i="4"/>
  <c r="AI563" i="4"/>
  <c r="AG564" i="4"/>
  <c r="AI568" i="4"/>
  <c r="AC571" i="4"/>
  <c r="AB188" i="4"/>
  <c r="AG203" i="4"/>
  <c r="AB205" i="4"/>
  <c r="AB215" i="4"/>
  <c r="AC256" i="4"/>
  <c r="AA262" i="4"/>
  <c r="AG271" i="4"/>
  <c r="AG273" i="4"/>
  <c r="AC288" i="4"/>
  <c r="AC293" i="4"/>
  <c r="AF294" i="4"/>
  <c r="AG306" i="4"/>
  <c r="AH306" i="4" s="1"/>
  <c r="AC307" i="4"/>
  <c r="AI312" i="4"/>
  <c r="AA314" i="4"/>
  <c r="AI315" i="4"/>
  <c r="AC315" i="4"/>
  <c r="AB320" i="4"/>
  <c r="AI321" i="4"/>
  <c r="AF324" i="4"/>
  <c r="AI324" i="4"/>
  <c r="AG326" i="4"/>
  <c r="AB326" i="4"/>
  <c r="AB328" i="4"/>
  <c r="AC330" i="4"/>
  <c r="AA332" i="4"/>
  <c r="AB334" i="4"/>
  <c r="AC337" i="4"/>
  <c r="AF339" i="4"/>
  <c r="AA339" i="4"/>
  <c r="AI344" i="4"/>
  <c r="AA351" i="4"/>
  <c r="AF351" i="4"/>
  <c r="AC352" i="4"/>
  <c r="AB359" i="4"/>
  <c r="AG359" i="4"/>
  <c r="AI364" i="4"/>
  <c r="AA374" i="4"/>
  <c r="AF374" i="4"/>
  <c r="AA377" i="4"/>
  <c r="AF377" i="4"/>
  <c r="AI377" i="4"/>
  <c r="AC377" i="4"/>
  <c r="AA384" i="4"/>
  <c r="AC384" i="4"/>
  <c r="AC394" i="4"/>
  <c r="AC412" i="4"/>
  <c r="AI413" i="4"/>
  <c r="AC415" i="4"/>
  <c r="AB417" i="4"/>
  <c r="AC422" i="4"/>
  <c r="AI433" i="4"/>
  <c r="AC436" i="4"/>
  <c r="AI436" i="4"/>
  <c r="AF441" i="4"/>
  <c r="AA441" i="4"/>
  <c r="AI443" i="4"/>
  <c r="AG445" i="4"/>
  <c r="AB447" i="4"/>
  <c r="AC449" i="4"/>
  <c r="AI452" i="4"/>
  <c r="AB459" i="4"/>
  <c r="AI464" i="4"/>
  <c r="AB473" i="4"/>
  <c r="AI474" i="4"/>
  <c r="AI492" i="4"/>
  <c r="AB501" i="4"/>
  <c r="AI501" i="4"/>
  <c r="AC514" i="4"/>
  <c r="AI523" i="4"/>
  <c r="AA531" i="4"/>
  <c r="AI531" i="4"/>
  <c r="AC531" i="4"/>
  <c r="AI548" i="4"/>
  <c r="AI551" i="4"/>
  <c r="AI585" i="4"/>
  <c r="AB269" i="4"/>
  <c r="AC270" i="4"/>
  <c r="AG299" i="4"/>
  <c r="AB301" i="4"/>
  <c r="AI305" i="4"/>
  <c r="AI309" i="4"/>
  <c r="AI311" i="4"/>
  <c r="AC311" i="4"/>
  <c r="AI318" i="4"/>
  <c r="AF330" i="4"/>
  <c r="AA330" i="4"/>
  <c r="AI340" i="4"/>
  <c r="AB343" i="4"/>
  <c r="AG343" i="4"/>
  <c r="AH343" i="4" s="1"/>
  <c r="AG345" i="4"/>
  <c r="AB345" i="4"/>
  <c r="AI356" i="4"/>
  <c r="AA360" i="4"/>
  <c r="AG370" i="4"/>
  <c r="AB370" i="4"/>
  <c r="AG388" i="4"/>
  <c r="AB388" i="4"/>
  <c r="AG397" i="4"/>
  <c r="AI398" i="4"/>
  <c r="AC401" i="4"/>
  <c r="AI401" i="4"/>
  <c r="AA409" i="4"/>
  <c r="AI416" i="4"/>
  <c r="AG425" i="4"/>
  <c r="AH425" i="4" s="1"/>
  <c r="AB425" i="4"/>
  <c r="AA429" i="4"/>
  <c r="AF429" i="4"/>
  <c r="AA442" i="4"/>
  <c r="AF442" i="4"/>
  <c r="AH442" i="4" s="1"/>
  <c r="AG447" i="4"/>
  <c r="AI461" i="4"/>
  <c r="AF468" i="4"/>
  <c r="AH468" i="4" s="1"/>
  <c r="AA482" i="4"/>
  <c r="AF482" i="4"/>
  <c r="AI496" i="4"/>
  <c r="AI515" i="4"/>
  <c r="AI537" i="4"/>
  <c r="AG558" i="4"/>
  <c r="AB558" i="4"/>
  <c r="AI562" i="4"/>
  <c r="AC562" i="4"/>
  <c r="AF580" i="4"/>
  <c r="AI580" i="4"/>
  <c r="AA584" i="4"/>
  <c r="AI584" i="4"/>
  <c r="AG230" i="4"/>
  <c r="AB232" i="4"/>
  <c r="AC238" i="4"/>
  <c r="AB247" i="4"/>
  <c r="AF251" i="4"/>
  <c r="AC253" i="4"/>
  <c r="AC281" i="4"/>
  <c r="AI290" i="4"/>
  <c r="AG295" i="4"/>
  <c r="AB300" i="4"/>
  <c r="AI301" i="4"/>
  <c r="AF302" i="4"/>
  <c r="AA302" i="4"/>
  <c r="AB304" i="4"/>
  <c r="AC308" i="4"/>
  <c r="AG314" i="4"/>
  <c r="AI329" i="4"/>
  <c r="AC331" i="4"/>
  <c r="AC333" i="4"/>
  <c r="AF335" i="4"/>
  <c r="AB340" i="4"/>
  <c r="AC349" i="4"/>
  <c r="AI353" i="4"/>
  <c r="AC355" i="4"/>
  <c r="AI355" i="4"/>
  <c r="AG365" i="4"/>
  <c r="AC367" i="4"/>
  <c r="AI367" i="4"/>
  <c r="AI368" i="4"/>
  <c r="AA372" i="4"/>
  <c r="AC372" i="4"/>
  <c r="AA380" i="4"/>
  <c r="AC380" i="4"/>
  <c r="AI382" i="4"/>
  <c r="AC382" i="4"/>
  <c r="AA387" i="4"/>
  <c r="AB392" i="4"/>
  <c r="AI392" i="4"/>
  <c r="AI395" i="4"/>
  <c r="AC396" i="4"/>
  <c r="AC398" i="4"/>
  <c r="AI402" i="4"/>
  <c r="AC404" i="4"/>
  <c r="AG405" i="4"/>
  <c r="AB405" i="4"/>
  <c r="AC410" i="4"/>
  <c r="AA413" i="4"/>
  <c r="AC416" i="4"/>
  <c r="AI420" i="4"/>
  <c r="AC443" i="4"/>
  <c r="AC444" i="4"/>
  <c r="AI447" i="4"/>
  <c r="AB450" i="4"/>
  <c r="AI450" i="4"/>
  <c r="AI453" i="4"/>
  <c r="AC453" i="4"/>
  <c r="AC460" i="4"/>
  <c r="AB464" i="4"/>
  <c r="AG464" i="4"/>
  <c r="AF464" i="4"/>
  <c r="AI475" i="4"/>
  <c r="AG476" i="4"/>
  <c r="AB476" i="4"/>
  <c r="AI476" i="4"/>
  <c r="AI483" i="4"/>
  <c r="AI489" i="4"/>
  <c r="AC495" i="4"/>
  <c r="AC496" i="4"/>
  <c r="AI497" i="4"/>
  <c r="AG503" i="4"/>
  <c r="AB503" i="4"/>
  <c r="AI503" i="4"/>
  <c r="AI507" i="4"/>
  <c r="AB509" i="4"/>
  <c r="AG509" i="4"/>
  <c r="AH509" i="4" s="1"/>
  <c r="AI512" i="4"/>
  <c r="AC555" i="4"/>
  <c r="AF584" i="4"/>
  <c r="AI586" i="4"/>
  <c r="AF192" i="4"/>
  <c r="AC196" i="4"/>
  <c r="AC198" i="4"/>
  <c r="AI200" i="4"/>
  <c r="AC209" i="4"/>
  <c r="AI217" i="4"/>
  <c r="AG222" i="4"/>
  <c r="AB229" i="4"/>
  <c r="AG249" i="4"/>
  <c r="AB256" i="4"/>
  <c r="AG269" i="4"/>
  <c r="AF293" i="4"/>
  <c r="AH293" i="4" s="1"/>
  <c r="AG294" i="4"/>
  <c r="AG310" i="4"/>
  <c r="AC312" i="4"/>
  <c r="AC323" i="4"/>
  <c r="AC325" i="4"/>
  <c r="AC328" i="4"/>
  <c r="AI328" i="4"/>
  <c r="AF331" i="4"/>
  <c r="AA331" i="4"/>
  <c r="AB332" i="4"/>
  <c r="AG332" i="4"/>
  <c r="AF342" i="4"/>
  <c r="AF349" i="4"/>
  <c r="AA349" i="4"/>
  <c r="AI350" i="4"/>
  <c r="AC350" i="4"/>
  <c r="AG355" i="4"/>
  <c r="AG357" i="4"/>
  <c r="AH357" i="4" s="1"/>
  <c r="AI361" i="4"/>
  <c r="AA363" i="4"/>
  <c r="AF363" i="4"/>
  <c r="AC364" i="4"/>
  <c r="AI365" i="4"/>
  <c r="AF367" i="4"/>
  <c r="AF372" i="4"/>
  <c r="AI373" i="4"/>
  <c r="AB374" i="4"/>
  <c r="AC376" i="4"/>
  <c r="AF380" i="4"/>
  <c r="AF385" i="4"/>
  <c r="AB386" i="4"/>
  <c r="AG386" i="4"/>
  <c r="AC392" i="4"/>
  <c r="AI396" i="4"/>
  <c r="AA401" i="4"/>
  <c r="AF401" i="4"/>
  <c r="AC407" i="4"/>
  <c r="AA419" i="4"/>
  <c r="AF419" i="4"/>
  <c r="AI427" i="4"/>
  <c r="AI431" i="4"/>
  <c r="AI434" i="4"/>
  <c r="AF437" i="4"/>
  <c r="AA437" i="4"/>
  <c r="AI437" i="4"/>
  <c r="AG439" i="4"/>
  <c r="AI444" i="4"/>
  <c r="AC446" i="4"/>
  <c r="AC448" i="4"/>
  <c r="AC450" i="4"/>
  <c r="AC456" i="4"/>
  <c r="AB466" i="4"/>
  <c r="AC474" i="4"/>
  <c r="AI480" i="4"/>
  <c r="AC483" i="4"/>
  <c r="AI484" i="4"/>
  <c r="AC497" i="4"/>
  <c r="AI498" i="4"/>
  <c r="AG501" i="4"/>
  <c r="AC515" i="4"/>
  <c r="AI521" i="4"/>
  <c r="AF531" i="4"/>
  <c r="AI533" i="4"/>
  <c r="AG536" i="4"/>
  <c r="AB536" i="4"/>
  <c r="AI536" i="4"/>
  <c r="AF542" i="4"/>
  <c r="AA542" i="4"/>
  <c r="AI542" i="4"/>
  <c r="AG550" i="4"/>
  <c r="AB550" i="4"/>
  <c r="AC563" i="4"/>
  <c r="AG574" i="4"/>
  <c r="AB574" i="4"/>
  <c r="AC574" i="4"/>
  <c r="AF576" i="4"/>
  <c r="AC577" i="4"/>
  <c r="AB361" i="4"/>
  <c r="AB397" i="4"/>
  <c r="AC432" i="4"/>
  <c r="AG433" i="4"/>
  <c r="AC442" i="4"/>
  <c r="AG449" i="4"/>
  <c r="AB451" i="4"/>
  <c r="AI467" i="4"/>
  <c r="AC473" i="4"/>
  <c r="AG480" i="4"/>
  <c r="AB485" i="4"/>
  <c r="AG493" i="4"/>
  <c r="AI495" i="4"/>
  <c r="AC505" i="4"/>
  <c r="AB511" i="4"/>
  <c r="AC516" i="4"/>
  <c r="AC544" i="4"/>
  <c r="AC547" i="4"/>
  <c r="AI547" i="4"/>
  <c r="AB553" i="4"/>
  <c r="AC561" i="4"/>
  <c r="AB572" i="4"/>
  <c r="AF574" i="4"/>
  <c r="AI419" i="4"/>
  <c r="AA450" i="4"/>
  <c r="AA478" i="4"/>
  <c r="AI479" i="4"/>
  <c r="AG495" i="4"/>
  <c r="AH495" i="4" s="1"/>
  <c r="AI509" i="4"/>
  <c r="AI529" i="4"/>
  <c r="AB538" i="4"/>
  <c r="AG542" i="4"/>
  <c r="AC551" i="4"/>
  <c r="AI553" i="4"/>
  <c r="AI417" i="4"/>
  <c r="AA449" i="4"/>
  <c r="AB457" i="4"/>
  <c r="AB465" i="4"/>
  <c r="AC479" i="4"/>
  <c r="AA489" i="4"/>
  <c r="AG489" i="4"/>
  <c r="AH489" i="4" s="1"/>
  <c r="AA493" i="4"/>
  <c r="AG499" i="4"/>
  <c r="AB515" i="4"/>
  <c r="AA517" i="4"/>
  <c r="AG517" i="4"/>
  <c r="AG525" i="4"/>
  <c r="AI528" i="4"/>
  <c r="AB542" i="4"/>
  <c r="AC545" i="4"/>
  <c r="AI545" i="4"/>
  <c r="AC556" i="4"/>
  <c r="AG575" i="4"/>
  <c r="AB582" i="4"/>
  <c r="AG586" i="4"/>
  <c r="AH586" i="4" s="1"/>
  <c r="AG588" i="4"/>
  <c r="AH588" i="4" s="1"/>
  <c r="AB588" i="4"/>
  <c r="AC418" i="4"/>
  <c r="AG456" i="4"/>
  <c r="AH456" i="4" s="1"/>
  <c r="AA458" i="4"/>
  <c r="AA505" i="4"/>
  <c r="AF511" i="4"/>
  <c r="AH511" i="4" s="1"/>
  <c r="AB525" i="4"/>
  <c r="AG538" i="4"/>
  <c r="AI567" i="4"/>
  <c r="AA574" i="4"/>
  <c r="AC578" i="4"/>
  <c r="AC582" i="4"/>
  <c r="AG583" i="4"/>
  <c r="AC584" i="4"/>
  <c r="AC587" i="4"/>
  <c r="AI425" i="4"/>
  <c r="AB456" i="4"/>
  <c r="AC461" i="4"/>
  <c r="AG465" i="4"/>
  <c r="AA472" i="4"/>
  <c r="AI486" i="4"/>
  <c r="AB527" i="4"/>
  <c r="AG531" i="4"/>
  <c r="AI549" i="4"/>
  <c r="AF554" i="4"/>
  <c r="AC559" i="4"/>
  <c r="AI559" i="4"/>
  <c r="AC567" i="4"/>
  <c r="AI570" i="4"/>
  <c r="AA576" i="4"/>
  <c r="AI576" i="4"/>
  <c r="AA580" i="4"/>
  <c r="AF582" i="4"/>
  <c r="AA423" i="4"/>
  <c r="AI424" i="4"/>
  <c r="AC430" i="4"/>
  <c r="AA434" i="4"/>
  <c r="AF450" i="4"/>
  <c r="AF478" i="4"/>
  <c r="AI519" i="4"/>
  <c r="AC519" i="4"/>
  <c r="AG523" i="4"/>
  <c r="AH523" i="4" s="1"/>
  <c r="AC525" i="4"/>
  <c r="AC533" i="4"/>
  <c r="AC535" i="4"/>
  <c r="AI539" i="4"/>
  <c r="AA540" i="4"/>
  <c r="AI541" i="4"/>
  <c r="AC552" i="4"/>
  <c r="AI554" i="4"/>
  <c r="AB564" i="4"/>
  <c r="AC570" i="4"/>
  <c r="AB573" i="4"/>
  <c r="AG573" i="4"/>
  <c r="AI574" i="4"/>
  <c r="AC576" i="4"/>
  <c r="AI579" i="4"/>
  <c r="AI581" i="4"/>
  <c r="AC585" i="4"/>
  <c r="AA588" i="4"/>
  <c r="AI469" i="4"/>
  <c r="AG474" i="4"/>
  <c r="AH474" i="4" s="1"/>
  <c r="AC476" i="4"/>
  <c r="AC491" i="4"/>
  <c r="AA521" i="4"/>
  <c r="AI522" i="4"/>
  <c r="AI555" i="4"/>
  <c r="AC565" i="4"/>
  <c r="AI565" i="4"/>
  <c r="AC568" i="4"/>
  <c r="AI14" i="7"/>
  <c r="AG56" i="7"/>
  <c r="AB56" i="7"/>
  <c r="AA68" i="7"/>
  <c r="AB81" i="7"/>
  <c r="AF112" i="7"/>
  <c r="AA112" i="7"/>
  <c r="AF121" i="7"/>
  <c r="AA121" i="7"/>
  <c r="AC215" i="7"/>
  <c r="AF56" i="13"/>
  <c r="AH56" i="13" s="1"/>
  <c r="AA56" i="13"/>
  <c r="AH193" i="13"/>
  <c r="AF50" i="7"/>
  <c r="AI91" i="7"/>
  <c r="AF106" i="7"/>
  <c r="AF128" i="7"/>
  <c r="AG16" i="7"/>
  <c r="AB16" i="7"/>
  <c r="AB22" i="7"/>
  <c r="AG24" i="7"/>
  <c r="AH24" i="7" s="1"/>
  <c r="AI34" i="7"/>
  <c r="AF42" i="7"/>
  <c r="AA42" i="7"/>
  <c r="AF48" i="7"/>
  <c r="AA48" i="7"/>
  <c r="AG61" i="7"/>
  <c r="AH61" i="7" s="1"/>
  <c r="AA75" i="7"/>
  <c r="AF82" i="7"/>
  <c r="AA84" i="7"/>
  <c r="AI93" i="7"/>
  <c r="AF97" i="7"/>
  <c r="AA97" i="7"/>
  <c r="AB110" i="7"/>
  <c r="AA161" i="7"/>
  <c r="AF161" i="7"/>
  <c r="AC161" i="7"/>
  <c r="AG182" i="7"/>
  <c r="AB182" i="7"/>
  <c r="AG365" i="7"/>
  <c r="AB365" i="7"/>
  <c r="AF14" i="7"/>
  <c r="AA14" i="7"/>
  <c r="AB21" i="7"/>
  <c r="AG21" i="7"/>
  <c r="AI21" i="7"/>
  <c r="AB29" i="7"/>
  <c r="AG29" i="7"/>
  <c r="AI29" i="7"/>
  <c r="AG32" i="7"/>
  <c r="AH32" i="7" s="1"/>
  <c r="AB32" i="7"/>
  <c r="AB37" i="7"/>
  <c r="AG37" i="7"/>
  <c r="AI37" i="7"/>
  <c r="AG40" i="7"/>
  <c r="AB40" i="7"/>
  <c r="AF40" i="7"/>
  <c r="AA40" i="7"/>
  <c r="AB45" i="7"/>
  <c r="AG45" i="7"/>
  <c r="AH45" i="7" s="1"/>
  <c r="AI45" i="7"/>
  <c r="AA51" i="7"/>
  <c r="AC51" i="7"/>
  <c r="AI51" i="7"/>
  <c r="AB53" i="7"/>
  <c r="AG53" i="7"/>
  <c r="AI53" i="7"/>
  <c r="AF65" i="7"/>
  <c r="AA65" i="7"/>
  <c r="AG79" i="7"/>
  <c r="AC80" i="7"/>
  <c r="AI100" i="7"/>
  <c r="AI103" i="7"/>
  <c r="AC104" i="7"/>
  <c r="AA106" i="7"/>
  <c r="AA113" i="7"/>
  <c r="AI117" i="7"/>
  <c r="AA139" i="7"/>
  <c r="AI142" i="7"/>
  <c r="AC146" i="7"/>
  <c r="AB152" i="7"/>
  <c r="AA15" i="7"/>
  <c r="AF15" i="7"/>
  <c r="AA19" i="7"/>
  <c r="AF19" i="7"/>
  <c r="AC19" i="7"/>
  <c r="AI19" i="7"/>
  <c r="AA27" i="7"/>
  <c r="AC27" i="7"/>
  <c r="AI27" i="7"/>
  <c r="AA35" i="7"/>
  <c r="AC35" i="7"/>
  <c r="AI35" i="7"/>
  <c r="AA43" i="7"/>
  <c r="AC43" i="7"/>
  <c r="AI43" i="7"/>
  <c r="AF57" i="7"/>
  <c r="AA57" i="7"/>
  <c r="AI62" i="7"/>
  <c r="AC62" i="7"/>
  <c r="AC63" i="7"/>
  <c r="AI71" i="7"/>
  <c r="AC72" i="7"/>
  <c r="AI76" i="7"/>
  <c r="AB78" i="7"/>
  <c r="AC78" i="7"/>
  <c r="AG80" i="7"/>
  <c r="AH80" i="7" s="1"/>
  <c r="AB80" i="7"/>
  <c r="AA82" i="7"/>
  <c r="AC83" i="7"/>
  <c r="AI83" i="7"/>
  <c r="AA91" i="7"/>
  <c r="AC95" i="7"/>
  <c r="AF98" i="7"/>
  <c r="AC98" i="7"/>
  <c r="AI98" i="7"/>
  <c r="AA100" i="7"/>
  <c r="AI102" i="7"/>
  <c r="AG104" i="7"/>
  <c r="AB104" i="7"/>
  <c r="AF104" i="7"/>
  <c r="AA104" i="7"/>
  <c r="AB116" i="7"/>
  <c r="AB125" i="7"/>
  <c r="AG125" i="7"/>
  <c r="AA129" i="7"/>
  <c r="AF276" i="7"/>
  <c r="AA276" i="7"/>
  <c r="AB300" i="7"/>
  <c r="AG300" i="7"/>
  <c r="AH300" i="7" s="1"/>
  <c r="AI300" i="7"/>
  <c r="AC300" i="7"/>
  <c r="AA324" i="7"/>
  <c r="AF324" i="7"/>
  <c r="AI22" i="7"/>
  <c r="AC22" i="7"/>
  <c r="AI30" i="7"/>
  <c r="AC30" i="7"/>
  <c r="AG38" i="7"/>
  <c r="AH38" i="7" s="1"/>
  <c r="AG46" i="7"/>
  <c r="AH46" i="7" s="1"/>
  <c r="AI54" i="7"/>
  <c r="AC54" i="7"/>
  <c r="AC55" i="7"/>
  <c r="AC61" i="7"/>
  <c r="AI64" i="7"/>
  <c r="AB67" i="7"/>
  <c r="AI70" i="7"/>
  <c r="AG72" i="7"/>
  <c r="AB72" i="7"/>
  <c r="AF72" i="7"/>
  <c r="AA72" i="7"/>
  <c r="AC74" i="7"/>
  <c r="AI74" i="7"/>
  <c r="AA76" i="7"/>
  <c r="AB77" i="7"/>
  <c r="AG77" i="7"/>
  <c r="AI85" i="7"/>
  <c r="AC87" i="7"/>
  <c r="AF89" i="7"/>
  <c r="AA89" i="7"/>
  <c r="AG95" i="7"/>
  <c r="AH95" i="7" s="1"/>
  <c r="AI96" i="7"/>
  <c r="AB101" i="7"/>
  <c r="AG101" i="7"/>
  <c r="AH101" i="7" s="1"/>
  <c r="AG103" i="7"/>
  <c r="AF114" i="7"/>
  <c r="AI114" i="7"/>
  <c r="AG120" i="7"/>
  <c r="AB120" i="7"/>
  <c r="AC123" i="7"/>
  <c r="AI135" i="7"/>
  <c r="AB142" i="7"/>
  <c r="AB144" i="7"/>
  <c r="AC147" i="7"/>
  <c r="AC198" i="7"/>
  <c r="AI12" i="7"/>
  <c r="AG17" i="7"/>
  <c r="AB17" i="7"/>
  <c r="AC21" i="7"/>
  <c r="AG25" i="7"/>
  <c r="AH25" i="7" s="1"/>
  <c r="AB25" i="7"/>
  <c r="AC29" i="7"/>
  <c r="AG31" i="7"/>
  <c r="AH31" i="7" s="1"/>
  <c r="AC31" i="7"/>
  <c r="AF35" i="7"/>
  <c r="AC37" i="7"/>
  <c r="AC45" i="7"/>
  <c r="AF49" i="7"/>
  <c r="AA49" i="7"/>
  <c r="AC53" i="7"/>
  <c r="AI56" i="7"/>
  <c r="AB60" i="7"/>
  <c r="AG60" i="7"/>
  <c r="AH60" i="7" s="1"/>
  <c r="AC60" i="7"/>
  <c r="AI60" i="7"/>
  <c r="AG63" i="7"/>
  <c r="AH63" i="7" s="1"/>
  <c r="AB63" i="7"/>
  <c r="AI63" i="7"/>
  <c r="AG71" i="7"/>
  <c r="AG87" i="7"/>
  <c r="AI92" i="7"/>
  <c r="AI95" i="7"/>
  <c r="AC96" i="7"/>
  <c r="AA98" i="7"/>
  <c r="AC99" i="7"/>
  <c r="AI99" i="7"/>
  <c r="AC102" i="7"/>
  <c r="AA107" i="7"/>
  <c r="AG119" i="7"/>
  <c r="AB131" i="7"/>
  <c r="AI134" i="7"/>
  <c r="AG136" i="7"/>
  <c r="AB136" i="7"/>
  <c r="AA140" i="7"/>
  <c r="AB141" i="7"/>
  <c r="AG141" i="7"/>
  <c r="AI244" i="7"/>
  <c r="AG295" i="7"/>
  <c r="AB295" i="7"/>
  <c r="AF295" i="7"/>
  <c r="AA295" i="7"/>
  <c r="AC12" i="7"/>
  <c r="AC13" i="7"/>
  <c r="AI13" i="7"/>
  <c r="AI15" i="7"/>
  <c r="AA12" i="7"/>
  <c r="AA20" i="7"/>
  <c r="AF20" i="7"/>
  <c r="AC20" i="7"/>
  <c r="AI20" i="7"/>
  <c r="AG23" i="7"/>
  <c r="AB23" i="7"/>
  <c r="AI23" i="7"/>
  <c r="AA28" i="7"/>
  <c r="AF28" i="7"/>
  <c r="AC28" i="7"/>
  <c r="AI28" i="7"/>
  <c r="AF33" i="7"/>
  <c r="AA33" i="7"/>
  <c r="AA36" i="7"/>
  <c r="AF36" i="7"/>
  <c r="AC36" i="7"/>
  <c r="AI36" i="7"/>
  <c r="AI38" i="7"/>
  <c r="AC38" i="7"/>
  <c r="AF41" i="7"/>
  <c r="AA41" i="7"/>
  <c r="AA44" i="7"/>
  <c r="AF44" i="7"/>
  <c r="AC44" i="7"/>
  <c r="AI44" i="7"/>
  <c r="AI46" i="7"/>
  <c r="AC46" i="7"/>
  <c r="AC47" i="7"/>
  <c r="AB52" i="7"/>
  <c r="AG52" i="7"/>
  <c r="AH52" i="7" s="1"/>
  <c r="AC52" i="7"/>
  <c r="AI52" i="7"/>
  <c r="AG55" i="7"/>
  <c r="AB55" i="7"/>
  <c r="AI55" i="7"/>
  <c r="AF58" i="7"/>
  <c r="AA58" i="7"/>
  <c r="AC58" i="7"/>
  <c r="AI58" i="7"/>
  <c r="AG64" i="7"/>
  <c r="AB64" i="7"/>
  <c r="AF64" i="7"/>
  <c r="AH64" i="7" s="1"/>
  <c r="AA64" i="7"/>
  <c r="AB66" i="7"/>
  <c r="AC66" i="7"/>
  <c r="AI66" i="7"/>
  <c r="AI68" i="7"/>
  <c r="AC70" i="7"/>
  <c r="AC75" i="7"/>
  <c r="AI75" i="7"/>
  <c r="AC79" i="7"/>
  <c r="AI87" i="7"/>
  <c r="AF90" i="7"/>
  <c r="AC90" i="7"/>
  <c r="AI90" i="7"/>
  <c r="AB93" i="7"/>
  <c r="AG93" i="7"/>
  <c r="AG96" i="7"/>
  <c r="AB96" i="7"/>
  <c r="AF96" i="7"/>
  <c r="AA96" i="7"/>
  <c r="AG102" i="7"/>
  <c r="AF105" i="7"/>
  <c r="AA105" i="7"/>
  <c r="AB118" i="7"/>
  <c r="AC118" i="7"/>
  <c r="AI125" i="7"/>
  <c r="AG135" i="7"/>
  <c r="AG195" i="7"/>
  <c r="AH195" i="7" s="1"/>
  <c r="AC195" i="7"/>
  <c r="AI195" i="7"/>
  <c r="AF239" i="7"/>
  <c r="AA239" i="7"/>
  <c r="AG270" i="7"/>
  <c r="AC270" i="7"/>
  <c r="AI270" i="7"/>
  <c r="AC11" i="7"/>
  <c r="AG27" i="7"/>
  <c r="AB31" i="7"/>
  <c r="AG35" i="7"/>
  <c r="AB39" i="7"/>
  <c r="AG43" i="7"/>
  <c r="AG51" i="7"/>
  <c r="AG67" i="7"/>
  <c r="AH67" i="7" s="1"/>
  <c r="AF68" i="7"/>
  <c r="AB71" i="7"/>
  <c r="AG75" i="7"/>
  <c r="AF76" i="7"/>
  <c r="AB79" i="7"/>
  <c r="AG83" i="7"/>
  <c r="AF84" i="7"/>
  <c r="AB87" i="7"/>
  <c r="AG91" i="7"/>
  <c r="AH91" i="7" s="1"/>
  <c r="AF92" i="7"/>
  <c r="AB95" i="7"/>
  <c r="AG99" i="7"/>
  <c r="AF100" i="7"/>
  <c r="AB103" i="7"/>
  <c r="AG107" i="7"/>
  <c r="AB111" i="7"/>
  <c r="AB119" i="7"/>
  <c r="AG131" i="7"/>
  <c r="AH131" i="7" s="1"/>
  <c r="AF132" i="7"/>
  <c r="AH132" i="7" s="1"/>
  <c r="AB135" i="7"/>
  <c r="AG147" i="7"/>
  <c r="AF148" i="7"/>
  <c r="AB151" i="7"/>
  <c r="AG159" i="7"/>
  <c r="AH159" i="7" s="1"/>
  <c r="AB172" i="7"/>
  <c r="AG183" i="7"/>
  <c r="AB183" i="7"/>
  <c r="AF183" i="7"/>
  <c r="AA183" i="7"/>
  <c r="AI185" i="7"/>
  <c r="AG193" i="7"/>
  <c r="AH193" i="7" s="1"/>
  <c r="AB193" i="7"/>
  <c r="AA205" i="7"/>
  <c r="AG229" i="7"/>
  <c r="AH229" i="7" s="1"/>
  <c r="AB229" i="7"/>
  <c r="AG238" i="7"/>
  <c r="AI246" i="7"/>
  <c r="AG247" i="7"/>
  <c r="AB247" i="7"/>
  <c r="AC248" i="7"/>
  <c r="AA252" i="7"/>
  <c r="AI253" i="7"/>
  <c r="AG257" i="7"/>
  <c r="AH257" i="7" s="1"/>
  <c r="AI257" i="7"/>
  <c r="AA261" i="7"/>
  <c r="AI262" i="7"/>
  <c r="AB265" i="7"/>
  <c r="AI266" i="7"/>
  <c r="AB274" i="7"/>
  <c r="AI274" i="7"/>
  <c r="AG275" i="7"/>
  <c r="AG278" i="7"/>
  <c r="AH278" i="7" s="1"/>
  <c r="AB283" i="7"/>
  <c r="AI283" i="7"/>
  <c r="AI285" i="7"/>
  <c r="AG292" i="7"/>
  <c r="AG294" i="7"/>
  <c r="AC298" i="7"/>
  <c r="AI298" i="7"/>
  <c r="AG299" i="7"/>
  <c r="AH299" i="7" s="1"/>
  <c r="AA309" i="7"/>
  <c r="AF309" i="7"/>
  <c r="AB411" i="7"/>
  <c r="AC169" i="7"/>
  <c r="AI169" i="7"/>
  <c r="AA171" i="7"/>
  <c r="AF171" i="7"/>
  <c r="AC178" i="7"/>
  <c r="AI178" i="7"/>
  <c r="AB180" i="7"/>
  <c r="AB181" i="7"/>
  <c r="AI190" i="7"/>
  <c r="AC190" i="7"/>
  <c r="AC196" i="7"/>
  <c r="AB206" i="7"/>
  <c r="AG206" i="7"/>
  <c r="AI206" i="7"/>
  <c r="AB207" i="7"/>
  <c r="AG218" i="7"/>
  <c r="AB218" i="7"/>
  <c r="AC218" i="7"/>
  <c r="AG221" i="7"/>
  <c r="AH221" i="7" s="1"/>
  <c r="AB221" i="7"/>
  <c r="AC227" i="7"/>
  <c r="AA233" i="7"/>
  <c r="AC233" i="7"/>
  <c r="AB234" i="7"/>
  <c r="AG234" i="7"/>
  <c r="AB235" i="7"/>
  <c r="AI235" i="7"/>
  <c r="AB242" i="7"/>
  <c r="AC242" i="7"/>
  <c r="AI242" i="7"/>
  <c r="AG250" i="7"/>
  <c r="AH250" i="7" s="1"/>
  <c r="AB250" i="7"/>
  <c r="AI255" i="7"/>
  <c r="AG258" i="7"/>
  <c r="AF259" i="7"/>
  <c r="AA259" i="7"/>
  <c r="AG267" i="7"/>
  <c r="AF268" i="7"/>
  <c r="AA268" i="7"/>
  <c r="AC272" i="7"/>
  <c r="AB273" i="7"/>
  <c r="AG273" i="7"/>
  <c r="AA279" i="7"/>
  <c r="AC279" i="7"/>
  <c r="AI279" i="7"/>
  <c r="AC281" i="7"/>
  <c r="AB282" i="7"/>
  <c r="AG282" i="7"/>
  <c r="AF357" i="7"/>
  <c r="AI357" i="7"/>
  <c r="AC14" i="7"/>
  <c r="AC16" i="7"/>
  <c r="AF22" i="7"/>
  <c r="AH22" i="7" s="1"/>
  <c r="AC24" i="7"/>
  <c r="AF30" i="7"/>
  <c r="AC32" i="7"/>
  <c r="AC40" i="7"/>
  <c r="AC48" i="7"/>
  <c r="AF54" i="7"/>
  <c r="AC56" i="7"/>
  <c r="AF62" i="7"/>
  <c r="AC64" i="7"/>
  <c r="AF70" i="7"/>
  <c r="AH70" i="7" s="1"/>
  <c r="AF78" i="7"/>
  <c r="AF86" i="7"/>
  <c r="AF126" i="7"/>
  <c r="AF134" i="7"/>
  <c r="AF142" i="7"/>
  <c r="AH142" i="7" s="1"/>
  <c r="AF167" i="7"/>
  <c r="AA167" i="7"/>
  <c r="AF169" i="7"/>
  <c r="AI198" i="7"/>
  <c r="AI208" i="7"/>
  <c r="AG219" i="7"/>
  <c r="AB219" i="7"/>
  <c r="AI219" i="7"/>
  <c r="AB225" i="7"/>
  <c r="AG225" i="7"/>
  <c r="AI225" i="7"/>
  <c r="AB226" i="7"/>
  <c r="AA232" i="7"/>
  <c r="AC232" i="7"/>
  <c r="AI232" i="7"/>
  <c r="AG239" i="7"/>
  <c r="AC239" i="7"/>
  <c r="AF240" i="7"/>
  <c r="AA240" i="7"/>
  <c r="AC244" i="7"/>
  <c r="AB245" i="7"/>
  <c r="AG245" i="7"/>
  <c r="AB255" i="7"/>
  <c r="AC255" i="7"/>
  <c r="AB270" i="7"/>
  <c r="AA272" i="7"/>
  <c r="AG276" i="7"/>
  <c r="AG285" i="7"/>
  <c r="AB285" i="7"/>
  <c r="AF287" i="7"/>
  <c r="AA287" i="7"/>
  <c r="AF289" i="7"/>
  <c r="AI290" i="7"/>
  <c r="AF296" i="7"/>
  <c r="AA296" i="7"/>
  <c r="AF394" i="7"/>
  <c r="AA394" i="7"/>
  <c r="AB396" i="7"/>
  <c r="AB466" i="7"/>
  <c r="AG466" i="7"/>
  <c r="AG158" i="7"/>
  <c r="AB158" i="7"/>
  <c r="AC186" i="7"/>
  <c r="AI186" i="7"/>
  <c r="AB188" i="7"/>
  <c r="AG188" i="7"/>
  <c r="AG191" i="7"/>
  <c r="AB191" i="7"/>
  <c r="AC191" i="7"/>
  <c r="AC192" i="7"/>
  <c r="AG199" i="7"/>
  <c r="AA204" i="7"/>
  <c r="AI204" i="7"/>
  <c r="AB216" i="7"/>
  <c r="AG216" i="7"/>
  <c r="AI238" i="7"/>
  <c r="AA244" i="7"/>
  <c r="AI249" i="7"/>
  <c r="AF251" i="7"/>
  <c r="AA251" i="7"/>
  <c r="AC251" i="7"/>
  <c r="AI251" i="7"/>
  <c r="AB254" i="7"/>
  <c r="AG254" i="7"/>
  <c r="AB257" i="7"/>
  <c r="AC257" i="7"/>
  <c r="AA260" i="7"/>
  <c r="AC260" i="7"/>
  <c r="AI260" i="7"/>
  <c r="AC266" i="7"/>
  <c r="AA269" i="7"/>
  <c r="AI269" i="7"/>
  <c r="AI271" i="7"/>
  <c r="AG277" i="7"/>
  <c r="AH277" i="7" s="1"/>
  <c r="AB277" i="7"/>
  <c r="AF279" i="7"/>
  <c r="AC280" i="7"/>
  <c r="AI280" i="7"/>
  <c r="AI294" i="7"/>
  <c r="AB298" i="7"/>
  <c r="AG302" i="7"/>
  <c r="AB302" i="7"/>
  <c r="AI302" i="7"/>
  <c r="AG328" i="7"/>
  <c r="AB328" i="7"/>
  <c r="AB164" i="7"/>
  <c r="AG174" i="7"/>
  <c r="AB174" i="7"/>
  <c r="AI174" i="7"/>
  <c r="AG192" i="7"/>
  <c r="AB192" i="7"/>
  <c r="AI192" i="7"/>
  <c r="AA196" i="7"/>
  <c r="AB197" i="7"/>
  <c r="AG197" i="7"/>
  <c r="AG209" i="7"/>
  <c r="AB209" i="7"/>
  <c r="AC209" i="7"/>
  <c r="AC210" i="7"/>
  <c r="AF212" i="7"/>
  <c r="AI228" i="7"/>
  <c r="AG228" i="7"/>
  <c r="AB228" i="7"/>
  <c r="AA230" i="7"/>
  <c r="AC230" i="7"/>
  <c r="AI230" i="7"/>
  <c r="AF232" i="7"/>
  <c r="AI234" i="7"/>
  <c r="AG237" i="7"/>
  <c r="AB237" i="7"/>
  <c r="AA241" i="7"/>
  <c r="AC241" i="7"/>
  <c r="AI241" i="7"/>
  <c r="AC243" i="7"/>
  <c r="AI243" i="7"/>
  <c r="AG248" i="7"/>
  <c r="AH248" i="7" s="1"/>
  <c r="AI258" i="7"/>
  <c r="AI264" i="7"/>
  <c r="AI267" i="7"/>
  <c r="AI273" i="7"/>
  <c r="AC275" i="7"/>
  <c r="AI282" i="7"/>
  <c r="AG293" i="7"/>
  <c r="AB293" i="7"/>
  <c r="AI293" i="7"/>
  <c r="AB299" i="7"/>
  <c r="AI299" i="7"/>
  <c r="AB306" i="7"/>
  <c r="AG306" i="7"/>
  <c r="AH306" i="7" s="1"/>
  <c r="AI306" i="7"/>
  <c r="AC306" i="7"/>
  <c r="AA311" i="7"/>
  <c r="AF311" i="7"/>
  <c r="AC317" i="7"/>
  <c r="AB163" i="7"/>
  <c r="AG163" i="7"/>
  <c r="AG175" i="7"/>
  <c r="AB175" i="7"/>
  <c r="AF175" i="7"/>
  <c r="AA175" i="7"/>
  <c r="AA177" i="7"/>
  <c r="AI179" i="7"/>
  <c r="AI181" i="7"/>
  <c r="AC181" i="7"/>
  <c r="AC205" i="7"/>
  <c r="AI205" i="7"/>
  <c r="AG210" i="7"/>
  <c r="AF210" i="7"/>
  <c r="AA210" i="7"/>
  <c r="AB222" i="7"/>
  <c r="AC222" i="7"/>
  <c r="AI222" i="7"/>
  <c r="AC225" i="7"/>
  <c r="AI236" i="7"/>
  <c r="AF238" i="7"/>
  <c r="AA238" i="7"/>
  <c r="AI239" i="7"/>
  <c r="AI245" i="7"/>
  <c r="AI248" i="7"/>
  <c r="AG249" i="7"/>
  <c r="AH249" i="7" s="1"/>
  <c r="AB249" i="7"/>
  <c r="AC252" i="7"/>
  <c r="AI252" i="7"/>
  <c r="AG256" i="7"/>
  <c r="AH256" i="7" s="1"/>
  <c r="AC261" i="7"/>
  <c r="AI261" i="7"/>
  <c r="AI263" i="7"/>
  <c r="AB264" i="7"/>
  <c r="AI276" i="7"/>
  <c r="AG284" i="7"/>
  <c r="AH284" i="7" s="1"/>
  <c r="AC284" i="7"/>
  <c r="AA288" i="7"/>
  <c r="AI288" i="7"/>
  <c r="AC290" i="7"/>
  <c r="AF294" i="7"/>
  <c r="AA294" i="7"/>
  <c r="AI295" i="7"/>
  <c r="AA297" i="7"/>
  <c r="AI297" i="7"/>
  <c r="AI301" i="7"/>
  <c r="AG335" i="7"/>
  <c r="AF155" i="7"/>
  <c r="AG156" i="7"/>
  <c r="AA163" i="7"/>
  <c r="AA170" i="7"/>
  <c r="AC170" i="7"/>
  <c r="AI170" i="7"/>
  <c r="AF177" i="7"/>
  <c r="AC207" i="7"/>
  <c r="AA213" i="7"/>
  <c r="AF213" i="7"/>
  <c r="AF220" i="7"/>
  <c r="AA220" i="7"/>
  <c r="AA224" i="7"/>
  <c r="AF224" i="7"/>
  <c r="AC224" i="7"/>
  <c r="AI224" i="7"/>
  <c r="AI226" i="7"/>
  <c r="AC226" i="7"/>
  <c r="AI233" i="7"/>
  <c r="AF258" i="7"/>
  <c r="AA258" i="7"/>
  <c r="AF267" i="7"/>
  <c r="AA267" i="7"/>
  <c r="AI272" i="7"/>
  <c r="AI275" i="7"/>
  <c r="AB278" i="7"/>
  <c r="AI278" i="7"/>
  <c r="AI281" i="7"/>
  <c r="AA286" i="7"/>
  <c r="AA290" i="7"/>
  <c r="AI291" i="7"/>
  <c r="AI292" i="7"/>
  <c r="AG352" i="7"/>
  <c r="AF366" i="7"/>
  <c r="AC366" i="7"/>
  <c r="AI366" i="7"/>
  <c r="AI387" i="7"/>
  <c r="AF420" i="7"/>
  <c r="AA191" i="7"/>
  <c r="AG232" i="7"/>
  <c r="AC235" i="7"/>
  <c r="AC236" i="7"/>
  <c r="AG243" i="7"/>
  <c r="AF244" i="7"/>
  <c r="AC246" i="7"/>
  <c r="AG252" i="7"/>
  <c r="AC256" i="7"/>
  <c r="AF261" i="7"/>
  <c r="AC265" i="7"/>
  <c r="AG271" i="7"/>
  <c r="AF272" i="7"/>
  <c r="AC274" i="7"/>
  <c r="AG280" i="7"/>
  <c r="AC283" i="7"/>
  <c r="AB284" i="7"/>
  <c r="AF290" i="7"/>
  <c r="AC292" i="7"/>
  <c r="AG298" i="7"/>
  <c r="AC301" i="7"/>
  <c r="AI303" i="7"/>
  <c r="AA314" i="7"/>
  <c r="AF314" i="7"/>
  <c r="AC314" i="7"/>
  <c r="AI314" i="7"/>
  <c r="AI326" i="7"/>
  <c r="AF329" i="7"/>
  <c r="AG356" i="7"/>
  <c r="AI362" i="7"/>
  <c r="AB391" i="7"/>
  <c r="AI391" i="7"/>
  <c r="AF392" i="7"/>
  <c r="AA392" i="7"/>
  <c r="AB394" i="7"/>
  <c r="AC409" i="7"/>
  <c r="AI416" i="7"/>
  <c r="AG419" i="7"/>
  <c r="AA423" i="7"/>
  <c r="AB425" i="7"/>
  <c r="AG426" i="7"/>
  <c r="AC453" i="7"/>
  <c r="AA484" i="7"/>
  <c r="AC484" i="7"/>
  <c r="AI484" i="7"/>
  <c r="AF526" i="7"/>
  <c r="AB28" i="13"/>
  <c r="AG28" i="13"/>
  <c r="AH28" i="13" s="1"/>
  <c r="AC28" i="13"/>
  <c r="AF156" i="7"/>
  <c r="AF164" i="7"/>
  <c r="AG196" i="7"/>
  <c r="AF233" i="7"/>
  <c r="AC237" i="7"/>
  <c r="AB238" i="7"/>
  <c r="AC247" i="7"/>
  <c r="AF253" i="7"/>
  <c r="AF255" i="7"/>
  <c r="AB258" i="7"/>
  <c r="AF262" i="7"/>
  <c r="AG263" i="7"/>
  <c r="AH263" i="7" s="1"/>
  <c r="AB267" i="7"/>
  <c r="AB276" i="7"/>
  <c r="AF281" i="7"/>
  <c r="AB294" i="7"/>
  <c r="AG303" i="7"/>
  <c r="AG309" i="7"/>
  <c r="AG311" i="7"/>
  <c r="AB311" i="7"/>
  <c r="AB315" i="7"/>
  <c r="AG315" i="7"/>
  <c r="AG317" i="7"/>
  <c r="AB317" i="7"/>
  <c r="AI317" i="7"/>
  <c r="AF318" i="7"/>
  <c r="AA318" i="7"/>
  <c r="AG320" i="7"/>
  <c r="AH320" i="7" s="1"/>
  <c r="AB320" i="7"/>
  <c r="AC327" i="7"/>
  <c r="AG333" i="7"/>
  <c r="AH333" i="7" s="1"/>
  <c r="AI345" i="7"/>
  <c r="AF346" i="7"/>
  <c r="AC348" i="7"/>
  <c r="AI352" i="7"/>
  <c r="AA357" i="7"/>
  <c r="AA366" i="7"/>
  <c r="AB368" i="7"/>
  <c r="AC376" i="7"/>
  <c r="AC383" i="7"/>
  <c r="AI389" i="7"/>
  <c r="AG390" i="7"/>
  <c r="AH390" i="7" s="1"/>
  <c r="AF401" i="7"/>
  <c r="AA401" i="7"/>
  <c r="AG420" i="7"/>
  <c r="AA421" i="7"/>
  <c r="AG424" i="7"/>
  <c r="AH424" i="7" s="1"/>
  <c r="AC427" i="7"/>
  <c r="AC428" i="7"/>
  <c r="AA449" i="7"/>
  <c r="AC449" i="7"/>
  <c r="AG461" i="7"/>
  <c r="AB461" i="7"/>
  <c r="AI461" i="7"/>
  <c r="AC461" i="7"/>
  <c r="AF464" i="7"/>
  <c r="AC294" i="7"/>
  <c r="AF303" i="7"/>
  <c r="AA303" i="7"/>
  <c r="AB304" i="7"/>
  <c r="AG304" i="7"/>
  <c r="AI307" i="7"/>
  <c r="AC307" i="7"/>
  <c r="AF308" i="7"/>
  <c r="AG310" i="7"/>
  <c r="AB329" i="7"/>
  <c r="AC339" i="7"/>
  <c r="AA350" i="7"/>
  <c r="AA359" i="7"/>
  <c r="AG363" i="7"/>
  <c r="AH363" i="7" s="1"/>
  <c r="AA364" i="7"/>
  <c r="AG366" i="7"/>
  <c r="AG374" i="7"/>
  <c r="AB374" i="7"/>
  <c r="AB380" i="7"/>
  <c r="AF412" i="7"/>
  <c r="AA412" i="7"/>
  <c r="AI426" i="7"/>
  <c r="AF430" i="7"/>
  <c r="AG478" i="7"/>
  <c r="AB478" i="7"/>
  <c r="AI491" i="7"/>
  <c r="AG502" i="7"/>
  <c r="AH502" i="7" s="1"/>
  <c r="AF512" i="7"/>
  <c r="AC295" i="7"/>
  <c r="AF301" i="7"/>
  <c r="AG305" i="7"/>
  <c r="AC305" i="7"/>
  <c r="AI305" i="7"/>
  <c r="AF310" i="7"/>
  <c r="AC310" i="7"/>
  <c r="AA315" i="7"/>
  <c r="AI315" i="7"/>
  <c r="AI319" i="7"/>
  <c r="AC321" i="7"/>
  <c r="AI321" i="7"/>
  <c r="AF332" i="7"/>
  <c r="AA343" i="7"/>
  <c r="AI343" i="7"/>
  <c r="AF350" i="7"/>
  <c r="AB376" i="7"/>
  <c r="AB379" i="7"/>
  <c r="AG381" i="7"/>
  <c r="AB381" i="7"/>
  <c r="AA388" i="7"/>
  <c r="AI388" i="7"/>
  <c r="AF393" i="7"/>
  <c r="AC393" i="7"/>
  <c r="AG401" i="7"/>
  <c r="AF402" i="7"/>
  <c r="AA402" i="7"/>
  <c r="AC404" i="7"/>
  <c r="AI404" i="7"/>
  <c r="AI406" i="7"/>
  <c r="AG418" i="7"/>
  <c r="AH418" i="7" s="1"/>
  <c r="AI419" i="7"/>
  <c r="AI422" i="7"/>
  <c r="AB424" i="7"/>
  <c r="AI424" i="7"/>
  <c r="AG427" i="7"/>
  <c r="AB488" i="7"/>
  <c r="AI488" i="7"/>
  <c r="AC488" i="7"/>
  <c r="AA539" i="7"/>
  <c r="AC539" i="7"/>
  <c r="AI539" i="7"/>
  <c r="AB307" i="7"/>
  <c r="AC312" i="7"/>
  <c r="AI312" i="7"/>
  <c r="AB313" i="7"/>
  <c r="AC315" i="7"/>
  <c r="AF321" i="7"/>
  <c r="AA323" i="7"/>
  <c r="AF323" i="7"/>
  <c r="AF330" i="7"/>
  <c r="AA330" i="7"/>
  <c r="AI336" i="7"/>
  <c r="AF337" i="7"/>
  <c r="AF339" i="7"/>
  <c r="AA339" i="7"/>
  <c r="AB341" i="7"/>
  <c r="AI341" i="7"/>
  <c r="AB343" i="7"/>
  <c r="AI353" i="7"/>
  <c r="AC353" i="7"/>
  <c r="AF367" i="7"/>
  <c r="AA367" i="7"/>
  <c r="AB369" i="7"/>
  <c r="AB371" i="7"/>
  <c r="AA380" i="7"/>
  <c r="AF384" i="7"/>
  <c r="AA384" i="7"/>
  <c r="AF388" i="7"/>
  <c r="AB398" i="7"/>
  <c r="AG398" i="7"/>
  <c r="AB407" i="7"/>
  <c r="AG407" i="7"/>
  <c r="AI413" i="7"/>
  <c r="AC418" i="7"/>
  <c r="AF429" i="7"/>
  <c r="AA429" i="7"/>
  <c r="AA447" i="7"/>
  <c r="AC447" i="7"/>
  <c r="AI447" i="7"/>
  <c r="AB531" i="7"/>
  <c r="AG531" i="7"/>
  <c r="AC531" i="7"/>
  <c r="AI309" i="7"/>
  <c r="AC309" i="7"/>
  <c r="AG319" i="7"/>
  <c r="AB319" i="7"/>
  <c r="AG321" i="7"/>
  <c r="AB321" i="7"/>
  <c r="AF328" i="7"/>
  <c r="AB347" i="7"/>
  <c r="AF356" i="7"/>
  <c r="AB370" i="7"/>
  <c r="AG370" i="7"/>
  <c r="AB372" i="7"/>
  <c r="AI372" i="7"/>
  <c r="AF373" i="7"/>
  <c r="AA373" i="7"/>
  <c r="AB375" i="7"/>
  <c r="AC375" i="7"/>
  <c r="AA379" i="7"/>
  <c r="AG382" i="7"/>
  <c r="AC394" i="7"/>
  <c r="AB416" i="7"/>
  <c r="AG416" i="7"/>
  <c r="AF419" i="7"/>
  <c r="AA419" i="7"/>
  <c r="AI420" i="7"/>
  <c r="AI423" i="7"/>
  <c r="AF434" i="7"/>
  <c r="AA434" i="7"/>
  <c r="AF443" i="7"/>
  <c r="AA443" i="7"/>
  <c r="AF476" i="7"/>
  <c r="AC559" i="7"/>
  <c r="AI559" i="7"/>
  <c r="AA304" i="7"/>
  <c r="AA307" i="7"/>
  <c r="AF307" i="7"/>
  <c r="AG308" i="7"/>
  <c r="AB308" i="7"/>
  <c r="AB312" i="7"/>
  <c r="AI316" i="7"/>
  <c r="AC316" i="7"/>
  <c r="AG337" i="7"/>
  <c r="AA349" i="7"/>
  <c r="AF349" i="7"/>
  <c r="AA351" i="7"/>
  <c r="AF351" i="7"/>
  <c r="AI351" i="7"/>
  <c r="AB353" i="7"/>
  <c r="AA360" i="7"/>
  <c r="AC360" i="7"/>
  <c r="AC363" i="7"/>
  <c r="AC385" i="7"/>
  <c r="AI385" i="7"/>
  <c r="AG393" i="7"/>
  <c r="AC403" i="7"/>
  <c r="AI403" i="7"/>
  <c r="AA413" i="7"/>
  <c r="AI414" i="7"/>
  <c r="AF517" i="7"/>
  <c r="AA517" i="7"/>
  <c r="AG553" i="7"/>
  <c r="AB553" i="7"/>
  <c r="AF556" i="7"/>
  <c r="AA556" i="7"/>
  <c r="AG331" i="7"/>
  <c r="AF358" i="7"/>
  <c r="AF360" i="7"/>
  <c r="AG368" i="7"/>
  <c r="AH368" i="7" s="1"/>
  <c r="AG377" i="7"/>
  <c r="AG386" i="7"/>
  <c r="AF387" i="7"/>
  <c r="AC390" i="7"/>
  <c r="AF395" i="7"/>
  <c r="AF405" i="7"/>
  <c r="AF406" i="7"/>
  <c r="AC408" i="7"/>
  <c r="AB409" i="7"/>
  <c r="AG414" i="7"/>
  <c r="AF415" i="7"/>
  <c r="AG423" i="7"/>
  <c r="AC426" i="7"/>
  <c r="AB427" i="7"/>
  <c r="AA428" i="7"/>
  <c r="AA430" i="7"/>
  <c r="AC430" i="7"/>
  <c r="AB434" i="7"/>
  <c r="AI434" i="7"/>
  <c r="AC434" i="7"/>
  <c r="AG443" i="7"/>
  <c r="AB443" i="7"/>
  <c r="AI443" i="7"/>
  <c r="AI451" i="7"/>
  <c r="AC451" i="7"/>
  <c r="AC454" i="7"/>
  <c r="AB458" i="7"/>
  <c r="AG458" i="7"/>
  <c r="AA468" i="7"/>
  <c r="AF468" i="7"/>
  <c r="AA476" i="7"/>
  <c r="AI476" i="7"/>
  <c r="AA491" i="7"/>
  <c r="AC491" i="7"/>
  <c r="AB499" i="7"/>
  <c r="AG500" i="7"/>
  <c r="AF500" i="7"/>
  <c r="AA500" i="7"/>
  <c r="AB502" i="7"/>
  <c r="AC502" i="7"/>
  <c r="AI502" i="7"/>
  <c r="AA512" i="7"/>
  <c r="AG517" i="7"/>
  <c r="AB517" i="7"/>
  <c r="AG526" i="7"/>
  <c r="AB526" i="7"/>
  <c r="AB530" i="7"/>
  <c r="AI531" i="7"/>
  <c r="AA548" i="7"/>
  <c r="AC548" i="7"/>
  <c r="AI548" i="7"/>
  <c r="AI554" i="7"/>
  <c r="AF554" i="7"/>
  <c r="AA554" i="7"/>
  <c r="AB558" i="7"/>
  <c r="AG562" i="7"/>
  <c r="AB562" i="7"/>
  <c r="AC563" i="7"/>
  <c r="AC568" i="7"/>
  <c r="AI568" i="7"/>
  <c r="AG573" i="7"/>
  <c r="AA574" i="7"/>
  <c r="AG582" i="7"/>
  <c r="AA583" i="7"/>
  <c r="AI16" i="13"/>
  <c r="AG83" i="13"/>
  <c r="AB83" i="13"/>
  <c r="AG113" i="13"/>
  <c r="AB113" i="13"/>
  <c r="AF113" i="13"/>
  <c r="AH113" i="13" s="1"/>
  <c r="AA113" i="13"/>
  <c r="AF444" i="7"/>
  <c r="AA444" i="7"/>
  <c r="AG454" i="7"/>
  <c r="AB454" i="7"/>
  <c r="AF454" i="7"/>
  <c r="AA454" i="7"/>
  <c r="AA456" i="7"/>
  <c r="AC456" i="7"/>
  <c r="AI456" i="7"/>
  <c r="AA458" i="7"/>
  <c r="AF458" i="7"/>
  <c r="AI458" i="7"/>
  <c r="AG462" i="7"/>
  <c r="AB462" i="7"/>
  <c r="AI462" i="7"/>
  <c r="AC462" i="7"/>
  <c r="AI470" i="7"/>
  <c r="AC470" i="7"/>
  <c r="AG489" i="7"/>
  <c r="AB489" i="7"/>
  <c r="AI489" i="7"/>
  <c r="AC489" i="7"/>
  <c r="AA493" i="7"/>
  <c r="AC493" i="7"/>
  <c r="AI493" i="7"/>
  <c r="AI497" i="7"/>
  <c r="AC497" i="7"/>
  <c r="AI505" i="7"/>
  <c r="AG508" i="7"/>
  <c r="AH508" i="7" s="1"/>
  <c r="AB508" i="7"/>
  <c r="AF510" i="7"/>
  <c r="AA510" i="7"/>
  <c r="AA520" i="7"/>
  <c r="AC520" i="7"/>
  <c r="AI520" i="7"/>
  <c r="AI522" i="7"/>
  <c r="AB529" i="7"/>
  <c r="AC529" i="7"/>
  <c r="AI529" i="7"/>
  <c r="AF546" i="7"/>
  <c r="AA546" i="7"/>
  <c r="AI563" i="7"/>
  <c r="AF563" i="7"/>
  <c r="AA563" i="7"/>
  <c r="AB565" i="7"/>
  <c r="AH15" i="13"/>
  <c r="AG25" i="13"/>
  <c r="AB25" i="13"/>
  <c r="AI50" i="13"/>
  <c r="AG102" i="13"/>
  <c r="AH102" i="13" s="1"/>
  <c r="AC102" i="13"/>
  <c r="AI102" i="13"/>
  <c r="AF316" i="7"/>
  <c r="AC328" i="7"/>
  <c r="AC337" i="7"/>
  <c r="AF344" i="7"/>
  <c r="AC364" i="7"/>
  <c r="AF371" i="7"/>
  <c r="AH371" i="7" s="1"/>
  <c r="AF380" i="7"/>
  <c r="AC382" i="7"/>
  <c r="AC392" i="7"/>
  <c r="AF399" i="7"/>
  <c r="AC401" i="7"/>
  <c r="AF408" i="7"/>
  <c r="AC410" i="7"/>
  <c r="AC419" i="7"/>
  <c r="AB420" i="7"/>
  <c r="AB421" i="7"/>
  <c r="AA422" i="7"/>
  <c r="AF426" i="7"/>
  <c r="AH426" i="7" s="1"/>
  <c r="AC429" i="7"/>
  <c r="AG432" i="7"/>
  <c r="AH432" i="7" s="1"/>
  <c r="AI432" i="7"/>
  <c r="AG435" i="7"/>
  <c r="AB435" i="7"/>
  <c r="AF435" i="7"/>
  <c r="AA435" i="7"/>
  <c r="AA437" i="7"/>
  <c r="AC437" i="7"/>
  <c r="AB439" i="7"/>
  <c r="AG439" i="7"/>
  <c r="AH439" i="7" s="1"/>
  <c r="AC439" i="7"/>
  <c r="AI439" i="7"/>
  <c r="AG441" i="7"/>
  <c r="AI441" i="7"/>
  <c r="AG444" i="7"/>
  <c r="AB444" i="7"/>
  <c r="AI444" i="7"/>
  <c r="AC444" i="7"/>
  <c r="AB473" i="7"/>
  <c r="AC473" i="7"/>
  <c r="AA475" i="7"/>
  <c r="AF475" i="7"/>
  <c r="AC475" i="7"/>
  <c r="AI475" i="7"/>
  <c r="AB477" i="7"/>
  <c r="AG477" i="7"/>
  <c r="AG481" i="7"/>
  <c r="AB481" i="7"/>
  <c r="AA483" i="7"/>
  <c r="AC483" i="7"/>
  <c r="AI483" i="7"/>
  <c r="AF493" i="7"/>
  <c r="AB495" i="7"/>
  <c r="AG495" i="7"/>
  <c r="AH495" i="7" s="1"/>
  <c r="AI495" i="7"/>
  <c r="AI507" i="7"/>
  <c r="AB513" i="7"/>
  <c r="AG513" i="7"/>
  <c r="AB516" i="7"/>
  <c r="AI516" i="7"/>
  <c r="AF518" i="7"/>
  <c r="AA518" i="7"/>
  <c r="AC522" i="7"/>
  <c r="AG523" i="7"/>
  <c r="AH523" i="7" s="1"/>
  <c r="AG524" i="7"/>
  <c r="AI524" i="7"/>
  <c r="AI525" i="7"/>
  <c r="AF527" i="7"/>
  <c r="AA527" i="7"/>
  <c r="AG529" i="7"/>
  <c r="AH529" i="7" s="1"/>
  <c r="AG537" i="7"/>
  <c r="AB537" i="7"/>
  <c r="AF539" i="7"/>
  <c r="AC540" i="7"/>
  <c r="AI540" i="7"/>
  <c r="AA549" i="7"/>
  <c r="AC549" i="7"/>
  <c r="AI549" i="7"/>
  <c r="AI551" i="7"/>
  <c r="AB552" i="7"/>
  <c r="AF555" i="7"/>
  <c r="AA555" i="7"/>
  <c r="AG557" i="7"/>
  <c r="AH557" i="7" s="1"/>
  <c r="AB557" i="7"/>
  <c r="AC557" i="7"/>
  <c r="AI557" i="7"/>
  <c r="AG565" i="7"/>
  <c r="AH565" i="7" s="1"/>
  <c r="AB569" i="7"/>
  <c r="AG569" i="7"/>
  <c r="AI569" i="7"/>
  <c r="AB570" i="7"/>
  <c r="AC570" i="7"/>
  <c r="AG580" i="7"/>
  <c r="AB580" i="7"/>
  <c r="AC586" i="7"/>
  <c r="AI586" i="7"/>
  <c r="AF23" i="13"/>
  <c r="AH23" i="13" s="1"/>
  <c r="AC23" i="13"/>
  <c r="AI23" i="13"/>
  <c r="AC319" i="7"/>
  <c r="AB357" i="7"/>
  <c r="AB366" i="7"/>
  <c r="AB384" i="7"/>
  <c r="AB385" i="7"/>
  <c r="AB403" i="7"/>
  <c r="AB412" i="7"/>
  <c r="AB413" i="7"/>
  <c r="AB446" i="7"/>
  <c r="AC446" i="7"/>
  <c r="AC458" i="7"/>
  <c r="AG460" i="7"/>
  <c r="AH460" i="7" s="1"/>
  <c r="AI460" i="7"/>
  <c r="AC460" i="7"/>
  <c r="AG463" i="7"/>
  <c r="AB463" i="7"/>
  <c r="AF463" i="7"/>
  <c r="AA463" i="7"/>
  <c r="AA465" i="7"/>
  <c r="AC465" i="7"/>
  <c r="AI465" i="7"/>
  <c r="AC468" i="7"/>
  <c r="AG471" i="7"/>
  <c r="AB471" i="7"/>
  <c r="AI471" i="7"/>
  <c r="AC471" i="7"/>
  <c r="AA477" i="7"/>
  <c r="AF477" i="7"/>
  <c r="AI477" i="7"/>
  <c r="AG479" i="7"/>
  <c r="AH479" i="7" s="1"/>
  <c r="AI479" i="7"/>
  <c r="AC479" i="7"/>
  <c r="AF483" i="7"/>
  <c r="AH483" i="7" s="1"/>
  <c r="AA485" i="7"/>
  <c r="AF485" i="7"/>
  <c r="AC485" i="7"/>
  <c r="AI485" i="7"/>
  <c r="AG487" i="7"/>
  <c r="AH487" i="7" s="1"/>
  <c r="AI487" i="7"/>
  <c r="AF490" i="7"/>
  <c r="AH490" i="7" s="1"/>
  <c r="AA490" i="7"/>
  <c r="AC495" i="7"/>
  <c r="AG498" i="7"/>
  <c r="AB498" i="7"/>
  <c r="AI498" i="7"/>
  <c r="AC498" i="7"/>
  <c r="AA503" i="7"/>
  <c r="AC503" i="7"/>
  <c r="AI503" i="7"/>
  <c r="AI513" i="7"/>
  <c r="AG535" i="7"/>
  <c r="AB535" i="7"/>
  <c r="AI553" i="7"/>
  <c r="AG554" i="7"/>
  <c r="AA559" i="7"/>
  <c r="AI560" i="7"/>
  <c r="AC561" i="7"/>
  <c r="AG572" i="7"/>
  <c r="AH572" i="7" s="1"/>
  <c r="AF575" i="7"/>
  <c r="AH575" i="7" s="1"/>
  <c r="AA575" i="7"/>
  <c r="AC575" i="7"/>
  <c r="AI575" i="7"/>
  <c r="AA577" i="7"/>
  <c r="AI578" i="7"/>
  <c r="AG579" i="7"/>
  <c r="AH579" i="7" s="1"/>
  <c r="AI579" i="7"/>
  <c r="AF584" i="7"/>
  <c r="AA584" i="7"/>
  <c r="AC584" i="7"/>
  <c r="AI584" i="7"/>
  <c r="AG11" i="13"/>
  <c r="AB11" i="13"/>
  <c r="AC71" i="13"/>
  <c r="AI71" i="13"/>
  <c r="AI74" i="13"/>
  <c r="AB100" i="13"/>
  <c r="AG100" i="13"/>
  <c r="AC100" i="13"/>
  <c r="AB432" i="7"/>
  <c r="AC436" i="7"/>
  <c r="AB440" i="7"/>
  <c r="AG440" i="7"/>
  <c r="AB441" i="7"/>
  <c r="AA448" i="7"/>
  <c r="AC448" i="7"/>
  <c r="AI448" i="7"/>
  <c r="AG450" i="7"/>
  <c r="AI450" i="7"/>
  <c r="AB451" i="7"/>
  <c r="AG452" i="7"/>
  <c r="AH452" i="7" s="1"/>
  <c r="AB452" i="7"/>
  <c r="AI452" i="7"/>
  <c r="AC452" i="7"/>
  <c r="AB467" i="7"/>
  <c r="AG467" i="7"/>
  <c r="AH467" i="7" s="1"/>
  <c r="AI467" i="7"/>
  <c r="AC472" i="7"/>
  <c r="AC499" i="7"/>
  <c r="AG501" i="7"/>
  <c r="AH501" i="7" s="1"/>
  <c r="AB501" i="7"/>
  <c r="AB505" i="7"/>
  <c r="AA507" i="7"/>
  <c r="AI517" i="7"/>
  <c r="AA521" i="7"/>
  <c r="AC521" i="7"/>
  <c r="AI521" i="7"/>
  <c r="AI526" i="7"/>
  <c r="AA531" i="7"/>
  <c r="AI532" i="7"/>
  <c r="AC541" i="7"/>
  <c r="AI541" i="7"/>
  <c r="AG544" i="7"/>
  <c r="AG563" i="7"/>
  <c r="AC564" i="7"/>
  <c r="AF566" i="7"/>
  <c r="AA566" i="7"/>
  <c r="AC566" i="7"/>
  <c r="AI566" i="7"/>
  <c r="AA568" i="7"/>
  <c r="AC573" i="7"/>
  <c r="AC579" i="7"/>
  <c r="AC582" i="7"/>
  <c r="AB587" i="7"/>
  <c r="AG587" i="7"/>
  <c r="AI587" i="7"/>
  <c r="AA12" i="13"/>
  <c r="AI12" i="13"/>
  <c r="AG21" i="13"/>
  <c r="AH21" i="13" s="1"/>
  <c r="AB21" i="13"/>
  <c r="AB431" i="7"/>
  <c r="AG431" i="7"/>
  <c r="AH431" i="7" s="1"/>
  <c r="AI431" i="7"/>
  <c r="AG436" i="7"/>
  <c r="AB436" i="7"/>
  <c r="AF436" i="7"/>
  <c r="AA436" i="7"/>
  <c r="AA440" i="7"/>
  <c r="AF440" i="7"/>
  <c r="AI440" i="7"/>
  <c r="AF455" i="7"/>
  <c r="AA455" i="7"/>
  <c r="AI469" i="7"/>
  <c r="AB470" i="7"/>
  <c r="AG472" i="7"/>
  <c r="AB472" i="7"/>
  <c r="AF472" i="7"/>
  <c r="AA472" i="7"/>
  <c r="AG480" i="7"/>
  <c r="AH480" i="7" s="1"/>
  <c r="AB480" i="7"/>
  <c r="AB486" i="7"/>
  <c r="AG486" i="7"/>
  <c r="AF492" i="7"/>
  <c r="AH492" i="7" s="1"/>
  <c r="AA492" i="7"/>
  <c r="AB494" i="7"/>
  <c r="AG494" i="7"/>
  <c r="AH494" i="7" s="1"/>
  <c r="AC494" i="7"/>
  <c r="AI494" i="7"/>
  <c r="AF499" i="7"/>
  <c r="AA499" i="7"/>
  <c r="AB504" i="7"/>
  <c r="AG504" i="7"/>
  <c r="AC505" i="7"/>
  <c r="AA511" i="7"/>
  <c r="AC511" i="7"/>
  <c r="AI511" i="7"/>
  <c r="AF519" i="7"/>
  <c r="AA519" i="7"/>
  <c r="AB522" i="7"/>
  <c r="AF528" i="7"/>
  <c r="AA528" i="7"/>
  <c r="AC530" i="7"/>
  <c r="AI530" i="7"/>
  <c r="AI534" i="7"/>
  <c r="AF538" i="7"/>
  <c r="AA538" i="7"/>
  <c r="AC538" i="7"/>
  <c r="AI538" i="7"/>
  <c r="AA547" i="7"/>
  <c r="AC547" i="7"/>
  <c r="AI547" i="7"/>
  <c r="AC558" i="7"/>
  <c r="AI558" i="7"/>
  <c r="AI564" i="7"/>
  <c r="AG564" i="7"/>
  <c r="AH564" i="7" s="1"/>
  <c r="AB564" i="7"/>
  <c r="AI573" i="7"/>
  <c r="AF573" i="7"/>
  <c r="AA573" i="7"/>
  <c r="AA576" i="7"/>
  <c r="AI576" i="7"/>
  <c r="AI582" i="7"/>
  <c r="AF582" i="7"/>
  <c r="AA582" i="7"/>
  <c r="AI34" i="13"/>
  <c r="AG97" i="13"/>
  <c r="AB97" i="13"/>
  <c r="AF97" i="13"/>
  <c r="AH97" i="13" s="1"/>
  <c r="AA97" i="13"/>
  <c r="AC431" i="7"/>
  <c r="AG433" i="7"/>
  <c r="AI433" i="7"/>
  <c r="AC433" i="7"/>
  <c r="AB438" i="7"/>
  <c r="AC438" i="7"/>
  <c r="AI438" i="7"/>
  <c r="AG442" i="7"/>
  <c r="AI442" i="7"/>
  <c r="AC442" i="7"/>
  <c r="AG445" i="7"/>
  <c r="AH445" i="7" s="1"/>
  <c r="AB445" i="7"/>
  <c r="AB449" i="7"/>
  <c r="AG449" i="7"/>
  <c r="AG453" i="7"/>
  <c r="AB453" i="7"/>
  <c r="AA457" i="7"/>
  <c r="AC457" i="7"/>
  <c r="AI457" i="7"/>
  <c r="AG459" i="7"/>
  <c r="AH459" i="7" s="1"/>
  <c r="AI459" i="7"/>
  <c r="AB474" i="7"/>
  <c r="AC474" i="7"/>
  <c r="AI474" i="7"/>
  <c r="AI480" i="7"/>
  <c r="AC480" i="7"/>
  <c r="AF482" i="7"/>
  <c r="AA482" i="7"/>
  <c r="AC482" i="7"/>
  <c r="AA486" i="7"/>
  <c r="AF486" i="7"/>
  <c r="AI486" i="7"/>
  <c r="AG496" i="7"/>
  <c r="AI496" i="7"/>
  <c r="AB497" i="7"/>
  <c r="AI504" i="7"/>
  <c r="AG507" i="7"/>
  <c r="AB507" i="7"/>
  <c r="AI508" i="7"/>
  <c r="AG509" i="7"/>
  <c r="AH509" i="7" s="1"/>
  <c r="AB509" i="7"/>
  <c r="AG514" i="7"/>
  <c r="AI514" i="7"/>
  <c r="AG515" i="7"/>
  <c r="AH515" i="7" s="1"/>
  <c r="AI515" i="7"/>
  <c r="AG516" i="7"/>
  <c r="AH516" i="7" s="1"/>
  <c r="AI523" i="7"/>
  <c r="AB524" i="7"/>
  <c r="AC524" i="7"/>
  <c r="AG525" i="7"/>
  <c r="AB533" i="7"/>
  <c r="AG533" i="7"/>
  <c r="AI533" i="7"/>
  <c r="AB534" i="7"/>
  <c r="AI536" i="7"/>
  <c r="AG536" i="7"/>
  <c r="AH536" i="7" s="1"/>
  <c r="AB536" i="7"/>
  <c r="AB542" i="7"/>
  <c r="AG542" i="7"/>
  <c r="AI542" i="7"/>
  <c r="AB543" i="7"/>
  <c r="AI543" i="7"/>
  <c r="AI545" i="7"/>
  <c r="AF545" i="7"/>
  <c r="AA545" i="7"/>
  <c r="AF547" i="7"/>
  <c r="AC550" i="7"/>
  <c r="AI550" i="7"/>
  <c r="AG551" i="7"/>
  <c r="AH551" i="7" s="1"/>
  <c r="AC560" i="7"/>
  <c r="AA567" i="7"/>
  <c r="AI567" i="7"/>
  <c r="AC569" i="7"/>
  <c r="AC578" i="7"/>
  <c r="AI580" i="7"/>
  <c r="AB581" i="7"/>
  <c r="AI585" i="7"/>
  <c r="AB586" i="7"/>
  <c r="AA13" i="13"/>
  <c r="AI13" i="13"/>
  <c r="AC13" i="13"/>
  <c r="AG430" i="7"/>
  <c r="AG503" i="7"/>
  <c r="AF504" i="7"/>
  <c r="AC506" i="7"/>
  <c r="AG512" i="7"/>
  <c r="AF513" i="7"/>
  <c r="AC515" i="7"/>
  <c r="AC525" i="7"/>
  <c r="AG530" i="7"/>
  <c r="AH530" i="7" s="1"/>
  <c r="AF532" i="7"/>
  <c r="AH532" i="7" s="1"/>
  <c r="AC534" i="7"/>
  <c r="AG541" i="7"/>
  <c r="AC543" i="7"/>
  <c r="AB544" i="7"/>
  <c r="AC552" i="7"/>
  <c r="AG558" i="7"/>
  <c r="AH558" i="7" s="1"/>
  <c r="AF559" i="7"/>
  <c r="AF568" i="7"/>
  <c r="AB571" i="7"/>
  <c r="AF577" i="7"/>
  <c r="AG585" i="7"/>
  <c r="AH585" i="7" s="1"/>
  <c r="AG13" i="13"/>
  <c r="AF13" i="13"/>
  <c r="AB14" i="13"/>
  <c r="AG14" i="13"/>
  <c r="AA15" i="13"/>
  <c r="AG18" i="13"/>
  <c r="AH18" i="13" s="1"/>
  <c r="AC19" i="13"/>
  <c r="AC26" i="13"/>
  <c r="AC31" i="13"/>
  <c r="AI31" i="13"/>
  <c r="AC46" i="13"/>
  <c r="AI46" i="13"/>
  <c r="AG57" i="13"/>
  <c r="AB57" i="13"/>
  <c r="AF57" i="13"/>
  <c r="AA57" i="13"/>
  <c r="AC62" i="13"/>
  <c r="AI62" i="13"/>
  <c r="AI66" i="13"/>
  <c r="AB68" i="13"/>
  <c r="AG68" i="13"/>
  <c r="AH68" i="13" s="1"/>
  <c r="AG80" i="13"/>
  <c r="AH80" i="13" s="1"/>
  <c r="AB80" i="13"/>
  <c r="AC86" i="13"/>
  <c r="AI86" i="13"/>
  <c r="AG88" i="13"/>
  <c r="AH88" i="13" s="1"/>
  <c r="AB88" i="13"/>
  <c r="AC89" i="13"/>
  <c r="AC94" i="13"/>
  <c r="AI94" i="13"/>
  <c r="AB99" i="13"/>
  <c r="AC99" i="13"/>
  <c r="AG106" i="13"/>
  <c r="AH108" i="13"/>
  <c r="AB109" i="13"/>
  <c r="AG109" i="13"/>
  <c r="AH109" i="13" s="1"/>
  <c r="AI149" i="13"/>
  <c r="AC149" i="13"/>
  <c r="AF505" i="7"/>
  <c r="AH505" i="7" s="1"/>
  <c r="AC507" i="7"/>
  <c r="AF514" i="7"/>
  <c r="AC516" i="7"/>
  <c r="AC517" i="7"/>
  <c r="AB518" i="7"/>
  <c r="AG522" i="7"/>
  <c r="AC526" i="7"/>
  <c r="AB527" i="7"/>
  <c r="AF531" i="7"/>
  <c r="AC535" i="7"/>
  <c r="AF541" i="7"/>
  <c r="AF542" i="7"/>
  <c r="AC544" i="7"/>
  <c r="AB545" i="7"/>
  <c r="AG550" i="7"/>
  <c r="AC553" i="7"/>
  <c r="AB554" i="7"/>
  <c r="AG559" i="7"/>
  <c r="AC562" i="7"/>
  <c r="AB563" i="7"/>
  <c r="AG568" i="7"/>
  <c r="AF569" i="7"/>
  <c r="AC571" i="7"/>
  <c r="AB572" i="7"/>
  <c r="AB573" i="7"/>
  <c r="AG577" i="7"/>
  <c r="AC581" i="7"/>
  <c r="AB582" i="7"/>
  <c r="AG586" i="7"/>
  <c r="AF16" i="13"/>
  <c r="AH16" i="13" s="1"/>
  <c r="AA16" i="13"/>
  <c r="AC16" i="13"/>
  <c r="AA19" i="13"/>
  <c r="AF19" i="13"/>
  <c r="AI20" i="13"/>
  <c r="AC21" i="13"/>
  <c r="AA23" i="13"/>
  <c r="AB27" i="13"/>
  <c r="AC27" i="13"/>
  <c r="AG34" i="13"/>
  <c r="AA37" i="13"/>
  <c r="AI37" i="13"/>
  <c r="AF40" i="13"/>
  <c r="AA40" i="13"/>
  <c r="AB44" i="13"/>
  <c r="AG44" i="13"/>
  <c r="AH44" i="13" s="1"/>
  <c r="AG50" i="13"/>
  <c r="AH50" i="13" s="1"/>
  <c r="AB53" i="13"/>
  <c r="AG53" i="13"/>
  <c r="AH53" i="13" s="1"/>
  <c r="AF71" i="13"/>
  <c r="AH71" i="13" s="1"/>
  <c r="AF72" i="13"/>
  <c r="AH72" i="13" s="1"/>
  <c r="AA72" i="13"/>
  <c r="AI83" i="13"/>
  <c r="AG89" i="13"/>
  <c r="AB89" i="13"/>
  <c r="AF89" i="13"/>
  <c r="AA89" i="13"/>
  <c r="AB92" i="13"/>
  <c r="AG92" i="13"/>
  <c r="AI98" i="13"/>
  <c r="AB102" i="13"/>
  <c r="AC103" i="13"/>
  <c r="AI103" i="13"/>
  <c r="AI114" i="13"/>
  <c r="AA120" i="13"/>
  <c r="AI120" i="13"/>
  <c r="AC120" i="13"/>
  <c r="AC508" i="7"/>
  <c r="AF533" i="7"/>
  <c r="AB555" i="7"/>
  <c r="AI26" i="13"/>
  <c r="AI28" i="13"/>
  <c r="AB31" i="13"/>
  <c r="AF37" i="13"/>
  <c r="AC38" i="13"/>
  <c r="AI38" i="13"/>
  <c r="AG41" i="13"/>
  <c r="AB41" i="13"/>
  <c r="AF41" i="13"/>
  <c r="AA41" i="13"/>
  <c r="AC42" i="13"/>
  <c r="AB46" i="13"/>
  <c r="AF47" i="13"/>
  <c r="AC47" i="13"/>
  <c r="AI47" i="13"/>
  <c r="AG52" i="13"/>
  <c r="AH52" i="13" s="1"/>
  <c r="AI58" i="13"/>
  <c r="AC63" i="13"/>
  <c r="AI63" i="13"/>
  <c r="AG67" i="13"/>
  <c r="AH67" i="13" s="1"/>
  <c r="AI73" i="13"/>
  <c r="AA77" i="13"/>
  <c r="AC77" i="13"/>
  <c r="AC78" i="13"/>
  <c r="AI78" i="13"/>
  <c r="AC81" i="13"/>
  <c r="AF85" i="13"/>
  <c r="AH85" i="13" s="1"/>
  <c r="AH90" i="13"/>
  <c r="AB91" i="13"/>
  <c r="AC91" i="13"/>
  <c r="AB94" i="13"/>
  <c r="AI100" i="13"/>
  <c r="AI105" i="13"/>
  <c r="AI107" i="13"/>
  <c r="AC109" i="13"/>
  <c r="AC110" i="13"/>
  <c r="AI110" i="13"/>
  <c r="AF120" i="13"/>
  <c r="AH120" i="13" s="1"/>
  <c r="AC121" i="13"/>
  <c r="AB15" i="13"/>
  <c r="AI17" i="13"/>
  <c r="AG19" i="13"/>
  <c r="AA21" i="13"/>
  <c r="AI21" i="13"/>
  <c r="AI33" i="13"/>
  <c r="AI35" i="13"/>
  <c r="AB43" i="13"/>
  <c r="AC43" i="13"/>
  <c r="AG46" i="13"/>
  <c r="AH46" i="13" s="1"/>
  <c r="AI49" i="13"/>
  <c r="AI51" i="13"/>
  <c r="AC53" i="13"/>
  <c r="AC54" i="13"/>
  <c r="AI54" i="13"/>
  <c r="AA62" i="13"/>
  <c r="AI65" i="13"/>
  <c r="AI68" i="13"/>
  <c r="AC73" i="13"/>
  <c r="AI75" i="13"/>
  <c r="AG81" i="13"/>
  <c r="AH81" i="13" s="1"/>
  <c r="AB81" i="13"/>
  <c r="AC82" i="13"/>
  <c r="AB84" i="13"/>
  <c r="AG84" i="13"/>
  <c r="AA86" i="13"/>
  <c r="AI90" i="13"/>
  <c r="AG98" i="13"/>
  <c r="AH98" i="13" s="1"/>
  <c r="AB101" i="13"/>
  <c r="AG101" i="13"/>
  <c r="AF103" i="13"/>
  <c r="AH103" i="13" s="1"/>
  <c r="AF104" i="13"/>
  <c r="AH104" i="13" s="1"/>
  <c r="AA104" i="13"/>
  <c r="AC105" i="13"/>
  <c r="AG114" i="13"/>
  <c r="AH114" i="13" s="1"/>
  <c r="AG115" i="13"/>
  <c r="AH115" i="13" s="1"/>
  <c r="AB116" i="13"/>
  <c r="AG116" i="13"/>
  <c r="AH116" i="13" s="1"/>
  <c r="AC116" i="13"/>
  <c r="AI116" i="13"/>
  <c r="AF135" i="13"/>
  <c r="AH135" i="13" s="1"/>
  <c r="AI135" i="13"/>
  <c r="AC135" i="13"/>
  <c r="AI22" i="13"/>
  <c r="AB24" i="13"/>
  <c r="AC30" i="13"/>
  <c r="AI30" i="13"/>
  <c r="AG32" i="13"/>
  <c r="AH32" i="13" s="1"/>
  <c r="AB32" i="13"/>
  <c r="AB36" i="13"/>
  <c r="AG36" i="13"/>
  <c r="AI42" i="13"/>
  <c r="AI44" i="13"/>
  <c r="AF48" i="13"/>
  <c r="AH48" i="13" s="1"/>
  <c r="AA48" i="13"/>
  <c r="AC49" i="13"/>
  <c r="AF64" i="13"/>
  <c r="AH64" i="13" s="1"/>
  <c r="AA64" i="13"/>
  <c r="AC65" i="13"/>
  <c r="AG73" i="13"/>
  <c r="AB73" i="13"/>
  <c r="AF77" i="13"/>
  <c r="AH77" i="13" s="1"/>
  <c r="AC79" i="13"/>
  <c r="AI79" i="13"/>
  <c r="AC83" i="13"/>
  <c r="AC87" i="13"/>
  <c r="AI87" i="13"/>
  <c r="AI92" i="13"/>
  <c r="AC95" i="13"/>
  <c r="AI95" i="13"/>
  <c r="AG105" i="13"/>
  <c r="AB105" i="13"/>
  <c r="AF105" i="13"/>
  <c r="AH105" i="13" s="1"/>
  <c r="AA105" i="13"/>
  <c r="AC106" i="13"/>
  <c r="AC111" i="13"/>
  <c r="AI111" i="13"/>
  <c r="AG12" i="13"/>
  <c r="AH12" i="13" s="1"/>
  <c r="AA14" i="13"/>
  <c r="AB17" i="13"/>
  <c r="AI19" i="13"/>
  <c r="AC22" i="13"/>
  <c r="AI25" i="13"/>
  <c r="AF29" i="13"/>
  <c r="AH29" i="13" s="1"/>
  <c r="AG33" i="13"/>
  <c r="AB33" i="13"/>
  <c r="AF33" i="13"/>
  <c r="AA33" i="13"/>
  <c r="AC34" i="13"/>
  <c r="AG38" i="13"/>
  <c r="AH38" i="13" s="1"/>
  <c r="AB45" i="13"/>
  <c r="AG45" i="13"/>
  <c r="AH45" i="13" s="1"/>
  <c r="AG49" i="13"/>
  <c r="AB49" i="13"/>
  <c r="AF49" i="13"/>
  <c r="AA49" i="13"/>
  <c r="AC50" i="13"/>
  <c r="AC55" i="13"/>
  <c r="AI55" i="13"/>
  <c r="AG65" i="13"/>
  <c r="AB65" i="13"/>
  <c r="AF65" i="13"/>
  <c r="AA65" i="13"/>
  <c r="AC70" i="13"/>
  <c r="AI70" i="13"/>
  <c r="AC74" i="13"/>
  <c r="AB76" i="13"/>
  <c r="AG76" i="13"/>
  <c r="AI82" i="13"/>
  <c r="AH92" i="13"/>
  <c r="AI97" i="13"/>
  <c r="AI99" i="13"/>
  <c r="AH106" i="13"/>
  <c r="AI113" i="13"/>
  <c r="AG121" i="13"/>
  <c r="AB121" i="13"/>
  <c r="AI121" i="13"/>
  <c r="AA129" i="13"/>
  <c r="AF129" i="13"/>
  <c r="AC15" i="13"/>
  <c r="AI15" i="13"/>
  <c r="AB20" i="13"/>
  <c r="AG20" i="13"/>
  <c r="AG22" i="13"/>
  <c r="AC25" i="13"/>
  <c r="AI27" i="13"/>
  <c r="AB35" i="13"/>
  <c r="AC35" i="13"/>
  <c r="AC39" i="13"/>
  <c r="AI39" i="13"/>
  <c r="AG42" i="13"/>
  <c r="AH42" i="13" s="1"/>
  <c r="AB51" i="13"/>
  <c r="AC51" i="13"/>
  <c r="AA54" i="13"/>
  <c r="AI57" i="13"/>
  <c r="AH60" i="13"/>
  <c r="AB61" i="13"/>
  <c r="AG61" i="13"/>
  <c r="AH61" i="13" s="1"/>
  <c r="AH66" i="13"/>
  <c r="AC66" i="13"/>
  <c r="AI67" i="13"/>
  <c r="AG74" i="13"/>
  <c r="AH74" i="13" s="1"/>
  <c r="AB75" i="13"/>
  <c r="AC75" i="13"/>
  <c r="AF79" i="13"/>
  <c r="AH79" i="13" s="1"/>
  <c r="AI84" i="13"/>
  <c r="AF96" i="13"/>
  <c r="AH96" i="13" s="1"/>
  <c r="AA96" i="13"/>
  <c r="AC97" i="13"/>
  <c r="AI106" i="13"/>
  <c r="AI108" i="13"/>
  <c r="AH111" i="13"/>
  <c r="AF112" i="13"/>
  <c r="AA112" i="13"/>
  <c r="AC113" i="13"/>
  <c r="AB18" i="13"/>
  <c r="AF22" i="13"/>
  <c r="AB26" i="13"/>
  <c r="AG30" i="13"/>
  <c r="AH30" i="13" s="1"/>
  <c r="AB34" i="13"/>
  <c r="AB42" i="13"/>
  <c r="AB50" i="13"/>
  <c r="AF54" i="13"/>
  <c r="AH54" i="13" s="1"/>
  <c r="AB58" i="13"/>
  <c r="AF62" i="13"/>
  <c r="AB66" i="13"/>
  <c r="AF70" i="13"/>
  <c r="AB74" i="13"/>
  <c r="AF78" i="13"/>
  <c r="AH78" i="13" s="1"/>
  <c r="AB82" i="13"/>
  <c r="AF86" i="13"/>
  <c r="AH86" i="13" s="1"/>
  <c r="AB90" i="13"/>
  <c r="AB98" i="13"/>
  <c r="AB106" i="13"/>
  <c r="AB114" i="13"/>
  <c r="AA122" i="13"/>
  <c r="AF122" i="13"/>
  <c r="AC123" i="13"/>
  <c r="AB138" i="13"/>
  <c r="AI138" i="13"/>
  <c r="AG138" i="13"/>
  <c r="AH138" i="13" s="1"/>
  <c r="AG141" i="13"/>
  <c r="AH141" i="13" s="1"/>
  <c r="AB141" i="13"/>
  <c r="AI148" i="13"/>
  <c r="AH182" i="13"/>
  <c r="AI127" i="13"/>
  <c r="AC127" i="13"/>
  <c r="AC131" i="13"/>
  <c r="AF134" i="13"/>
  <c r="AA136" i="13"/>
  <c r="AF136" i="13"/>
  <c r="AH136" i="13" s="1"/>
  <c r="AI136" i="13"/>
  <c r="AC136" i="13"/>
  <c r="AB144" i="13"/>
  <c r="AG144" i="13"/>
  <c r="AH144" i="13" s="1"/>
  <c r="AI150" i="13"/>
  <c r="AF27" i="13"/>
  <c r="AH27" i="13" s="1"/>
  <c r="AF35" i="13"/>
  <c r="AH35" i="13" s="1"/>
  <c r="AF43" i="13"/>
  <c r="AB48" i="13"/>
  <c r="AF51" i="13"/>
  <c r="AI53" i="13"/>
  <c r="AA55" i="13"/>
  <c r="AB56" i="13"/>
  <c r="AI61" i="13"/>
  <c r="AA63" i="13"/>
  <c r="AB64" i="13"/>
  <c r="AI69" i="13"/>
  <c r="AA71" i="13"/>
  <c r="AB72" i="13"/>
  <c r="AF75" i="13"/>
  <c r="AH75" i="13" s="1"/>
  <c r="AI77" i="13"/>
  <c r="AA79" i="13"/>
  <c r="AF83" i="13"/>
  <c r="AH83" i="13" s="1"/>
  <c r="AI85" i="13"/>
  <c r="AF91" i="13"/>
  <c r="AH91" i="13" s="1"/>
  <c r="AI93" i="13"/>
  <c r="AB96" i="13"/>
  <c r="AF99" i="13"/>
  <c r="AI101" i="13"/>
  <c r="AA103" i="13"/>
  <c r="AB104" i="13"/>
  <c r="AF107" i="13"/>
  <c r="AH107" i="13" s="1"/>
  <c r="AI109" i="13"/>
  <c r="AA111" i="13"/>
  <c r="AB112" i="13"/>
  <c r="AF118" i="13"/>
  <c r="AA118" i="13"/>
  <c r="AA119" i="13"/>
  <c r="AI119" i="13"/>
  <c r="AC119" i="13"/>
  <c r="AF126" i="13"/>
  <c r="AB130" i="13"/>
  <c r="AI130" i="13"/>
  <c r="AG130" i="13"/>
  <c r="AH130" i="13" s="1"/>
  <c r="AA135" i="13"/>
  <c r="AB139" i="13"/>
  <c r="AG139" i="13"/>
  <c r="AH139" i="13" s="1"/>
  <c r="AB140" i="13"/>
  <c r="AC140" i="13"/>
  <c r="AI142" i="13"/>
  <c r="AC142" i="13"/>
  <c r="AC146" i="13"/>
  <c r="AB122" i="13"/>
  <c r="AG122" i="13"/>
  <c r="AB123" i="13"/>
  <c r="AG123" i="13"/>
  <c r="AH123" i="13" s="1"/>
  <c r="AG124" i="13"/>
  <c r="AH124" i="13"/>
  <c r="AG125" i="13"/>
  <c r="AH125" i="13" s="1"/>
  <c r="AA128" i="13"/>
  <c r="AF128" i="13"/>
  <c r="AI128" i="13"/>
  <c r="AC128" i="13"/>
  <c r="AG133" i="13"/>
  <c r="AH133" i="13" s="1"/>
  <c r="AB133" i="13"/>
  <c r="AH140" i="13"/>
  <c r="AC145" i="13"/>
  <c r="AF149" i="13"/>
  <c r="AH169" i="13"/>
  <c r="AH184" i="13"/>
  <c r="AA121" i="13"/>
  <c r="AF121" i="13"/>
  <c r="AC124" i="13"/>
  <c r="AA127" i="13"/>
  <c r="AB131" i="13"/>
  <c r="AB145" i="13"/>
  <c r="AI145" i="13"/>
  <c r="AG145" i="13"/>
  <c r="AH145" i="13" s="1"/>
  <c r="AA150" i="13"/>
  <c r="AH162" i="13"/>
  <c r="AG118" i="13"/>
  <c r="AH118" i="13" s="1"/>
  <c r="AB118" i="13"/>
  <c r="AG126" i="13"/>
  <c r="AB126" i="13"/>
  <c r="AC132" i="13"/>
  <c r="AI134" i="13"/>
  <c r="AC134" i="13"/>
  <c r="AB137" i="13"/>
  <c r="AG137" i="13"/>
  <c r="AA143" i="13"/>
  <c r="AF143" i="13"/>
  <c r="AI143" i="13"/>
  <c r="AC143" i="13"/>
  <c r="AG148" i="13"/>
  <c r="AH148" i="13" s="1"/>
  <c r="AB148" i="13"/>
  <c r="AH157" i="13"/>
  <c r="AH170" i="13"/>
  <c r="AH175" i="13"/>
  <c r="AH180" i="13"/>
  <c r="AG119" i="13"/>
  <c r="AH119" i="13" s="1"/>
  <c r="AB119" i="13"/>
  <c r="AI126" i="13"/>
  <c r="AB146" i="13"/>
  <c r="AG146" i="13"/>
  <c r="AH146" i="13" s="1"/>
  <c r="AI124" i="13"/>
  <c r="AA126" i="13"/>
  <c r="AB127" i="13"/>
  <c r="AG131" i="13"/>
  <c r="AH131" i="13" s="1"/>
  <c r="AI132" i="13"/>
  <c r="AA134" i="13"/>
  <c r="AB135" i="13"/>
  <c r="AI140" i="13"/>
  <c r="AA142" i="13"/>
  <c r="AI147" i="13"/>
  <c r="AA149" i="13"/>
  <c r="AB150" i="13"/>
  <c r="AC151" i="13"/>
  <c r="AF153" i="13"/>
  <c r="AA156" i="13"/>
  <c r="AB157" i="13"/>
  <c r="AC158" i="13"/>
  <c r="AF160" i="13"/>
  <c r="AI162" i="13"/>
  <c r="AC165" i="13"/>
  <c r="AF167" i="13"/>
  <c r="AG168" i="13"/>
  <c r="AI169" i="13"/>
  <c r="AC172" i="13"/>
  <c r="AF174" i="13"/>
  <c r="AI176" i="13"/>
  <c r="AA178" i="13"/>
  <c r="AF181" i="13"/>
  <c r="AI183" i="13"/>
  <c r="AA185" i="13"/>
  <c r="AG188" i="13"/>
  <c r="AI190" i="13"/>
  <c r="AG196" i="13"/>
  <c r="AB203" i="13"/>
  <c r="AI203" i="13"/>
  <c r="AB205" i="13"/>
  <c r="AB207" i="13"/>
  <c r="AC212" i="13"/>
  <c r="AH215" i="13"/>
  <c r="AI218" i="13"/>
  <c r="AC222" i="13"/>
  <c r="AI223" i="13"/>
  <c r="AC228" i="13"/>
  <c r="AI228" i="13"/>
  <c r="AG236" i="13"/>
  <c r="AH236" i="13" s="1"/>
  <c r="AB236" i="13"/>
  <c r="AB240" i="13"/>
  <c r="AG240" i="13"/>
  <c r="AI123" i="13"/>
  <c r="AA125" i="13"/>
  <c r="AI131" i="13"/>
  <c r="AA133" i="13"/>
  <c r="AB134" i="13"/>
  <c r="AI139" i="13"/>
  <c r="AA141" i="13"/>
  <c r="AB142" i="13"/>
  <c r="AI146" i="13"/>
  <c r="AB149" i="13"/>
  <c r="AC150" i="13"/>
  <c r="AG153" i="13"/>
  <c r="AI154" i="13"/>
  <c r="AB156" i="13"/>
  <c r="AC157" i="13"/>
  <c r="AG160" i="13"/>
  <c r="AI161" i="13"/>
  <c r="AA163" i="13"/>
  <c r="AC164" i="13"/>
  <c r="AG167" i="13"/>
  <c r="AI168" i="13"/>
  <c r="AB171" i="13"/>
  <c r="AG174" i="13"/>
  <c r="AH174" i="13" s="1"/>
  <c r="AI175" i="13"/>
  <c r="AA177" i="13"/>
  <c r="AB178" i="13"/>
  <c r="AG181" i="13"/>
  <c r="AI182" i="13"/>
  <c r="AA184" i="13"/>
  <c r="AB185" i="13"/>
  <c r="AF188" i="13"/>
  <c r="AH188" i="13" s="1"/>
  <c r="AB193" i="13"/>
  <c r="AB200" i="13"/>
  <c r="AG203" i="13"/>
  <c r="AH203" i="13" s="1"/>
  <c r="AC205" i="13"/>
  <c r="AH208" i="13"/>
  <c r="AG210" i="13"/>
  <c r="AI213" i="13"/>
  <c r="AC215" i="13"/>
  <c r="AI216" i="13"/>
  <c r="AC216" i="13"/>
  <c r="AG218" i="13"/>
  <c r="AG220" i="13"/>
  <c r="AG222" i="13"/>
  <c r="AG223" i="13"/>
  <c r="AB226" i="13"/>
  <c r="AG226" i="13"/>
  <c r="AH228" i="13"/>
  <c r="AI232" i="13"/>
  <c r="AI234" i="13"/>
  <c r="AG237" i="13"/>
  <c r="AB237" i="13"/>
  <c r="AF237" i="13"/>
  <c r="AA237" i="13"/>
  <c r="AC238" i="13"/>
  <c r="AH242" i="13"/>
  <c r="AB245" i="13"/>
  <c r="AI246" i="13"/>
  <c r="AH255" i="13"/>
  <c r="AG152" i="13"/>
  <c r="AH152" i="13" s="1"/>
  <c r="AI153" i="13"/>
  <c r="AC156" i="13"/>
  <c r="AG159" i="13"/>
  <c r="AI160" i="13"/>
  <c r="AG166" i="13"/>
  <c r="AH166" i="13" s="1"/>
  <c r="AI167" i="13"/>
  <c r="AB170" i="13"/>
  <c r="AC171" i="13"/>
  <c r="AG172" i="13"/>
  <c r="AG173" i="13"/>
  <c r="AH173" i="13" s="1"/>
  <c r="AI174" i="13"/>
  <c r="AB177" i="13"/>
  <c r="AC178" i="13"/>
  <c r="AI181" i="13"/>
  <c r="AB184" i="13"/>
  <c r="AC185" i="13"/>
  <c r="AG187" i="13"/>
  <c r="AH187" i="13" s="1"/>
  <c r="AI188" i="13"/>
  <c r="AB191" i="13"/>
  <c r="AA192" i="13"/>
  <c r="AI192" i="13"/>
  <c r="AB195" i="13"/>
  <c r="AB197" i="13"/>
  <c r="AG197" i="13"/>
  <c r="AI209" i="13"/>
  <c r="AC209" i="13"/>
  <c r="AC211" i="13"/>
  <c r="AB219" i="13"/>
  <c r="AG219" i="13"/>
  <c r="AF223" i="13"/>
  <c r="AA223" i="13"/>
  <c r="AI202" i="13"/>
  <c r="AC202" i="13"/>
  <c r="AB204" i="13"/>
  <c r="AG204" i="13"/>
  <c r="AH204" i="13" s="1"/>
  <c r="AF216" i="13"/>
  <c r="AH216" i="13" s="1"/>
  <c r="AA216" i="13"/>
  <c r="AG238" i="13"/>
  <c r="AH238" i="13" s="1"/>
  <c r="AB238" i="13"/>
  <c r="AI238" i="13"/>
  <c r="AA241" i="13"/>
  <c r="AF241" i="13"/>
  <c r="AH241" i="13" s="1"/>
  <c r="AB154" i="13"/>
  <c r="AF164" i="13"/>
  <c r="AC196" i="13"/>
  <c r="AI197" i="13"/>
  <c r="AG198" i="13"/>
  <c r="AA199" i="13"/>
  <c r="AG201" i="13"/>
  <c r="AH201" i="13" s="1"/>
  <c r="AF209" i="13"/>
  <c r="AH209" i="13" s="1"/>
  <c r="AA209" i="13"/>
  <c r="AB216" i="13"/>
  <c r="AF217" i="13"/>
  <c r="AC217" i="13"/>
  <c r="AF219" i="13"/>
  <c r="AC221" i="13"/>
  <c r="AI221" i="13"/>
  <c r="AG224" i="13"/>
  <c r="AH224" i="13" s="1"/>
  <c r="AB224" i="13"/>
  <c r="AI224" i="13"/>
  <c r="AI226" i="13"/>
  <c r="AB229" i="13"/>
  <c r="AB233" i="13"/>
  <c r="AG233" i="13"/>
  <c r="AH233" i="13" s="1"/>
  <c r="AB235" i="13"/>
  <c r="AC235" i="13"/>
  <c r="AI235" i="13"/>
  <c r="AA196" i="13"/>
  <c r="AF196" i="13"/>
  <c r="AA197" i="13"/>
  <c r="AA202" i="13"/>
  <c r="AA203" i="13"/>
  <c r="AC203" i="13"/>
  <c r="AI204" i="13"/>
  <c r="AF210" i="13"/>
  <c r="AC210" i="13"/>
  <c r="AI211" i="13"/>
  <c r="AA212" i="13"/>
  <c r="AC214" i="13"/>
  <c r="AI214" i="13"/>
  <c r="AC218" i="13"/>
  <c r="AI219" i="13"/>
  <c r="AA227" i="13"/>
  <c r="AI227" i="13"/>
  <c r="AG230" i="13"/>
  <c r="AB230" i="13"/>
  <c r="AF230" i="13"/>
  <c r="AA230" i="13"/>
  <c r="AC231" i="13"/>
  <c r="AI239" i="13"/>
  <c r="AI241" i="13"/>
  <c r="AG244" i="13"/>
  <c r="AB244" i="13"/>
  <c r="AF244" i="13"/>
  <c r="AA244" i="13"/>
  <c r="AH245" i="13"/>
  <c r="AC245" i="13"/>
  <c r="AH250" i="13"/>
  <c r="AC194" i="13"/>
  <c r="AF198" i="13"/>
  <c r="AA205" i="13"/>
  <c r="AF205" i="13"/>
  <c r="AH205" i="13" s="1"/>
  <c r="AC207" i="13"/>
  <c r="AI207" i="13"/>
  <c r="AB211" i="13"/>
  <c r="AI212" i="13"/>
  <c r="AB213" i="13"/>
  <c r="AG213" i="13"/>
  <c r="AH213" i="13" s="1"/>
  <c r="AG217" i="13"/>
  <c r="AB217" i="13"/>
  <c r="AA218" i="13"/>
  <c r="AF218" i="13"/>
  <c r="AH218" i="13" s="1"/>
  <c r="AB221" i="13"/>
  <c r="AI225" i="13"/>
  <c r="AH226" i="13"/>
  <c r="AC241" i="13"/>
  <c r="AH252" i="13"/>
  <c r="AH274" i="13"/>
  <c r="AB194" i="13"/>
  <c r="AC198" i="13"/>
  <c r="AC200" i="13"/>
  <c r="AI200" i="13"/>
  <c r="AB206" i="13"/>
  <c r="AG206" i="13"/>
  <c r="AH206" i="13" s="1"/>
  <c r="AB212" i="13"/>
  <c r="AB214" i="13"/>
  <c r="AF220" i="13"/>
  <c r="AI220" i="13"/>
  <c r="AG231" i="13"/>
  <c r="AH231" i="13" s="1"/>
  <c r="AB231" i="13"/>
  <c r="AI231" i="13"/>
  <c r="AA234" i="13"/>
  <c r="AF234" i="13"/>
  <c r="AH234" i="13" s="1"/>
  <c r="AB242" i="13"/>
  <c r="AC242" i="13"/>
  <c r="AI242" i="13"/>
  <c r="AI245" i="13"/>
  <c r="AG310" i="13"/>
  <c r="AH310" i="13" s="1"/>
  <c r="AB310" i="13"/>
  <c r="AI250" i="13"/>
  <c r="AB252" i="13"/>
  <c r="AI257" i="13"/>
  <c r="AA259" i="13"/>
  <c r="AI264" i="13"/>
  <c r="AA266" i="13"/>
  <c r="AI271" i="13"/>
  <c r="AA273" i="13"/>
  <c r="AB274" i="13"/>
  <c r="AC275" i="13"/>
  <c r="AI278" i="13"/>
  <c r="AA280" i="13"/>
  <c r="AB281" i="13"/>
  <c r="AF283" i="13"/>
  <c r="AI285" i="13"/>
  <c r="AA287" i="13"/>
  <c r="AB288" i="13"/>
  <c r="AG291" i="13"/>
  <c r="AB293" i="13"/>
  <c r="AI294" i="13"/>
  <c r="AG295" i="13"/>
  <c r="AB295" i="13"/>
  <c r="AB297" i="13"/>
  <c r="AB299" i="13"/>
  <c r="AG299" i="13"/>
  <c r="AH299" i="13" s="1"/>
  <c r="AA300" i="13"/>
  <c r="AI300" i="13"/>
  <c r="AB304" i="13"/>
  <c r="AB306" i="13"/>
  <c r="AB307" i="13"/>
  <c r="AF307" i="13"/>
  <c r="AH307" i="13" s="1"/>
  <c r="AA307" i="13"/>
  <c r="AI307" i="13"/>
  <c r="AG309" i="13"/>
  <c r="AF211" i="13"/>
  <c r="AH211" i="13" s="1"/>
  <c r="AI249" i="13"/>
  <c r="AA251" i="13"/>
  <c r="AI256" i="13"/>
  <c r="AB259" i="13"/>
  <c r="AI263" i="13"/>
  <c r="AA265" i="13"/>
  <c r="AB266" i="13"/>
  <c r="AG268" i="13"/>
  <c r="AH268" i="13" s="1"/>
  <c r="AI270" i="13"/>
  <c r="AA272" i="13"/>
  <c r="AB273" i="13"/>
  <c r="AF275" i="13"/>
  <c r="AH275" i="13" s="1"/>
  <c r="AF276" i="13"/>
  <c r="AI277" i="13"/>
  <c r="AA279" i="13"/>
  <c r="AB280" i="13"/>
  <c r="AG283" i="13"/>
  <c r="AI284" i="13"/>
  <c r="AA286" i="13"/>
  <c r="AB287" i="13"/>
  <c r="AG290" i="13"/>
  <c r="AH290" i="13" s="1"/>
  <c r="AF294" i="13"/>
  <c r="AF300" i="13"/>
  <c r="AA304" i="13"/>
  <c r="AF304" i="13"/>
  <c r="AC304" i="13"/>
  <c r="AC307" i="13"/>
  <c r="AI311" i="13"/>
  <c r="AI198" i="13"/>
  <c r="AB201" i="13"/>
  <c r="AB208" i="13"/>
  <c r="AB215" i="13"/>
  <c r="AB222" i="13"/>
  <c r="AC223" i="13"/>
  <c r="AF225" i="13"/>
  <c r="AH225" i="13" s="1"/>
  <c r="AC230" i="13"/>
  <c r="AF232" i="13"/>
  <c r="AC237" i="13"/>
  <c r="AF239" i="13"/>
  <c r="AH239" i="13" s="1"/>
  <c r="AC244" i="13"/>
  <c r="AF246" i="13"/>
  <c r="AH246" i="13" s="1"/>
  <c r="AG247" i="13"/>
  <c r="AH247" i="13" s="1"/>
  <c r="AI248" i="13"/>
  <c r="AF253" i="13"/>
  <c r="AH253" i="13" s="1"/>
  <c r="AG254" i="13"/>
  <c r="AH254" i="13" s="1"/>
  <c r="AI255" i="13"/>
  <c r="AG261" i="13"/>
  <c r="AI262" i="13"/>
  <c r="AB265" i="13"/>
  <c r="AC266" i="13"/>
  <c r="AI269" i="13"/>
  <c r="AI276" i="13"/>
  <c r="AF289" i="13"/>
  <c r="AH289" i="13" s="1"/>
  <c r="AI293" i="13"/>
  <c r="AA297" i="13"/>
  <c r="AC297" i="13"/>
  <c r="AI309" i="13"/>
  <c r="AB228" i="13"/>
  <c r="AB243" i="13"/>
  <c r="AB250" i="13"/>
  <c r="AC251" i="13"/>
  <c r="AF260" i="13"/>
  <c r="AF282" i="13"/>
  <c r="AH282" i="13" s="1"/>
  <c r="AB292" i="13"/>
  <c r="AF295" i="13"/>
  <c r="AH295" i="13" s="1"/>
  <c r="AI302" i="13"/>
  <c r="AC302" i="13"/>
  <c r="AI305" i="13"/>
  <c r="AH337" i="13"/>
  <c r="AI295" i="13"/>
  <c r="AI298" i="13"/>
  <c r="AI306" i="13"/>
  <c r="AF308" i="13"/>
  <c r="AI310" i="13"/>
  <c r="AC292" i="13"/>
  <c r="AI292" i="13"/>
  <c r="AG300" i="13"/>
  <c r="AB300" i="13"/>
  <c r="AF301" i="13"/>
  <c r="AB305" i="13"/>
  <c r="AG305" i="13"/>
  <c r="AH305" i="13" s="1"/>
  <c r="AA308" i="13"/>
  <c r="AF309" i="13"/>
  <c r="AH309" i="13" s="1"/>
  <c r="AA309" i="13"/>
  <c r="AF296" i="13"/>
  <c r="AI296" i="13"/>
  <c r="AC296" i="13"/>
  <c r="AB298" i="13"/>
  <c r="AG298" i="13"/>
  <c r="AH298" i="13" s="1"/>
  <c r="AI299" i="13"/>
  <c r="AF303" i="13"/>
  <c r="AI303" i="13"/>
  <c r="AC303" i="13"/>
  <c r="AC311" i="13"/>
  <c r="AG388" i="13"/>
  <c r="AB388" i="13"/>
  <c r="AF394" i="13"/>
  <c r="AA394" i="13"/>
  <c r="AI396" i="13"/>
  <c r="AA412" i="13"/>
  <c r="AI412" i="13"/>
  <c r="AB418" i="13"/>
  <c r="AG418" i="13"/>
  <c r="AH418" i="13" s="1"/>
  <c r="AG421" i="13"/>
  <c r="AB421" i="13"/>
  <c r="AG424" i="13"/>
  <c r="AH424" i="13" s="1"/>
  <c r="AA437" i="13"/>
  <c r="AF437" i="13"/>
  <c r="AG443" i="13"/>
  <c r="AB443" i="13"/>
  <c r="AB480" i="13"/>
  <c r="AG552" i="13"/>
  <c r="AH552" i="13" s="1"/>
  <c r="AB552" i="13"/>
  <c r="AI552" i="13"/>
  <c r="AB558" i="13"/>
  <c r="AG564" i="13"/>
  <c r="AH564" i="13" s="1"/>
  <c r="AI564" i="13"/>
  <c r="AC564" i="13"/>
  <c r="AG306" i="13"/>
  <c r="AH306" i="13" s="1"/>
  <c r="AF314" i="13"/>
  <c r="AA316" i="13"/>
  <c r="AB317" i="13"/>
  <c r="AI322" i="13"/>
  <c r="AB324" i="13"/>
  <c r="AI329" i="13"/>
  <c r="AA331" i="13"/>
  <c r="AI336" i="13"/>
  <c r="AI343" i="13"/>
  <c r="AA345" i="13"/>
  <c r="AC347" i="13"/>
  <c r="AI350" i="13"/>
  <c r="AA352" i="13"/>
  <c r="AB353" i="13"/>
  <c r="AF356" i="13"/>
  <c r="AI357" i="13"/>
  <c r="AA359" i="13"/>
  <c r="AB360" i="13"/>
  <c r="AG363" i="13"/>
  <c r="AH363" i="13" s="1"/>
  <c r="AG364" i="13"/>
  <c r="AB364" i="13"/>
  <c r="AB367" i="13"/>
  <c r="AI367" i="13"/>
  <c r="AC367" i="13"/>
  <c r="AI368" i="13"/>
  <c r="AB369" i="13"/>
  <c r="AF379" i="13"/>
  <c r="AH379" i="13" s="1"/>
  <c r="AI381" i="13"/>
  <c r="AI382" i="13"/>
  <c r="AB383" i="13"/>
  <c r="AC390" i="13"/>
  <c r="AG394" i="13"/>
  <c r="AC395" i="13"/>
  <c r="AC399" i="13"/>
  <c r="AI399" i="13"/>
  <c r="AI404" i="13"/>
  <c r="AI409" i="13"/>
  <c r="AI410" i="13"/>
  <c r="AB411" i="13"/>
  <c r="AF412" i="13"/>
  <c r="AC412" i="13"/>
  <c r="AI416" i="13"/>
  <c r="AB417" i="13"/>
  <c r="AC418" i="13"/>
  <c r="AB424" i="13"/>
  <c r="AC424" i="13"/>
  <c r="AG428" i="13"/>
  <c r="AB428" i="13"/>
  <c r="AA430" i="13"/>
  <c r="AB431" i="13"/>
  <c r="AC431" i="13"/>
  <c r="AI431" i="13"/>
  <c r="AC469" i="13"/>
  <c r="AA475" i="13"/>
  <c r="AF475" i="13"/>
  <c r="AC476" i="13"/>
  <c r="AI476" i="13"/>
  <c r="AI506" i="13"/>
  <c r="AC506" i="13"/>
  <c r="AA294" i="13"/>
  <c r="AA301" i="13"/>
  <c r="AB302" i="13"/>
  <c r="AB309" i="13"/>
  <c r="AC310" i="13"/>
  <c r="AG313" i="13"/>
  <c r="AH313" i="13" s="1"/>
  <c r="AI314" i="13"/>
  <c r="AC317" i="13"/>
  <c r="AG320" i="13"/>
  <c r="AH320" i="13" s="1"/>
  <c r="AI321" i="13"/>
  <c r="AA323" i="13"/>
  <c r="AC324" i="13"/>
  <c r="AG327" i="13"/>
  <c r="AH327" i="13" s="1"/>
  <c r="AI328" i="13"/>
  <c r="AG334" i="13"/>
  <c r="AH334" i="13" s="1"/>
  <c r="AI335" i="13"/>
  <c r="AA337" i="13"/>
  <c r="AB338" i="13"/>
  <c r="AG340" i="13"/>
  <c r="AG341" i="13"/>
  <c r="AH341" i="13" s="1"/>
  <c r="AI342" i="13"/>
  <c r="AA344" i="13"/>
  <c r="AB345" i="13"/>
  <c r="AC346" i="13"/>
  <c r="AI349" i="13"/>
  <c r="AA351" i="13"/>
  <c r="AB352" i="13"/>
  <c r="AC353" i="13"/>
  <c r="AI356" i="13"/>
  <c r="AA358" i="13"/>
  <c r="AB359" i="13"/>
  <c r="AG362" i="13"/>
  <c r="AH362" i="13" s="1"/>
  <c r="AI363" i="13"/>
  <c r="AG366" i="13"/>
  <c r="AB366" i="13"/>
  <c r="AA367" i="13"/>
  <c r="AB375" i="13"/>
  <c r="AC376" i="13"/>
  <c r="AB381" i="13"/>
  <c r="AC385" i="13"/>
  <c r="AI385" i="13"/>
  <c r="AI387" i="13"/>
  <c r="AA391" i="13"/>
  <c r="AF399" i="13"/>
  <c r="AA405" i="13"/>
  <c r="AF405" i="13"/>
  <c r="AG408" i="13"/>
  <c r="AH408" i="13" s="1"/>
  <c r="AB408" i="13"/>
  <c r="AC414" i="13"/>
  <c r="AI420" i="13"/>
  <c r="AG431" i="13"/>
  <c r="AH431" i="13" s="1"/>
  <c r="AI538" i="13"/>
  <c r="AC538" i="13"/>
  <c r="AC309" i="13"/>
  <c r="AF311" i="13"/>
  <c r="AG312" i="13"/>
  <c r="AC316" i="13"/>
  <c r="AF318" i="13"/>
  <c r="AG319" i="13"/>
  <c r="AG326" i="13"/>
  <c r="AH326" i="13" s="1"/>
  <c r="AA329" i="13"/>
  <c r="AC331" i="13"/>
  <c r="AG333" i="13"/>
  <c r="AH333" i="13" s="1"/>
  <c r="AC338" i="13"/>
  <c r="AC345" i="13"/>
  <c r="AC352" i="13"/>
  <c r="AC359" i="13"/>
  <c r="AA377" i="13"/>
  <c r="AC387" i="13"/>
  <c r="AG395" i="13"/>
  <c r="AH395" i="13" s="1"/>
  <c r="AB395" i="13"/>
  <c r="AF414" i="13"/>
  <c r="AA414" i="13"/>
  <c r="AC419" i="13"/>
  <c r="AI419" i="13"/>
  <c r="AB425" i="13"/>
  <c r="AC425" i="13"/>
  <c r="AI425" i="13"/>
  <c r="AB429" i="13"/>
  <c r="AG429" i="13"/>
  <c r="AI429" i="13"/>
  <c r="AF449" i="13"/>
  <c r="AI449" i="13"/>
  <c r="AC464" i="13"/>
  <c r="AI464" i="13"/>
  <c r="AA472" i="13"/>
  <c r="AI472" i="13"/>
  <c r="AF484" i="13"/>
  <c r="AH484" i="13" s="1"/>
  <c r="AA484" i="13"/>
  <c r="AB315" i="13"/>
  <c r="AB322" i="13"/>
  <c r="AC323" i="13"/>
  <c r="AF332" i="13"/>
  <c r="AI365" i="13"/>
  <c r="AC368" i="13"/>
  <c r="AF371" i="13"/>
  <c r="AF372" i="13"/>
  <c r="AA372" i="13"/>
  <c r="AI373" i="13"/>
  <c r="AC377" i="13"/>
  <c r="AB380" i="13"/>
  <c r="AC382" i="13"/>
  <c r="AI388" i="13"/>
  <c r="AI389" i="13"/>
  <c r="AB390" i="13"/>
  <c r="AC396" i="13"/>
  <c r="AF400" i="13"/>
  <c r="AF401" i="13"/>
  <c r="AA401" i="13"/>
  <c r="AI402" i="13"/>
  <c r="AB404" i="13"/>
  <c r="AI407" i="13"/>
  <c r="AC410" i="13"/>
  <c r="AG414" i="13"/>
  <c r="AA419" i="13"/>
  <c r="AB423" i="13"/>
  <c r="AG423" i="13"/>
  <c r="AI423" i="13"/>
  <c r="AG425" i="13"/>
  <c r="AH425" i="13" s="1"/>
  <c r="AG462" i="13"/>
  <c r="AB462" i="13"/>
  <c r="AG492" i="13"/>
  <c r="AB492" i="13"/>
  <c r="AF492" i="13"/>
  <c r="AA492" i="13"/>
  <c r="AI375" i="13"/>
  <c r="AF387" i="13"/>
  <c r="AA387" i="13"/>
  <c r="AC388" i="13"/>
  <c r="AC392" i="13"/>
  <c r="AI392" i="13"/>
  <c r="AI394" i="13"/>
  <c r="AG396" i="13"/>
  <c r="AC406" i="13"/>
  <c r="AI406" i="13"/>
  <c r="AF420" i="13"/>
  <c r="AA420" i="13"/>
  <c r="AI421" i="13"/>
  <c r="AF433" i="13"/>
  <c r="AC433" i="13"/>
  <c r="AI433" i="13"/>
  <c r="AF440" i="13"/>
  <c r="AH440" i="13" s="1"/>
  <c r="AA440" i="13"/>
  <c r="AG469" i="13"/>
  <c r="AB469" i="13"/>
  <c r="AI469" i="13"/>
  <c r="AG482" i="13"/>
  <c r="AB482" i="13"/>
  <c r="AB491" i="13"/>
  <c r="AG491" i="13"/>
  <c r="AF364" i="13"/>
  <c r="AH364" i="13" s="1"/>
  <c r="AA364" i="13"/>
  <c r="AB368" i="13"/>
  <c r="AC369" i="13"/>
  <c r="AB374" i="13"/>
  <c r="AC378" i="13"/>
  <c r="AI378" i="13"/>
  <c r="AB382" i="13"/>
  <c r="AC383" i="13"/>
  <c r="AG387" i="13"/>
  <c r="AF392" i="13"/>
  <c r="AH392" i="13" s="1"/>
  <c r="AA398" i="13"/>
  <c r="AF398" i="13"/>
  <c r="AA406" i="13"/>
  <c r="AG409" i="13"/>
  <c r="AB410" i="13"/>
  <c r="AC411" i="13"/>
  <c r="AG415" i="13"/>
  <c r="AB415" i="13"/>
  <c r="AC417" i="13"/>
  <c r="AG420" i="13"/>
  <c r="AF426" i="13"/>
  <c r="AF427" i="13"/>
  <c r="AH427" i="13" s="1"/>
  <c r="AA427" i="13"/>
  <c r="AC428" i="13"/>
  <c r="AC430" i="13"/>
  <c r="AC500" i="13"/>
  <c r="AI532" i="13"/>
  <c r="AC532" i="13"/>
  <c r="AF365" i="13"/>
  <c r="AA365" i="13"/>
  <c r="AA370" i="13"/>
  <c r="AF370" i="13"/>
  <c r="AH370" i="13" s="1"/>
  <c r="AG373" i="13"/>
  <c r="AB373" i="13"/>
  <c r="AA384" i="13"/>
  <c r="AC394" i="13"/>
  <c r="AG402" i="13"/>
  <c r="AB402" i="13"/>
  <c r="AB403" i="13"/>
  <c r="AI403" i="13"/>
  <c r="AF407" i="13"/>
  <c r="AA407" i="13"/>
  <c r="AI408" i="13"/>
  <c r="AC429" i="13"/>
  <c r="AB499" i="13"/>
  <c r="AG499" i="13"/>
  <c r="AG530" i="13"/>
  <c r="AB530" i="13"/>
  <c r="AB536" i="13"/>
  <c r="AC374" i="13"/>
  <c r="AG377" i="13"/>
  <c r="AC381" i="13"/>
  <c r="AG384" i="13"/>
  <c r="AG390" i="13"/>
  <c r="AH390" i="13" s="1"/>
  <c r="AG391" i="13"/>
  <c r="AC403" i="13"/>
  <c r="AC409" i="13"/>
  <c r="AG417" i="13"/>
  <c r="AH417" i="13" s="1"/>
  <c r="AC422" i="13"/>
  <c r="AF430" i="13"/>
  <c r="AI442" i="13"/>
  <c r="AC442" i="13"/>
  <c r="AC449" i="13"/>
  <c r="AA456" i="13"/>
  <c r="AC458" i="13"/>
  <c r="AI458" i="13"/>
  <c r="AI461" i="13"/>
  <c r="AA468" i="13"/>
  <c r="AI468" i="13"/>
  <c r="AC468" i="13"/>
  <c r="AA471" i="13"/>
  <c r="AI474" i="13"/>
  <c r="AG481" i="13"/>
  <c r="AH481" i="13" s="1"/>
  <c r="AI489" i="13"/>
  <c r="AB490" i="13"/>
  <c r="AG490" i="13"/>
  <c r="AG496" i="13"/>
  <c r="AB496" i="13"/>
  <c r="AA496" i="13"/>
  <c r="AF496" i="13"/>
  <c r="AI497" i="13"/>
  <c r="AI501" i="13"/>
  <c r="AF504" i="13"/>
  <c r="AA504" i="13"/>
  <c r="AI505" i="13"/>
  <c r="AC524" i="13"/>
  <c r="AI535" i="13"/>
  <c r="AC535" i="13"/>
  <c r="AI546" i="13"/>
  <c r="AF584" i="13"/>
  <c r="AH584" i="13" s="1"/>
  <c r="AB365" i="13"/>
  <c r="AC366" i="13"/>
  <c r="AG369" i="13"/>
  <c r="AH369" i="13" s="1"/>
  <c r="AI370" i="13"/>
  <c r="AC373" i="13"/>
  <c r="AG376" i="13"/>
  <c r="AH376" i="13" s="1"/>
  <c r="AI377" i="13"/>
  <c r="AA379" i="13"/>
  <c r="AG382" i="13"/>
  <c r="AH382" i="13" s="1"/>
  <c r="AG383" i="13"/>
  <c r="AI384" i="13"/>
  <c r="AA386" i="13"/>
  <c r="AB387" i="13"/>
  <c r="AG389" i="13"/>
  <c r="AH389" i="13" s="1"/>
  <c r="AI391" i="13"/>
  <c r="AA393" i="13"/>
  <c r="AB394" i="13"/>
  <c r="AG397" i="13"/>
  <c r="AH397" i="13" s="1"/>
  <c r="AI398" i="13"/>
  <c r="AA400" i="13"/>
  <c r="AC402" i="13"/>
  <c r="AG404" i="13"/>
  <c r="AI405" i="13"/>
  <c r="AC408" i="13"/>
  <c r="AG411" i="13"/>
  <c r="AA413" i="13"/>
  <c r="AB414" i="13"/>
  <c r="AC415" i="13"/>
  <c r="AF416" i="13"/>
  <c r="AI418" i="13"/>
  <c r="AC421" i="13"/>
  <c r="AF423" i="13"/>
  <c r="AI424" i="13"/>
  <c r="AA426" i="13"/>
  <c r="AF429" i="13"/>
  <c r="AH429" i="13" s="1"/>
  <c r="AG430" i="13"/>
  <c r="AA433" i="13"/>
  <c r="AC438" i="13"/>
  <c r="AG441" i="13"/>
  <c r="AB441" i="13"/>
  <c r="AF441" i="13"/>
  <c r="AA441" i="13"/>
  <c r="AA442" i="13"/>
  <c r="AG447" i="13"/>
  <c r="AB447" i="13"/>
  <c r="AA449" i="13"/>
  <c r="AB455" i="13"/>
  <c r="AA457" i="13"/>
  <c r="AF457" i="13"/>
  <c r="AH457" i="13" s="1"/>
  <c r="AA458" i="13"/>
  <c r="AG460" i="13"/>
  <c r="AB460" i="13"/>
  <c r="AA461" i="13"/>
  <c r="AB467" i="13"/>
  <c r="AF468" i="13"/>
  <c r="AF472" i="13"/>
  <c r="AB475" i="13"/>
  <c r="AF476" i="13"/>
  <c r="AH476" i="13" s="1"/>
  <c r="AB481" i="13"/>
  <c r="AC481" i="13"/>
  <c r="AG483" i="13"/>
  <c r="AA485" i="13"/>
  <c r="AB486" i="13"/>
  <c r="AG488" i="13"/>
  <c r="AH488" i="13" s="1"/>
  <c r="AC488" i="13"/>
  <c r="AI498" i="13"/>
  <c r="AB500" i="13"/>
  <c r="AC501" i="13"/>
  <c r="AC505" i="13"/>
  <c r="AF514" i="13"/>
  <c r="AA514" i="13"/>
  <c r="AC514" i="13"/>
  <c r="AA532" i="13"/>
  <c r="AF533" i="13"/>
  <c r="AA533" i="13"/>
  <c r="AC533" i="13"/>
  <c r="AA538" i="13"/>
  <c r="AI539" i="13"/>
  <c r="AC365" i="13"/>
  <c r="AF367" i="13"/>
  <c r="AH367" i="13" s="1"/>
  <c r="AG368" i="13"/>
  <c r="AI369" i="13"/>
  <c r="AA371" i="13"/>
  <c r="AC372" i="13"/>
  <c r="AF374" i="13"/>
  <c r="AH374" i="13" s="1"/>
  <c r="AG375" i="13"/>
  <c r="AI376" i="13"/>
  <c r="AA378" i="13"/>
  <c r="AB379" i="13"/>
  <c r="AC380" i="13"/>
  <c r="AF381" i="13"/>
  <c r="AI383" i="13"/>
  <c r="AA385" i="13"/>
  <c r="AB386" i="13"/>
  <c r="AI390" i="13"/>
  <c r="AA392" i="13"/>
  <c r="AB393" i="13"/>
  <c r="AI397" i="13"/>
  <c r="AA399" i="13"/>
  <c r="AB400" i="13"/>
  <c r="AB407" i="13"/>
  <c r="AG410" i="13"/>
  <c r="AH410" i="13" s="1"/>
  <c r="AI411" i="13"/>
  <c r="AB413" i="13"/>
  <c r="AI417" i="13"/>
  <c r="AB420" i="13"/>
  <c r="AF422" i="13"/>
  <c r="AH422" i="13" s="1"/>
  <c r="AB426" i="13"/>
  <c r="AI430" i="13"/>
  <c r="AF434" i="13"/>
  <c r="AA434" i="13"/>
  <c r="AI435" i="13"/>
  <c r="AC446" i="13"/>
  <c r="AI446" i="13"/>
  <c r="AG448" i="13"/>
  <c r="AA450" i="13"/>
  <c r="AF450" i="13"/>
  <c r="AC451" i="13"/>
  <c r="AG453" i="13"/>
  <c r="AB453" i="13"/>
  <c r="AI454" i="13"/>
  <c r="AC461" i="13"/>
  <c r="AB463" i="13"/>
  <c r="AG463" i="13"/>
  <c r="AF465" i="13"/>
  <c r="AH465" i="13" s="1"/>
  <c r="AA465" i="13"/>
  <c r="AI473" i="13"/>
  <c r="AG475" i="13"/>
  <c r="AF477" i="13"/>
  <c r="AH477" i="13" s="1"/>
  <c r="AA477" i="13"/>
  <c r="AI478" i="13"/>
  <c r="AG485" i="13"/>
  <c r="AB485" i="13"/>
  <c r="AI486" i="13"/>
  <c r="AC486" i="13"/>
  <c r="AF489" i="13"/>
  <c r="AC489" i="13"/>
  <c r="AB518" i="13"/>
  <c r="AG518" i="13"/>
  <c r="AI523" i="13"/>
  <c r="AC523" i="13"/>
  <c r="AA528" i="13"/>
  <c r="AF528" i="13"/>
  <c r="AC528" i="13"/>
  <c r="AF534" i="13"/>
  <c r="AH534" i="13" s="1"/>
  <c r="AA534" i="13"/>
  <c r="AB437" i="13"/>
  <c r="AG437" i="13"/>
  <c r="AB438" i="13"/>
  <c r="AG438" i="13"/>
  <c r="AH438" i="13" s="1"/>
  <c r="AB439" i="13"/>
  <c r="AC439" i="13"/>
  <c r="AI439" i="13"/>
  <c r="AI443" i="13"/>
  <c r="AI455" i="13"/>
  <c r="AI462" i="13"/>
  <c r="AI466" i="13"/>
  <c r="AF469" i="13"/>
  <c r="AA469" i="13"/>
  <c r="AI470" i="13"/>
  <c r="AB471" i="13"/>
  <c r="AG471" i="13"/>
  <c r="AI482" i="13"/>
  <c r="AB487" i="13"/>
  <c r="AI487" i="13"/>
  <c r="AA491" i="13"/>
  <c r="AI491" i="13"/>
  <c r="AI493" i="13"/>
  <c r="AA498" i="13"/>
  <c r="AF498" i="13"/>
  <c r="AC499" i="13"/>
  <c r="AI499" i="13"/>
  <c r="AF500" i="13"/>
  <c r="AA506" i="13"/>
  <c r="AF506" i="13"/>
  <c r="AI536" i="13"/>
  <c r="AF540" i="13"/>
  <c r="AA540" i="13"/>
  <c r="AG558" i="13"/>
  <c r="AF575" i="13"/>
  <c r="AI575" i="13"/>
  <c r="AC575" i="13"/>
  <c r="AG433" i="13"/>
  <c r="AH433" i="13" s="1"/>
  <c r="AG435" i="13"/>
  <c r="AB435" i="13"/>
  <c r="AF435" i="13"/>
  <c r="AA435" i="13"/>
  <c r="AI436" i="13"/>
  <c r="AC436" i="13"/>
  <c r="AG439" i="13"/>
  <c r="AH439" i="13" s="1"/>
  <c r="AC443" i="13"/>
  <c r="AI448" i="13"/>
  <c r="AA451" i="13"/>
  <c r="AF451" i="13"/>
  <c r="AG454" i="13"/>
  <c r="AB454" i="13"/>
  <c r="AF454" i="13"/>
  <c r="AA454" i="13"/>
  <c r="AA455" i="13"/>
  <c r="AC459" i="13"/>
  <c r="AI459" i="13"/>
  <c r="AC462" i="13"/>
  <c r="AC466" i="13"/>
  <c r="AG473" i="13"/>
  <c r="AB473" i="13"/>
  <c r="AC482" i="13"/>
  <c r="AB494" i="13"/>
  <c r="AG494" i="13"/>
  <c r="AB495" i="13"/>
  <c r="AC495" i="13"/>
  <c r="AI495" i="13"/>
  <c r="AG497" i="13"/>
  <c r="AH497" i="13" s="1"/>
  <c r="AB497" i="13"/>
  <c r="AA503" i="13"/>
  <c r="AC503" i="13"/>
  <c r="AI503" i="13"/>
  <c r="AI512" i="13"/>
  <c r="AG515" i="13"/>
  <c r="AB515" i="13"/>
  <c r="AC516" i="13"/>
  <c r="AI517" i="13"/>
  <c r="AF524" i="13"/>
  <c r="AH524" i="13" s="1"/>
  <c r="AA524" i="13"/>
  <c r="AI543" i="13"/>
  <c r="AC543" i="13"/>
  <c r="AC546" i="13"/>
  <c r="AF562" i="13"/>
  <c r="AG432" i="13"/>
  <c r="AC432" i="13"/>
  <c r="AG436" i="13"/>
  <c r="AA443" i="13"/>
  <c r="AC445" i="13"/>
  <c r="AI445" i="13"/>
  <c r="AI447" i="13"/>
  <c r="AF447" i="13"/>
  <c r="AA447" i="13"/>
  <c r="AB452" i="13"/>
  <c r="AC452" i="13"/>
  <c r="AI452" i="13"/>
  <c r="AC455" i="13"/>
  <c r="AA462" i="13"/>
  <c r="AB466" i="13"/>
  <c r="AG468" i="13"/>
  <c r="AH468" i="13" s="1"/>
  <c r="AC470" i="13"/>
  <c r="AC474" i="13"/>
  <c r="AA479" i="13"/>
  <c r="AF479" i="13"/>
  <c r="AC487" i="13"/>
  <c r="AA490" i="13"/>
  <c r="AF491" i="13"/>
  <c r="AI492" i="13"/>
  <c r="AG495" i="13"/>
  <c r="AB498" i="13"/>
  <c r="AB514" i="13"/>
  <c r="AG514" i="13"/>
  <c r="AB519" i="13"/>
  <c r="AG519" i="13"/>
  <c r="AB533" i="13"/>
  <c r="AG533" i="13"/>
  <c r="AH533" i="13" s="1"/>
  <c r="AG539" i="13"/>
  <c r="AB539" i="13"/>
  <c r="AB542" i="13"/>
  <c r="AG542" i="13"/>
  <c r="AF542" i="13"/>
  <c r="AA542" i="13"/>
  <c r="AA556" i="13"/>
  <c r="AI556" i="13"/>
  <c r="AG434" i="13"/>
  <c r="AB434" i="13"/>
  <c r="AF436" i="13"/>
  <c r="AH436" i="13" s="1"/>
  <c r="AB440" i="13"/>
  <c r="AB442" i="13"/>
  <c r="AA444" i="13"/>
  <c r="AF444" i="13"/>
  <c r="AA448" i="13"/>
  <c r="AC448" i="13"/>
  <c r="AB450" i="13"/>
  <c r="AG450" i="13"/>
  <c r="AG451" i="13"/>
  <c r="AH451" i="13" s="1"/>
  <c r="AB456" i="13"/>
  <c r="AG458" i="13"/>
  <c r="AH458" i="13" s="1"/>
  <c r="AG459" i="13"/>
  <c r="AH459" i="13" s="1"/>
  <c r="AB461" i="13"/>
  <c r="AA463" i="13"/>
  <c r="AB474" i="13"/>
  <c r="AA483" i="13"/>
  <c r="AF483" i="13"/>
  <c r="AI485" i="13"/>
  <c r="AI496" i="13"/>
  <c r="AI508" i="13"/>
  <c r="AB516" i="13"/>
  <c r="AG516" i="13"/>
  <c r="AI518" i="13"/>
  <c r="AC518" i="13"/>
  <c r="AI526" i="13"/>
  <c r="AG528" i="13"/>
  <c r="AB528" i="13"/>
  <c r="AG445" i="13"/>
  <c r="AC472" i="13"/>
  <c r="AG480" i="13"/>
  <c r="AH480" i="13" s="1"/>
  <c r="AG493" i="13"/>
  <c r="AG505" i="13"/>
  <c r="AA513" i="13"/>
  <c r="AI521" i="13"/>
  <c r="AI531" i="13"/>
  <c r="AC531" i="13"/>
  <c r="AB534" i="13"/>
  <c r="AF538" i="13"/>
  <c r="AG544" i="13"/>
  <c r="AB544" i="13"/>
  <c r="AF545" i="13"/>
  <c r="AC548" i="13"/>
  <c r="AI551" i="13"/>
  <c r="AB555" i="13"/>
  <c r="AI557" i="13"/>
  <c r="AI560" i="13"/>
  <c r="AG563" i="13"/>
  <c r="AB563" i="13"/>
  <c r="AB567" i="13"/>
  <c r="AG567" i="13"/>
  <c r="AC567" i="13"/>
  <c r="AG579" i="13"/>
  <c r="AH579" i="13" s="1"/>
  <c r="AB579" i="13"/>
  <c r="AI581" i="13"/>
  <c r="AF456" i="13"/>
  <c r="AH456" i="13" s="1"/>
  <c r="AA464" i="13"/>
  <c r="AI475" i="13"/>
  <c r="AG479" i="13"/>
  <c r="AF490" i="13"/>
  <c r="AC491" i="13"/>
  <c r="AI494" i="13"/>
  <c r="AG498" i="13"/>
  <c r="AF499" i="13"/>
  <c r="AB508" i="13"/>
  <c r="AG508" i="13"/>
  <c r="AI516" i="13"/>
  <c r="AG517" i="13"/>
  <c r="AB517" i="13"/>
  <c r="AA518" i="13"/>
  <c r="AF518" i="13"/>
  <c r="AI519" i="13"/>
  <c r="AC521" i="13"/>
  <c r="AG523" i="13"/>
  <c r="AH523" i="13" s="1"/>
  <c r="AA526" i="13"/>
  <c r="AF526" i="13"/>
  <c r="AH526" i="13" s="1"/>
  <c r="AG531" i="13"/>
  <c r="AI534" i="13"/>
  <c r="AB535" i="13"/>
  <c r="AG536" i="13"/>
  <c r="AC536" i="13"/>
  <c r="AB540" i="13"/>
  <c r="AG554" i="13"/>
  <c r="AH554" i="13" s="1"/>
  <c r="AB554" i="13"/>
  <c r="AC554" i="13"/>
  <c r="AC559" i="13"/>
  <c r="AA575" i="13"/>
  <c r="AC578" i="13"/>
  <c r="AC583" i="13"/>
  <c r="AC435" i="13"/>
  <c r="AI438" i="13"/>
  <c r="AC441" i="13"/>
  <c r="AF443" i="13"/>
  <c r="AH443" i="13" s="1"/>
  <c r="AI451" i="13"/>
  <c r="AC454" i="13"/>
  <c r="AI457" i="13"/>
  <c r="AF462" i="13"/>
  <c r="AH462" i="13" s="1"/>
  <c r="AG467" i="13"/>
  <c r="AF471" i="13"/>
  <c r="AC477" i="13"/>
  <c r="AB477" i="13"/>
  <c r="AF482" i="13"/>
  <c r="AI483" i="13"/>
  <c r="AB484" i="13"/>
  <c r="AG487" i="13"/>
  <c r="AG502" i="13"/>
  <c r="AH502" i="13" s="1"/>
  <c r="AA511" i="13"/>
  <c r="AG513" i="13"/>
  <c r="AC519" i="13"/>
  <c r="AA521" i="13"/>
  <c r="AB525" i="13"/>
  <c r="AG525" i="13"/>
  <c r="AH525" i="13" s="1"/>
  <c r="AI529" i="13"/>
  <c r="AC529" i="13"/>
  <c r="AA531" i="13"/>
  <c r="AF531" i="13"/>
  <c r="AH531" i="13" s="1"/>
  <c r="AC534" i="13"/>
  <c r="AF547" i="13"/>
  <c r="AI547" i="13"/>
  <c r="AI567" i="13"/>
  <c r="AG574" i="13"/>
  <c r="AB574" i="13"/>
  <c r="AB585" i="13"/>
  <c r="AI562" i="13"/>
  <c r="AI568" i="13"/>
  <c r="AI583" i="13"/>
  <c r="AC478" i="13"/>
  <c r="AI481" i="13"/>
  <c r="AF486" i="13"/>
  <c r="AC492" i="13"/>
  <c r="AC497" i="13"/>
  <c r="AI500" i="13"/>
  <c r="AC507" i="13"/>
  <c r="AI507" i="13"/>
  <c r="AG509" i="13"/>
  <c r="AB509" i="13"/>
  <c r="AB522" i="13"/>
  <c r="AF527" i="13"/>
  <c r="AG529" i="13"/>
  <c r="AH529" i="13" s="1"/>
  <c r="AI537" i="13"/>
  <c r="AC537" i="13"/>
  <c r="AC539" i="13"/>
  <c r="AF553" i="13"/>
  <c r="AC553" i="13"/>
  <c r="AC562" i="13"/>
  <c r="AF566" i="13"/>
  <c r="AH566" i="13" s="1"/>
  <c r="AA566" i="13"/>
  <c r="AC581" i="13"/>
  <c r="AI582" i="13"/>
  <c r="AC582" i="13"/>
  <c r="AG474" i="13"/>
  <c r="AH474" i="13" s="1"/>
  <c r="AB503" i="13"/>
  <c r="AA512" i="13"/>
  <c r="AC512" i="13"/>
  <c r="AF517" i="13"/>
  <c r="AB524" i="13"/>
  <c r="AF532" i="13"/>
  <c r="AI540" i="13"/>
  <c r="AG541" i="13"/>
  <c r="AH541" i="13" s="1"/>
  <c r="AB541" i="13"/>
  <c r="AI541" i="13"/>
  <c r="AA549" i="13"/>
  <c r="AA562" i="13"/>
  <c r="AF573" i="13"/>
  <c r="AI573" i="13"/>
  <c r="AF464" i="13"/>
  <c r="AH464" i="13" s="1"/>
  <c r="AC465" i="13"/>
  <c r="AA470" i="13"/>
  <c r="AA486" i="13"/>
  <c r="AA489" i="13"/>
  <c r="AC504" i="13"/>
  <c r="AG506" i="13"/>
  <c r="AA507" i="13"/>
  <c r="AF507" i="13"/>
  <c r="AI510" i="13"/>
  <c r="AC510" i="13"/>
  <c r="AG511" i="13"/>
  <c r="AB511" i="13"/>
  <c r="AC515" i="13"/>
  <c r="AC520" i="13"/>
  <c r="AB523" i="13"/>
  <c r="AF535" i="13"/>
  <c r="AG537" i="13"/>
  <c r="AB548" i="13"/>
  <c r="AG548" i="13"/>
  <c r="AA555" i="13"/>
  <c r="AF555" i="13"/>
  <c r="AC557" i="13"/>
  <c r="AI565" i="13"/>
  <c r="AC565" i="13"/>
  <c r="AF569" i="13"/>
  <c r="AI569" i="13"/>
  <c r="AC569" i="13"/>
  <c r="AB572" i="13"/>
  <c r="AG572" i="13"/>
  <c r="AA573" i="13"/>
  <c r="AG576" i="13"/>
  <c r="AB576" i="13"/>
  <c r="AI576" i="13"/>
  <c r="AI545" i="13"/>
  <c r="AC547" i="13"/>
  <c r="AB551" i="13"/>
  <c r="AG551" i="13"/>
  <c r="AH551" i="13" s="1"/>
  <c r="AI558" i="13"/>
  <c r="AG561" i="13"/>
  <c r="AH561" i="13" s="1"/>
  <c r="AB564" i="13"/>
  <c r="AB570" i="13"/>
  <c r="AG570" i="13"/>
  <c r="AI571" i="13"/>
  <c r="AI580" i="13"/>
  <c r="AB583" i="13"/>
  <c r="AG583" i="13"/>
  <c r="AH583" i="13" s="1"/>
  <c r="AA584" i="13"/>
  <c r="AC545" i="13"/>
  <c r="AB546" i="13"/>
  <c r="AG546" i="13"/>
  <c r="AA547" i="13"/>
  <c r="AG553" i="13"/>
  <c r="AG555" i="13"/>
  <c r="AF556" i="13"/>
  <c r="AC558" i="13"/>
  <c r="AB559" i="13"/>
  <c r="AC560" i="13"/>
  <c r="AG568" i="13"/>
  <c r="AA569" i="13"/>
  <c r="AA570" i="13"/>
  <c r="AC571" i="13"/>
  <c r="AG577" i="13"/>
  <c r="AH577" i="13" s="1"/>
  <c r="AG581" i="13"/>
  <c r="AB581" i="13"/>
  <c r="AA582" i="13"/>
  <c r="AF582" i="13"/>
  <c r="AA583" i="13"/>
  <c r="AI587" i="13"/>
  <c r="AC587" i="13"/>
  <c r="AG543" i="13"/>
  <c r="AB543" i="13"/>
  <c r="AA545" i="13"/>
  <c r="AA546" i="13"/>
  <c r="AI548" i="13"/>
  <c r="AG560" i="13"/>
  <c r="AI563" i="13"/>
  <c r="AC563" i="13"/>
  <c r="AG578" i="13"/>
  <c r="AH578" i="13" s="1"/>
  <c r="AF580" i="13"/>
  <c r="AI585" i="13"/>
  <c r="AG547" i="13"/>
  <c r="AG549" i="13"/>
  <c r="AH549" i="13" s="1"/>
  <c r="AB549" i="13"/>
  <c r="AI550" i="13"/>
  <c r="AC550" i="13"/>
  <c r="AC552" i="13"/>
  <c r="AB556" i="13"/>
  <c r="AI561" i="13"/>
  <c r="AC561" i="13"/>
  <c r="AG565" i="13"/>
  <c r="AF567" i="13"/>
  <c r="AG569" i="13"/>
  <c r="AI574" i="13"/>
  <c r="AC574" i="13"/>
  <c r="AA576" i="13"/>
  <c r="AC576" i="13"/>
  <c r="AB578" i="13"/>
  <c r="AC585" i="13"/>
  <c r="AG545" i="13"/>
  <c r="AF548" i="13"/>
  <c r="AA552" i="13"/>
  <c r="AI555" i="13"/>
  <c r="AC555" i="13"/>
  <c r="AB557" i="13"/>
  <c r="AG557" i="13"/>
  <c r="AH557" i="13" s="1"/>
  <c r="AG562" i="13"/>
  <c r="AB562" i="13"/>
  <c r="AA563" i="13"/>
  <c r="AF563" i="13"/>
  <c r="AB565" i="13"/>
  <c r="AI572" i="13"/>
  <c r="AG575" i="13"/>
  <c r="AB575" i="13"/>
  <c r="AB580" i="13"/>
  <c r="AG585" i="13"/>
  <c r="AF510" i="13"/>
  <c r="AA510" i="13"/>
  <c r="AI513" i="13"/>
  <c r="AI515" i="13"/>
  <c r="AI524" i="13"/>
  <c r="AC526" i="13"/>
  <c r="AB527" i="13"/>
  <c r="AB532" i="13"/>
  <c r="AB538" i="13"/>
  <c r="AG538" i="13"/>
  <c r="AA539" i="13"/>
  <c r="AF539" i="13"/>
  <c r="AI542" i="13"/>
  <c r="AC542" i="13"/>
  <c r="AI553" i="13"/>
  <c r="AF559" i="13"/>
  <c r="AH559" i="13" s="1"/>
  <c r="AA561" i="13"/>
  <c r="AI566" i="13"/>
  <c r="AA568" i="13"/>
  <c r="AC568" i="13"/>
  <c r="AG573" i="13"/>
  <c r="AB573" i="13"/>
  <c r="AF574" i="13"/>
  <c r="AA574" i="13"/>
  <c r="AI577" i="13"/>
  <c r="AI579" i="13"/>
  <c r="AB584" i="13"/>
  <c r="AB586" i="13"/>
  <c r="AH419" i="13"/>
  <c r="AH267" i="13"/>
  <c r="AH265" i="13"/>
  <c r="AH171" i="13"/>
  <c r="AH283" i="13"/>
  <c r="AH237" i="13"/>
  <c r="AH281" i="13"/>
  <c r="AH190" i="13"/>
  <c r="AH150" i="13"/>
  <c r="AH227" i="13"/>
  <c r="AH127" i="13"/>
  <c r="AH156" i="13"/>
  <c r="AH70" i="13"/>
  <c r="AH126" i="13"/>
  <c r="AH542" i="13"/>
  <c r="AH164" i="13"/>
  <c r="AH167" i="13"/>
  <c r="AH43" i="13"/>
  <c r="AH190" i="4"/>
  <c r="AH134" i="13"/>
  <c r="AH101" i="13"/>
  <c r="AH210" i="13"/>
  <c r="AH153" i="13"/>
  <c r="AH517" i="13"/>
  <c r="AH198" i="13"/>
  <c r="AH11" i="13"/>
  <c r="AH143" i="4"/>
  <c r="AH310" i="7"/>
  <c r="AH134" i="4"/>
  <c r="AH196" i="13"/>
  <c r="AH223" i="13"/>
  <c r="AH471" i="13"/>
  <c r="AH435" i="13"/>
  <c r="AH319" i="13"/>
  <c r="AH230" i="13"/>
  <c r="AH160" i="13"/>
  <c r="AH19" i="13"/>
  <c r="AH365" i="4"/>
  <c r="AH27" i="4"/>
  <c r="AH57" i="4"/>
  <c r="AH113" i="4"/>
  <c r="AH260" i="13"/>
  <c r="AH121" i="13"/>
  <c r="AH49" i="13"/>
  <c r="AH33" i="13"/>
  <c r="AH13" i="13"/>
  <c r="AH104" i="7"/>
  <c r="AH153" i="4" l="1"/>
  <c r="AH263" i="4"/>
  <c r="AH282" i="4"/>
  <c r="AH159" i="4"/>
  <c r="AH123" i="4"/>
  <c r="AH89" i="4"/>
  <c r="AH120" i="4"/>
  <c r="AH217" i="4"/>
  <c r="AH221" i="4"/>
  <c r="AH161" i="4"/>
  <c r="AH249" i="4"/>
  <c r="AH52" i="4"/>
  <c r="AH265" i="4"/>
  <c r="AH222" i="4"/>
  <c r="AH30" i="4"/>
  <c r="AH99" i="4"/>
  <c r="AH59" i="4"/>
  <c r="AH146" i="4"/>
  <c r="AH175" i="4"/>
  <c r="AH574" i="13"/>
  <c r="AH330" i="13"/>
  <c r="AH516" i="13"/>
  <c r="AH437" i="13"/>
  <c r="AH332" i="13"/>
  <c r="AH301" i="13"/>
  <c r="AH447" i="13"/>
  <c r="AH365" i="13"/>
  <c r="AH586" i="13"/>
  <c r="AH347" i="13"/>
  <c r="AH470" i="13"/>
  <c r="AH536" i="13"/>
  <c r="AH539" i="13"/>
  <c r="AH522" i="13"/>
  <c r="AH512" i="13"/>
  <c r="AH572" i="13"/>
  <c r="AH508" i="13"/>
  <c r="AH385" i="13"/>
  <c r="AH288" i="13"/>
  <c r="AH322" i="13"/>
  <c r="AH466" i="13"/>
  <c r="AH515" i="13"/>
  <c r="AH445" i="13"/>
  <c r="AH383" i="13"/>
  <c r="AH286" i="13"/>
  <c r="AH352" i="13"/>
  <c r="AH527" i="13"/>
  <c r="AH411" i="13"/>
  <c r="AH272" i="13"/>
  <c r="AH494" i="13"/>
  <c r="AH560" i="13"/>
  <c r="AH355" i="13"/>
  <c r="AH302" i="13"/>
  <c r="AH544" i="13"/>
  <c r="AH454" i="13"/>
  <c r="AH416" i="13"/>
  <c r="AH343" i="13"/>
  <c r="AH571" i="13"/>
  <c r="AH277" i="13"/>
  <c r="AH518" i="13"/>
  <c r="AH485" i="13"/>
  <c r="AH421" i="13"/>
  <c r="AH351" i="13"/>
  <c r="AH375" i="13"/>
  <c r="AH404" i="13"/>
  <c r="AH311" i="13"/>
  <c r="AH323" i="13"/>
  <c r="AH287" i="13"/>
  <c r="AH432" i="13"/>
  <c r="AH556" i="13"/>
  <c r="AH532" i="13"/>
  <c r="AH384" i="13"/>
  <c r="AH293" i="13"/>
  <c r="AH563" i="13"/>
  <c r="AH491" i="13"/>
  <c r="AH378" i="13"/>
  <c r="AH317" i="13"/>
  <c r="AH553" i="13"/>
  <c r="AH585" i="13"/>
  <c r="AH346" i="13"/>
  <c r="AH546" i="13"/>
  <c r="AH486" i="13"/>
  <c r="AH483" i="13"/>
  <c r="AH453" i="13"/>
  <c r="AH415" i="13"/>
  <c r="AH303" i="13"/>
  <c r="AH461" i="13"/>
  <c r="AH349" i="13"/>
  <c r="AH321" i="13"/>
  <c r="AH513" i="7"/>
  <c r="AH453" i="7"/>
  <c r="AH458" i="7"/>
  <c r="AH537" i="7"/>
  <c r="AH481" i="7"/>
  <c r="AH550" i="7"/>
  <c r="AH309" i="7"/>
  <c r="AH522" i="7"/>
  <c r="AH292" i="7"/>
  <c r="AH586" i="7"/>
  <c r="AH430" i="7"/>
  <c r="AH485" i="7"/>
  <c r="AH466" i="7"/>
  <c r="AH382" i="7"/>
  <c r="AH319" i="7"/>
  <c r="AH298" i="7"/>
  <c r="AH285" i="7"/>
  <c r="AH270" i="7"/>
  <c r="AH556" i="4"/>
  <c r="AH295" i="7"/>
  <c r="AH376" i="4"/>
  <c r="AH558" i="4"/>
  <c r="AH411" i="4"/>
  <c r="AH573" i="4"/>
  <c r="AH93" i="4"/>
  <c r="AH88" i="4"/>
  <c r="AH109" i="4"/>
  <c r="AH142" i="4"/>
  <c r="AH39" i="4"/>
  <c r="AH106" i="4"/>
  <c r="AH94" i="4"/>
  <c r="AH242" i="4"/>
  <c r="AH18" i="4"/>
  <c r="AH229" i="4"/>
  <c r="AH237" i="4"/>
  <c r="AH173" i="4"/>
  <c r="AH268" i="4"/>
  <c r="AH112" i="4"/>
  <c r="AH259" i="4"/>
  <c r="AH90" i="4"/>
  <c r="AH38" i="4"/>
  <c r="AH78" i="4"/>
  <c r="AH56" i="4"/>
  <c r="AH19" i="4"/>
  <c r="AH139" i="4"/>
  <c r="AH197" i="4"/>
  <c r="AH65" i="4"/>
  <c r="AH271" i="4"/>
  <c r="AH125" i="4"/>
  <c r="AH95" i="4"/>
  <c r="AH130" i="4"/>
  <c r="AH24" i="4"/>
  <c r="AH305" i="7"/>
  <c r="AH158" i="7"/>
  <c r="AH239" i="7"/>
  <c r="AH53" i="7"/>
  <c r="AH243" i="7"/>
  <c r="AH17" i="7"/>
  <c r="AH271" i="7"/>
  <c r="AH102" i="7"/>
  <c r="AH87" i="7"/>
  <c r="AH232" i="7"/>
  <c r="AH79" i="7"/>
  <c r="AH253" i="7"/>
  <c r="AH565" i="13"/>
  <c r="AH511" i="13"/>
  <c r="AH514" i="13"/>
  <c r="AH493" i="13"/>
  <c r="AH530" i="13"/>
  <c r="AH501" i="13"/>
  <c r="AH434" i="13"/>
  <c r="AH473" i="13"/>
  <c r="AH413" i="13"/>
  <c r="AH558" i="13"/>
  <c r="AH460" i="13"/>
  <c r="AH348" i="13"/>
  <c r="AH400" i="13"/>
  <c r="AH318" i="13"/>
  <c r="AH340" i="13"/>
  <c r="AH520" i="13"/>
  <c r="AH472" i="13"/>
  <c r="AH291" i="13"/>
  <c r="AX11" i="13"/>
  <c r="AH555" i="13"/>
  <c r="AH479" i="13"/>
  <c r="AH41" i="13"/>
  <c r="AH219" i="13"/>
  <c r="AH172" i="13"/>
  <c r="AH192" i="13"/>
  <c r="AH278" i="13"/>
  <c r="AH122" i="13"/>
  <c r="AH22" i="13"/>
  <c r="AH220" i="13"/>
  <c r="AH154" i="13"/>
  <c r="AH261" i="13"/>
  <c r="AH355" i="4"/>
  <c r="AH480" i="4"/>
  <c r="AH361" i="4"/>
  <c r="AH473" i="4"/>
  <c r="AH430" i="4"/>
  <c r="AH582" i="4"/>
  <c r="AH374" i="4"/>
  <c r="AH538" i="4"/>
  <c r="AH326" i="4"/>
  <c r="AH401" i="7"/>
  <c r="AH496" i="13"/>
  <c r="AH498" i="13"/>
  <c r="AH386" i="13"/>
  <c r="AH487" i="13"/>
  <c r="AH345" i="13"/>
  <c r="AH393" i="13"/>
  <c r="AH537" i="13"/>
  <c r="AH152" i="4"/>
  <c r="AH531" i="4"/>
  <c r="AH501" i="4"/>
  <c r="AH497" i="4"/>
  <c r="AH466" i="4"/>
  <c r="AH359" i="4"/>
  <c r="AH228" i="4"/>
  <c r="AH404" i="4"/>
  <c r="AH269" i="4"/>
  <c r="AH105" i="7"/>
  <c r="AH228" i="7"/>
  <c r="AH544" i="7"/>
  <c r="AH577" i="7"/>
  <c r="AH296" i="7"/>
  <c r="AH19" i="7"/>
  <c r="AH183" i="7"/>
  <c r="AH543" i="13"/>
  <c r="AH506" i="13"/>
  <c r="AH314" i="13"/>
  <c r="AH25" i="13"/>
  <c r="AH100" i="13"/>
  <c r="AH137" i="13"/>
  <c r="AH159" i="13"/>
  <c r="AH500" i="13"/>
  <c r="AH217" i="13"/>
  <c r="AH143" i="13"/>
  <c r="AH336" i="13"/>
  <c r="AH214" i="13"/>
  <c r="AH112" i="13"/>
  <c r="AH359" i="13"/>
  <c r="AH304" i="13"/>
  <c r="AH37" i="13"/>
  <c r="AH40" i="13"/>
  <c r="AH14" i="13"/>
  <c r="AH372" i="13"/>
  <c r="AH296" i="13"/>
  <c r="AH197" i="13"/>
  <c r="AH69" i="13"/>
  <c r="AH528" i="13"/>
  <c r="AH300" i="13"/>
  <c r="AH89" i="13"/>
  <c r="AH331" i="13"/>
  <c r="AH189" i="13"/>
  <c r="AH540" i="13"/>
  <c r="AH99" i="13"/>
  <c r="AH62" i="13"/>
  <c r="AH65" i="13"/>
  <c r="AH34" i="13"/>
  <c r="AH57" i="13"/>
  <c r="AH353" i="13"/>
  <c r="AH455" i="13"/>
  <c r="AH344" i="13"/>
  <c r="AH270" i="13"/>
  <c r="AH279" i="13"/>
  <c r="AH581" i="13"/>
  <c r="AH441" i="13"/>
  <c r="AH232" i="13"/>
  <c r="AH222" i="13"/>
  <c r="AH357" i="13"/>
  <c r="AH505" i="13"/>
  <c r="AH280" i="13"/>
  <c r="AH240" i="13"/>
  <c r="AH495" i="13"/>
  <c r="AH450" i="13"/>
  <c r="AH414" i="13"/>
  <c r="AH388" i="13"/>
  <c r="AH575" i="13"/>
  <c r="AH490" i="13"/>
  <c r="AH430" i="13"/>
  <c r="AH499" i="13"/>
  <c r="AH396" i="13"/>
  <c r="AH316" i="13"/>
  <c r="AH356" i="13"/>
  <c r="AH562" i="13"/>
  <c r="AH504" i="13"/>
  <c r="AH423" i="13"/>
  <c r="AH535" i="13"/>
  <c r="AH377" i="13"/>
  <c r="AH398" i="13"/>
  <c r="AH509" i="13"/>
  <c r="AH548" i="13"/>
  <c r="AH467" i="13"/>
  <c r="AH492" i="13"/>
  <c r="AH567" i="13"/>
  <c r="AH547" i="13"/>
  <c r="AH368" i="13"/>
  <c r="AH420" i="13"/>
  <c r="AH394" i="13"/>
  <c r="AH448" i="13"/>
  <c r="AH360" i="13"/>
  <c r="AH332" i="4"/>
  <c r="AH503" i="4"/>
  <c r="AH574" i="4"/>
  <c r="AH447" i="4"/>
  <c r="AH467" i="4"/>
  <c r="AH334" i="4"/>
  <c r="AH318" i="4"/>
  <c r="AH578" i="4"/>
  <c r="AH540" i="4"/>
  <c r="AH369" i="4"/>
  <c r="AH550" i="4"/>
  <c r="AH370" i="4"/>
  <c r="AH350" i="4"/>
  <c r="AH542" i="4"/>
  <c r="AH564" i="4"/>
  <c r="AH378" i="4"/>
  <c r="AH417" i="4"/>
  <c r="AB346" i="4"/>
  <c r="AG346" i="4"/>
  <c r="AA416" i="4"/>
  <c r="AA422" i="4"/>
  <c r="AF428" i="4"/>
  <c r="AA451" i="4"/>
  <c r="AG454" i="4"/>
  <c r="AB454" i="4"/>
  <c r="AA457" i="4"/>
  <c r="AG461" i="4"/>
  <c r="AB486" i="4"/>
  <c r="AG486" i="4"/>
  <c r="AG492" i="4"/>
  <c r="AB492" i="4"/>
  <c r="AG504" i="4"/>
  <c r="AB504" i="4"/>
  <c r="AB510" i="4"/>
  <c r="AG510" i="4"/>
  <c r="AB534" i="4"/>
  <c r="AB546" i="4"/>
  <c r="AA549" i="4"/>
  <c r="AG576" i="4"/>
  <c r="AH576" i="4" s="1"/>
  <c r="AB576" i="4"/>
  <c r="AB584" i="4"/>
  <c r="AG584" i="4"/>
  <c r="AH584" i="4" s="1"/>
  <c r="AA587" i="4"/>
  <c r="AF587" i="4"/>
  <c r="AH587" i="4" s="1"/>
  <c r="AH569" i="13"/>
  <c r="AG401" i="4"/>
  <c r="AH538" i="13"/>
  <c r="AH387" i="13"/>
  <c r="AH475" i="13"/>
  <c r="AH428" i="13"/>
  <c r="AG322" i="7"/>
  <c r="AH332" i="7"/>
  <c r="AI324" i="7"/>
  <c r="AH450" i="4"/>
  <c r="AI560" i="4"/>
  <c r="AG552" i="4"/>
  <c r="AH552" i="4" s="1"/>
  <c r="AC526" i="4"/>
  <c r="AG367" i="4"/>
  <c r="AH367" i="4" s="1"/>
  <c r="AH536" i="4"/>
  <c r="AG395" i="4"/>
  <c r="AH395" i="4" s="1"/>
  <c r="AC338" i="4"/>
  <c r="AA464" i="4"/>
  <c r="AH405" i="4"/>
  <c r="AC482" i="4"/>
  <c r="AC327" i="4"/>
  <c r="AI465" i="4"/>
  <c r="AG364" i="7"/>
  <c r="AG443" i="4"/>
  <c r="AH443" i="4" s="1"/>
  <c r="AB419" i="4"/>
  <c r="AB336" i="4"/>
  <c r="AH572" i="4"/>
  <c r="AI458" i="4"/>
  <c r="AH449" i="13"/>
  <c r="AH387" i="7"/>
  <c r="AC347" i="7"/>
  <c r="AB346" i="7"/>
  <c r="AB552" i="4"/>
  <c r="AI508" i="4"/>
  <c r="AI322" i="4"/>
  <c r="AI488" i="4"/>
  <c r="AI482" i="4"/>
  <c r="AI363" i="4"/>
  <c r="AG341" i="4"/>
  <c r="AH341" i="4" s="1"/>
  <c r="AA386" i="4"/>
  <c r="AB372" i="4"/>
  <c r="AH560" i="4"/>
  <c r="AG407" i="4"/>
  <c r="AH407" i="4" s="1"/>
  <c r="AC566" i="4"/>
  <c r="AG419" i="4"/>
  <c r="AH419" i="4" s="1"/>
  <c r="AG390" i="4"/>
  <c r="AH390" i="4" s="1"/>
  <c r="AG565" i="4"/>
  <c r="AH565" i="4" s="1"/>
  <c r="AI566" i="4"/>
  <c r="AG351" i="4"/>
  <c r="AH351" i="4" s="1"/>
  <c r="AG333" i="4"/>
  <c r="AH482" i="13"/>
  <c r="AH371" i="13"/>
  <c r="AG342" i="7"/>
  <c r="AC338" i="7"/>
  <c r="AA507" i="4"/>
  <c r="AC439" i="4"/>
  <c r="AB351" i="4"/>
  <c r="AH482" i="4"/>
  <c r="AC363" i="4"/>
  <c r="AB487" i="4"/>
  <c r="AC423" i="4"/>
  <c r="AI397" i="4"/>
  <c r="AH327" i="4"/>
  <c r="AG534" i="4"/>
  <c r="AH534" i="4" s="1"/>
  <c r="AC397" i="4"/>
  <c r="AI477" i="4"/>
  <c r="AH563" i="7"/>
  <c r="AH381" i="13"/>
  <c r="AA433" i="4"/>
  <c r="AH439" i="4"/>
  <c r="AF358" i="4"/>
  <c r="AH358" i="4" s="1"/>
  <c r="AH397" i="4"/>
  <c r="AG487" i="4"/>
  <c r="AH487" i="4" s="1"/>
  <c r="AH445" i="4"/>
  <c r="AB367" i="4"/>
  <c r="AC488" i="4"/>
  <c r="AH458" i="4"/>
  <c r="AC342" i="4"/>
  <c r="AC391" i="4"/>
  <c r="AI526" i="4"/>
  <c r="AB565" i="4"/>
  <c r="AI423" i="4"/>
  <c r="AF507" i="4"/>
  <c r="AH507" i="4" s="1"/>
  <c r="AH570" i="13"/>
  <c r="AH469" i="13"/>
  <c r="AH555" i="7"/>
  <c r="AH553" i="7"/>
  <c r="AF519" i="4"/>
  <c r="AI471" i="4"/>
  <c r="AA513" i="4"/>
  <c r="AI514" i="4"/>
  <c r="AB318" i="4"/>
  <c r="AC477" i="4"/>
  <c r="AC560" i="4"/>
  <c r="AB579" i="4"/>
  <c r="AA525" i="4"/>
  <c r="AH358" i="13"/>
  <c r="AH423" i="4"/>
  <c r="AH573" i="13"/>
  <c r="AH401" i="13"/>
  <c r="AI520" i="4"/>
  <c r="AH525" i="4"/>
  <c r="AG413" i="4"/>
  <c r="AH433" i="4"/>
  <c r="AC536" i="4"/>
  <c r="AC520" i="4"/>
  <c r="AG543" i="4"/>
  <c r="AH543" i="4" s="1"/>
  <c r="AI391" i="4"/>
  <c r="AI530" i="4"/>
  <c r="AH338" i="4"/>
  <c r="AC471" i="4"/>
  <c r="AG347" i="4"/>
  <c r="AH347" i="4" s="1"/>
  <c r="AB540" i="4"/>
  <c r="AB401" i="4"/>
  <c r="AF476" i="4"/>
  <c r="AH476" i="4" s="1"/>
  <c r="AC429" i="4"/>
  <c r="AI572" i="4"/>
  <c r="AH339" i="13"/>
  <c r="AF587" i="13"/>
  <c r="AH587" i="13" s="1"/>
  <c r="AG405" i="13"/>
  <c r="AH405" i="13" s="1"/>
  <c r="AF463" i="13"/>
  <c r="AH463" i="13" s="1"/>
  <c r="AC588" i="13"/>
  <c r="AB469" i="4"/>
  <c r="AB449" i="13"/>
  <c r="AF568" i="13"/>
  <c r="AH568" i="13" s="1"/>
  <c r="AB577" i="13"/>
  <c r="AB510" i="13"/>
  <c r="AA519" i="13"/>
  <c r="AG350" i="13"/>
  <c r="AH350" i="13" s="1"/>
  <c r="AA499" i="13"/>
  <c r="AB569" i="13"/>
  <c r="AB396" i="13"/>
  <c r="AG442" i="13"/>
  <c r="AH442" i="13" s="1"/>
  <c r="AG489" i="13"/>
  <c r="AH489" i="13" s="1"/>
  <c r="AB568" i="13"/>
  <c r="AG580" i="13"/>
  <c r="AH580" i="13" s="1"/>
  <c r="AB336" i="13"/>
  <c r="AB342" i="13"/>
  <c r="AB344" i="13"/>
  <c r="AG406" i="13"/>
  <c r="AH406" i="13" s="1"/>
  <c r="AB458" i="13"/>
  <c r="AC479" i="13"/>
  <c r="AG503" i="13"/>
  <c r="AB504" i="13"/>
  <c r="AF513" i="13"/>
  <c r="AH513" i="13" s="1"/>
  <c r="AF576" i="13"/>
  <c r="AH576" i="13" s="1"/>
  <c r="AG475" i="4"/>
  <c r="AH475" i="4" s="1"/>
  <c r="AB518" i="4"/>
  <c r="AG524" i="4"/>
  <c r="AG321" i="4"/>
  <c r="AH409" i="4"/>
  <c r="AH349" i="4"/>
  <c r="AH336" i="4"/>
  <c r="AH353" i="4"/>
  <c r="AH491" i="4"/>
  <c r="AH566" i="4"/>
  <c r="AB327" i="4"/>
  <c r="AH339" i="4"/>
  <c r="AH449" i="4"/>
  <c r="AH63" i="4"/>
  <c r="AH241" i="4"/>
  <c r="AH170" i="4"/>
  <c r="AH314" i="4"/>
  <c r="AH58" i="4"/>
  <c r="AH148" i="7"/>
  <c r="AH240" i="7"/>
  <c r="AH103" i="7"/>
  <c r="AH149" i="13"/>
  <c r="AH259" i="13"/>
  <c r="AH263" i="13"/>
  <c r="AH142" i="13"/>
  <c r="AH207" i="13"/>
  <c r="AH308" i="13"/>
  <c r="AH276" i="13"/>
  <c r="AH168" i="13"/>
  <c r="AH129" i="13"/>
  <c r="AH59" i="13"/>
  <c r="AH257" i="13"/>
  <c r="AH199" i="13"/>
  <c r="AU13" i="13" s="1"/>
  <c r="AH249" i="13"/>
  <c r="AH181" i="13"/>
  <c r="AH251" i="13"/>
  <c r="AH312" i="13"/>
  <c r="AH244" i="13"/>
  <c r="AH256" i="13"/>
  <c r="AF588" i="7"/>
  <c r="AV11" i="13"/>
  <c r="AU12" i="13"/>
  <c r="AP11" i="13"/>
  <c r="AU11" i="13"/>
  <c r="AQ12" i="13"/>
  <c r="AH545" i="13"/>
  <c r="AH73" i="13"/>
  <c r="BC12" i="13"/>
  <c r="AA304" i="4"/>
  <c r="AG64" i="4"/>
  <c r="AH64" i="4" s="1"/>
  <c r="AB64" i="4"/>
  <c r="AG216" i="4"/>
  <c r="AH216" i="4" s="1"/>
  <c r="AF219" i="4"/>
  <c r="AA219" i="4"/>
  <c r="AA231" i="4"/>
  <c r="AA232" i="4"/>
  <c r="AG243" i="4"/>
  <c r="AB244" i="4"/>
  <c r="AB252" i="4"/>
  <c r="AA253" i="4"/>
  <c r="AF254" i="4"/>
  <c r="AH254" i="4" s="1"/>
  <c r="AG257" i="4"/>
  <c r="AG258" i="4"/>
  <c r="AH267" i="7"/>
  <c r="AH175" i="7"/>
  <c r="AH435" i="4"/>
  <c r="AB268" i="4"/>
  <c r="AB323" i="4"/>
  <c r="AA96" i="4"/>
  <c r="AG111" i="4"/>
  <c r="AB112" i="4"/>
  <c r="AF136" i="4"/>
  <c r="AH136" i="4" s="1"/>
  <c r="AA164" i="4"/>
  <c r="AG181" i="4"/>
  <c r="AB181" i="4"/>
  <c r="AC214" i="4"/>
  <c r="AB217" i="4"/>
  <c r="AA220" i="4"/>
  <c r="AF220" i="4"/>
  <c r="AB223" i="4"/>
  <c r="AA226" i="4"/>
  <c r="AF226" i="4"/>
  <c r="AH226" i="4" s="1"/>
  <c r="AH366" i="7"/>
  <c r="AH308" i="7"/>
  <c r="AH318" i="7"/>
  <c r="AH393" i="4"/>
  <c r="AH22" i="4"/>
  <c r="AB21" i="4"/>
  <c r="AF43" i="4"/>
  <c r="AA43" i="4"/>
  <c r="AG76" i="4"/>
  <c r="AH76" i="4" s="1"/>
  <c r="AG77" i="4"/>
  <c r="AF107" i="4"/>
  <c r="AH107" i="4" s="1"/>
  <c r="AA107" i="4"/>
  <c r="AB131" i="4"/>
  <c r="AA139" i="4"/>
  <c r="AF147" i="4"/>
  <c r="AH147" i="4" s="1"/>
  <c r="AA147" i="4"/>
  <c r="AA155" i="4"/>
  <c r="AF160" i="4"/>
  <c r="AH160" i="4" s="1"/>
  <c r="AB163" i="4"/>
  <c r="AG167" i="4"/>
  <c r="AH167" i="4" s="1"/>
  <c r="AG182" i="4"/>
  <c r="AH182" i="4" s="1"/>
  <c r="AB195" i="4"/>
  <c r="AA199" i="4"/>
  <c r="AA205" i="4"/>
  <c r="AF206" i="4"/>
  <c r="AH206" i="4" s="1"/>
  <c r="AA209" i="4"/>
  <c r="AB210" i="4"/>
  <c r="AG210" i="4"/>
  <c r="AF213" i="4"/>
  <c r="AH213" i="4" s="1"/>
  <c r="AH419" i="7"/>
  <c r="AH272" i="7"/>
  <c r="AH464" i="4"/>
  <c r="AH330" i="4"/>
  <c r="AH483" i="4"/>
  <c r="AH69" i="4"/>
  <c r="AF37" i="4"/>
  <c r="AH37" i="4" s="1"/>
  <c r="AF54" i="4"/>
  <c r="AH54" i="4" s="1"/>
  <c r="AB273" i="4"/>
  <c r="AG288" i="4"/>
  <c r="AB288" i="4"/>
  <c r="AA296" i="4"/>
  <c r="AF296" i="4"/>
  <c r="AA297" i="4"/>
  <c r="AF297" i="4"/>
  <c r="AA303" i="4"/>
  <c r="AF303" i="4"/>
  <c r="AH303" i="4" s="1"/>
  <c r="AF308" i="4"/>
  <c r="AH308" i="4" s="1"/>
  <c r="AA308" i="4"/>
  <c r="AF309" i="4"/>
  <c r="AH309" i="4" s="1"/>
  <c r="AA309" i="4"/>
  <c r="AF317" i="4"/>
  <c r="AH317" i="4" s="1"/>
  <c r="AA317" i="4"/>
  <c r="AF323" i="4"/>
  <c r="AH323" i="4" s="1"/>
  <c r="AA323" i="4"/>
  <c r="AG356" i="4"/>
  <c r="AB356" i="4"/>
  <c r="AF364" i="4"/>
  <c r="AB379" i="4"/>
  <c r="AG379" i="4"/>
  <c r="AG396" i="4"/>
  <c r="AH396" i="4" s="1"/>
  <c r="AF398" i="4"/>
  <c r="AH398" i="4" s="1"/>
  <c r="AG402" i="4"/>
  <c r="AB402" i="4"/>
  <c r="AG408" i="4"/>
  <c r="AB408" i="4"/>
  <c r="AG420" i="4"/>
  <c r="AH420" i="4" s="1"/>
  <c r="AB420" i="4"/>
  <c r="AA436" i="4"/>
  <c r="AF440" i="4"/>
  <c r="AG444" i="4"/>
  <c r="AB444" i="4"/>
  <c r="AG500" i="4"/>
  <c r="AH500" i="4" s="1"/>
  <c r="AB500" i="4"/>
  <c r="AG506" i="4"/>
  <c r="AB506" i="4"/>
  <c r="AB508" i="4"/>
  <c r="AB519" i="4"/>
  <c r="AG520" i="4"/>
  <c r="AH520" i="4" s="1"/>
  <c r="AH303" i="7"/>
  <c r="AH372" i="4"/>
  <c r="AH294" i="4"/>
  <c r="AH231" i="4"/>
  <c r="AH429" i="4"/>
  <c r="AH121" i="4"/>
  <c r="AB321" i="4"/>
  <c r="AH575" i="4"/>
  <c r="AG290" i="4"/>
  <c r="AH290" i="4" s="1"/>
  <c r="AH548" i="4"/>
  <c r="AG554" i="4"/>
  <c r="AH554" i="4" s="1"/>
  <c r="AB554" i="4"/>
  <c r="AG557" i="4"/>
  <c r="AA569" i="4"/>
  <c r="AA583" i="4"/>
  <c r="AH380" i="4"/>
  <c r="AH245" i="4"/>
  <c r="AB325" i="4"/>
  <c r="AH344" i="4"/>
  <c r="AB452" i="4"/>
  <c r="AF484" i="4"/>
  <c r="AA484" i="4"/>
  <c r="AF490" i="4"/>
  <c r="AA490" i="4"/>
  <c r="AB502" i="4"/>
  <c r="AG522" i="4"/>
  <c r="AH522" i="4" s="1"/>
  <c r="AF535" i="4"/>
  <c r="AF539" i="4"/>
  <c r="AH539" i="4" s="1"/>
  <c r="AA539" i="4"/>
  <c r="AA541" i="4"/>
  <c r="AA545" i="4"/>
  <c r="AF546" i="4"/>
  <c r="AA548" i="4"/>
  <c r="AG549" i="4"/>
  <c r="AA553" i="4"/>
  <c r="AA559" i="4"/>
  <c r="AA562" i="4"/>
  <c r="AF568" i="4"/>
  <c r="AF569" i="4"/>
  <c r="AH569" i="4" s="1"/>
  <c r="AH281" i="7"/>
  <c r="AH499" i="4"/>
  <c r="AF224" i="4"/>
  <c r="BH11" i="4" s="1"/>
  <c r="AA224" i="4"/>
  <c r="AF267" i="4"/>
  <c r="AH267" i="4" s="1"/>
  <c r="AA272" i="4"/>
  <c r="AF273" i="4"/>
  <c r="AH273" i="4" s="1"/>
  <c r="AC273" i="4"/>
  <c r="AC283" i="4"/>
  <c r="AF295" i="4"/>
  <c r="AH295" i="4" s="1"/>
  <c r="AA295" i="4"/>
  <c r="AG297" i="4"/>
  <c r="AA300" i="4"/>
  <c r="AA301" i="4"/>
  <c r="AF307" i="4"/>
  <c r="AH307" i="4" s="1"/>
  <c r="AA307" i="4"/>
  <c r="AA311" i="4"/>
  <c r="AG312" i="4"/>
  <c r="AA315" i="4"/>
  <c r="AF315" i="4"/>
  <c r="AA321" i="4"/>
  <c r="AB331" i="4"/>
  <c r="AG331" i="4"/>
  <c r="AG342" i="4"/>
  <c r="AH342" i="4" s="1"/>
  <c r="AA358" i="4"/>
  <c r="AB362" i="4"/>
  <c r="AA366" i="4"/>
  <c r="AB368" i="4"/>
  <c r="AG368" i="4"/>
  <c r="AH368" i="4" s="1"/>
  <c r="AA373" i="4"/>
  <c r="AF373" i="4"/>
  <c r="AH373" i="4" s="1"/>
  <c r="AG375" i="4"/>
  <c r="AA385" i="4"/>
  <c r="AB387" i="4"/>
  <c r="AG387" i="4"/>
  <c r="AH387" i="4" s="1"/>
  <c r="AA394" i="4"/>
  <c r="AB400" i="4"/>
  <c r="AG400" i="4"/>
  <c r="AA402" i="4"/>
  <c r="AF402" i="4"/>
  <c r="AA406" i="4"/>
  <c r="AF408" i="4"/>
  <c r="AA408" i="4"/>
  <c r="AG410" i="4"/>
  <c r="AH410" i="4" s="1"/>
  <c r="AB412" i="4"/>
  <c r="AG412" i="4"/>
  <c r="AF414" i="4"/>
  <c r="AA414" i="4"/>
  <c r="AA426" i="4"/>
  <c r="AF426" i="4"/>
  <c r="AH426" i="4" s="1"/>
  <c r="AG434" i="4"/>
  <c r="AH434" i="4" s="1"/>
  <c r="AB434" i="4"/>
  <c r="AB438" i="4"/>
  <c r="AB453" i="4"/>
  <c r="AA468" i="4"/>
  <c r="AA470" i="4"/>
  <c r="AG471" i="4"/>
  <c r="AH471" i="4" s="1"/>
  <c r="AB477" i="4"/>
  <c r="AG477" i="4"/>
  <c r="AG479" i="4"/>
  <c r="AH479" i="4" s="1"/>
  <c r="AB481" i="4"/>
  <c r="AC487" i="4"/>
  <c r="AB494" i="4"/>
  <c r="AB496" i="4"/>
  <c r="AA504" i="4"/>
  <c r="AF506" i="4"/>
  <c r="AH506" i="4" s="1"/>
  <c r="AF510" i="4"/>
  <c r="AH510" i="4" s="1"/>
  <c r="AF512" i="4"/>
  <c r="AH512" i="4" s="1"/>
  <c r="AA512" i="4"/>
  <c r="AA518" i="4"/>
  <c r="AF524" i="4"/>
  <c r="AA524" i="4"/>
  <c r="AB526" i="4"/>
  <c r="AB528" i="4"/>
  <c r="AB530" i="4"/>
  <c r="AF533" i="4"/>
  <c r="AA533" i="4"/>
  <c r="AH92" i="7"/>
  <c r="AH331" i="4"/>
  <c r="AH310" i="4"/>
  <c r="AH176" i="4"/>
  <c r="AH247" i="4"/>
  <c r="AH77" i="4"/>
  <c r="AH209" i="4"/>
  <c r="AG35" i="4"/>
  <c r="AH35" i="4" s="1"/>
  <c r="AG84" i="4"/>
  <c r="AH84" i="4" s="1"/>
  <c r="AB84" i="4"/>
  <c r="AF104" i="4"/>
  <c r="AH104" i="4" s="1"/>
  <c r="AA111" i="4"/>
  <c r="AG137" i="4"/>
  <c r="AH137" i="4" s="1"/>
  <c r="AF156" i="4"/>
  <c r="AH156" i="4" s="1"/>
  <c r="AA156" i="4"/>
  <c r="AA211" i="4"/>
  <c r="AF211" i="4"/>
  <c r="AA230" i="4"/>
  <c r="AF230" i="4"/>
  <c r="AH230" i="4" s="1"/>
  <c r="AF238" i="4"/>
  <c r="AH238" i="4" s="1"/>
  <c r="AF246" i="4"/>
  <c r="AA252" i="4"/>
  <c r="AA260" i="4"/>
  <c r="AF262" i="4"/>
  <c r="AH262" i="4" s="1"/>
  <c r="AG526" i="4"/>
  <c r="AH526" i="4" s="1"/>
  <c r="AB40" i="4"/>
  <c r="AG85" i="4"/>
  <c r="AH85" i="4" s="1"/>
  <c r="AA92" i="4"/>
  <c r="AB94" i="4"/>
  <c r="AB339" i="4"/>
  <c r="AB342" i="4"/>
  <c r="AA343" i="4"/>
  <c r="AF360" i="4"/>
  <c r="AG362" i="4"/>
  <c r="AH362" i="4" s="1"/>
  <c r="AB375" i="4"/>
  <c r="AG381" i="4"/>
  <c r="AH381" i="4" s="1"/>
  <c r="AB429" i="4"/>
  <c r="AG469" i="4"/>
  <c r="AG508" i="4"/>
  <c r="AH508" i="4" s="1"/>
  <c r="AG513" i="4"/>
  <c r="AH513" i="4" s="1"/>
  <c r="AG518" i="4"/>
  <c r="AH518" i="4" s="1"/>
  <c r="AB331" i="7"/>
  <c r="AB342" i="7"/>
  <c r="AG380" i="7"/>
  <c r="AH380" i="7" s="1"/>
  <c r="AG392" i="7"/>
  <c r="AH392" i="7" s="1"/>
  <c r="AB408" i="7"/>
  <c r="AA506" i="7"/>
  <c r="AB62" i="4"/>
  <c r="AA69" i="4"/>
  <c r="AC208" i="4"/>
  <c r="AG211" i="4"/>
  <c r="AG219" i="4"/>
  <c r="AG220" i="4"/>
  <c r="AF227" i="4"/>
  <c r="AH227" i="4" s="1"/>
  <c r="AF232" i="4"/>
  <c r="AH232" i="4" s="1"/>
  <c r="AG239" i="4"/>
  <c r="AH239" i="4" s="1"/>
  <c r="AG240" i="4"/>
  <c r="AB251" i="4"/>
  <c r="AG253" i="4"/>
  <c r="AH253" i="4" s="1"/>
  <c r="AA254" i="4"/>
  <c r="AG260" i="4"/>
  <c r="AH260" i="4" s="1"/>
  <c r="AG266" i="4"/>
  <c r="AH266" i="4" s="1"/>
  <c r="AG270" i="4"/>
  <c r="AH270" i="4" s="1"/>
  <c r="AF413" i="4"/>
  <c r="AB437" i="4"/>
  <c r="AF448" i="4"/>
  <c r="AG452" i="4"/>
  <c r="AH452" i="4" s="1"/>
  <c r="AF454" i="4"/>
  <c r="AB461" i="4"/>
  <c r="AB479" i="4"/>
  <c r="AG484" i="4"/>
  <c r="AG563" i="4"/>
  <c r="AB566" i="4"/>
  <c r="AG568" i="4"/>
  <c r="AB583" i="4"/>
  <c r="AF583" i="4"/>
  <c r="AH583" i="4" s="1"/>
  <c r="AC203" i="4"/>
  <c r="AG29" i="4"/>
  <c r="AG36" i="4"/>
  <c r="AH36" i="4" s="1"/>
  <c r="AF427" i="4"/>
  <c r="AH427" i="4" s="1"/>
  <c r="AC528" i="4"/>
  <c r="AG533" i="4"/>
  <c r="AA535" i="4"/>
  <c r="AG541" i="4"/>
  <c r="AF541" i="4"/>
  <c r="AG546" i="4"/>
  <c r="AF547" i="4"/>
  <c r="AF553" i="4"/>
  <c r="AH553" i="4" s="1"/>
  <c r="AF559" i="4"/>
  <c r="AB23" i="4"/>
  <c r="AF75" i="4"/>
  <c r="AG126" i="4"/>
  <c r="AH126" i="4" s="1"/>
  <c r="AG165" i="4"/>
  <c r="AC167" i="4"/>
  <c r="AB171" i="4"/>
  <c r="AB175" i="4"/>
  <c r="AB409" i="4"/>
  <c r="AF416" i="4"/>
  <c r="AF422" i="4"/>
  <c r="AB426" i="4"/>
  <c r="AG457" i="4"/>
  <c r="AB323" i="7"/>
  <c r="AA90" i="13"/>
  <c r="AF20" i="13"/>
  <c r="AO11" i="13" s="1"/>
  <c r="AA70" i="13"/>
  <c r="AA42" i="13"/>
  <c r="AG51" i="13"/>
  <c r="AH51" i="13" s="1"/>
  <c r="AI64" i="13"/>
  <c r="AA106" i="13"/>
  <c r="AC11" i="13"/>
  <c r="AI14" i="13"/>
  <c r="AF76" i="13"/>
  <c r="AQ11" i="13" s="1"/>
  <c r="AA76" i="13"/>
  <c r="AF93" i="13"/>
  <c r="AH93" i="13" s="1"/>
  <c r="AA245" i="13"/>
  <c r="AA268" i="13"/>
  <c r="AI315" i="13"/>
  <c r="AC84" i="13"/>
  <c r="AG165" i="13"/>
  <c r="AT12" i="13" s="1"/>
  <c r="AI187" i="13"/>
  <c r="AG444" i="13"/>
  <c r="AH444" i="13" s="1"/>
  <c r="AB444" i="13"/>
  <c r="AF36" i="13"/>
  <c r="AH36" i="13" s="1"/>
  <c r="AA84" i="13"/>
  <c r="AF84" i="13"/>
  <c r="AH84" i="13" s="1"/>
  <c r="AA224" i="13"/>
  <c r="AA240" i="13"/>
  <c r="AA147" i="13"/>
  <c r="AF185" i="13"/>
  <c r="AT11" i="13" s="1"/>
  <c r="AC260" i="13"/>
  <c r="AA274" i="13"/>
  <c r="AG285" i="13"/>
  <c r="AH285" i="13" s="1"/>
  <c r="BJ13" i="13" s="1"/>
  <c r="AC289" i="13"/>
  <c r="AC375" i="13"/>
  <c r="AF402" i="13"/>
  <c r="AH402" i="13" s="1"/>
  <c r="AA402" i="13"/>
  <c r="AH521" i="13"/>
  <c r="AI588" i="13"/>
  <c r="AF588" i="13"/>
  <c r="AH588" i="13" s="1"/>
  <c r="BG13" i="13" s="1"/>
  <c r="AA22" i="13"/>
  <c r="AA44" i="13"/>
  <c r="AG47" i="13"/>
  <c r="AP12" i="13" s="1"/>
  <c r="AC52" i="13"/>
  <c r="AB67" i="13"/>
  <c r="AA100" i="13"/>
  <c r="AI104" i="13"/>
  <c r="AC125" i="13"/>
  <c r="AC256" i="13"/>
  <c r="AG264" i="13"/>
  <c r="AH264" i="13" s="1"/>
  <c r="AC362" i="13"/>
  <c r="AA429" i="13"/>
  <c r="AA567" i="13"/>
  <c r="AI24" i="13"/>
  <c r="AH39" i="13"/>
  <c r="AI40" i="13"/>
  <c r="AI56" i="13"/>
  <c r="AH95" i="13"/>
  <c r="AI96" i="13"/>
  <c r="AG151" i="13"/>
  <c r="AS12" i="13" s="1"/>
  <c r="AA154" i="13"/>
  <c r="AC187" i="13"/>
  <c r="AI208" i="13"/>
  <c r="AA281" i="13"/>
  <c r="AA282" i="13"/>
  <c r="AC315" i="13"/>
  <c r="AB328" i="13"/>
  <c r="AG329" i="13"/>
  <c r="AH329" i="13" s="1"/>
  <c r="AC335" i="13"/>
  <c r="AA339" i="13"/>
  <c r="AF366" i="13"/>
  <c r="AH366" i="13" s="1"/>
  <c r="AG399" i="13"/>
  <c r="AH399" i="13" s="1"/>
  <c r="AB399" i="13"/>
  <c r="AF409" i="13"/>
  <c r="AH409" i="13" s="1"/>
  <c r="AA428" i="13"/>
  <c r="AC549" i="13"/>
  <c r="AG478" i="13"/>
  <c r="AH478" i="13" s="1"/>
  <c r="AF503" i="13"/>
  <c r="AB531" i="13"/>
  <c r="AG31" i="13"/>
  <c r="AH31" i="13" s="1"/>
  <c r="AC48" i="13"/>
  <c r="AI48" i="13"/>
  <c r="AG117" i="13"/>
  <c r="AR12" i="13" s="1"/>
  <c r="AG128" i="13"/>
  <c r="AH128" i="13" s="1"/>
  <c r="AA155" i="13"/>
  <c r="AA161" i="13"/>
  <c r="AG235" i="13"/>
  <c r="AH235" i="13" s="1"/>
  <c r="BH13" i="13" s="1"/>
  <c r="AG266" i="13"/>
  <c r="AH266" i="13" s="1"/>
  <c r="AC326" i="13"/>
  <c r="AC370" i="13"/>
  <c r="AF391" i="13"/>
  <c r="AH391" i="13" s="1"/>
  <c r="AG412" i="13"/>
  <c r="AH412" i="13" s="1"/>
  <c r="AA423" i="13"/>
  <c r="AB459" i="13"/>
  <c r="AB493" i="13"/>
  <c r="AF519" i="13"/>
  <c r="AH519" i="13" s="1"/>
  <c r="AA559" i="13"/>
  <c r="AA588" i="13"/>
  <c r="AI32" i="13"/>
  <c r="AC76" i="13"/>
  <c r="AF82" i="13"/>
  <c r="AH82" i="13" s="1"/>
  <c r="AA92" i="13"/>
  <c r="AA132" i="13"/>
  <c r="AF132" i="13"/>
  <c r="AS11" i="13" s="1"/>
  <c r="AI144" i="13"/>
  <c r="AF147" i="13"/>
  <c r="AH147" i="13" s="1"/>
  <c r="AA217" i="13"/>
  <c r="AF258" i="13"/>
  <c r="AH258" i="13" s="1"/>
  <c r="AC284" i="13"/>
  <c r="AC298" i="13"/>
  <c r="AC308" i="13"/>
  <c r="AI308" i="13"/>
  <c r="AA408" i="13"/>
  <c r="AC423" i="13"/>
  <c r="AG426" i="13"/>
  <c r="AH426" i="13" s="1"/>
  <c r="AH446" i="13"/>
  <c r="AA553" i="13"/>
  <c r="AG17" i="13"/>
  <c r="AO12" i="13" s="1"/>
  <c r="AA34" i="13"/>
  <c r="AG55" i="13"/>
  <c r="AH55" i="13" s="1"/>
  <c r="AG58" i="13"/>
  <c r="AH58" i="13" s="1"/>
  <c r="AC108" i="13"/>
  <c r="AF110" i="13"/>
  <c r="AR11" i="13" s="1"/>
  <c r="AA183" i="13"/>
  <c r="AG284" i="13"/>
  <c r="AH284" i="13" s="1"/>
  <c r="AW13" i="13" s="1"/>
  <c r="AG294" i="13"/>
  <c r="AH294" i="13" s="1"/>
  <c r="AB294" i="13"/>
  <c r="AC340" i="13"/>
  <c r="AF342" i="13"/>
  <c r="AH342" i="13" s="1"/>
  <c r="AB361" i="13"/>
  <c r="AF373" i="13"/>
  <c r="AH373" i="13" s="1"/>
  <c r="AI440" i="13"/>
  <c r="AB507" i="13"/>
  <c r="AI509" i="13"/>
  <c r="AC556" i="13"/>
  <c r="AB571" i="13"/>
  <c r="AG582" i="13"/>
  <c r="AH582" i="13" s="1"/>
  <c r="AB582" i="13"/>
  <c r="AG507" i="13"/>
  <c r="AH507" i="13" s="1"/>
  <c r="AG510" i="13"/>
  <c r="AH510" i="13" s="1"/>
  <c r="AB16" i="13"/>
  <c r="AF324" i="13"/>
  <c r="AH324" i="13" s="1"/>
  <c r="AI549" i="13"/>
  <c r="AI393" i="13"/>
  <c r="BI12" i="13"/>
  <c r="BH11" i="13"/>
  <c r="BI13" i="13"/>
  <c r="BI11" i="13"/>
  <c r="BJ12" i="13"/>
  <c r="BJ11" i="13"/>
  <c r="AH569" i="7"/>
  <c r="AB14" i="7"/>
  <c r="AF12" i="7"/>
  <c r="AC23" i="7"/>
  <c r="AB24" i="7"/>
  <c r="AC25" i="7"/>
  <c r="AB26" i="7"/>
  <c r="AG30" i="7"/>
  <c r="AH30" i="7" s="1"/>
  <c r="AC33" i="7"/>
  <c r="AC34" i="7"/>
  <c r="AB35" i="7"/>
  <c r="AB38" i="7"/>
  <c r="AB42" i="7"/>
  <c r="AC49" i="7"/>
  <c r="AB57" i="7"/>
  <c r="AB68" i="7"/>
  <c r="AC71" i="7"/>
  <c r="AC73" i="7"/>
  <c r="AB75" i="7"/>
  <c r="AC76" i="7"/>
  <c r="AG78" i="7"/>
  <c r="AH78" i="7" s="1"/>
  <c r="AG81" i="7"/>
  <c r="AH81" i="7" s="1"/>
  <c r="AG84" i="7"/>
  <c r="AH84" i="7" s="1"/>
  <c r="AH531" i="7"/>
  <c r="AG13" i="7"/>
  <c r="AB86" i="7"/>
  <c r="AG106" i="7"/>
  <c r="AH106" i="7" s="1"/>
  <c r="AC107" i="7"/>
  <c r="AC109" i="7"/>
  <c r="AC113" i="7"/>
  <c r="AG510" i="7"/>
  <c r="AH510" i="7" s="1"/>
  <c r="AB520" i="7"/>
  <c r="AB92" i="7"/>
  <c r="AB126" i="7"/>
  <c r="AG246" i="7"/>
  <c r="AG262" i="7"/>
  <c r="AH262" i="7" s="1"/>
  <c r="AB268" i="7"/>
  <c r="AB318" i="7"/>
  <c r="AG588" i="7"/>
  <c r="AB309" i="7"/>
  <c r="AG476" i="7"/>
  <c r="AH476" i="7" s="1"/>
  <c r="AB485" i="7"/>
  <c r="AC490" i="7"/>
  <c r="AC501" i="7"/>
  <c r="AC504" i="7"/>
  <c r="AA504" i="7"/>
  <c r="AC510" i="7"/>
  <c r="AC523" i="7"/>
  <c r="AB525" i="7"/>
  <c r="AC527" i="7"/>
  <c r="AB528" i="7"/>
  <c r="AB546" i="7"/>
  <c r="AC554" i="7"/>
  <c r="AB556" i="7"/>
  <c r="AB559" i="7"/>
  <c r="AG561" i="7"/>
  <c r="AH561" i="7" s="1"/>
  <c r="AB568" i="7"/>
  <c r="AG571" i="7"/>
  <c r="AH571" i="7" s="1"/>
  <c r="AB113" i="7"/>
  <c r="AF113" i="7"/>
  <c r="AC114" i="7"/>
  <c r="AC122" i="7"/>
  <c r="AG122" i="7"/>
  <c r="AC124" i="7"/>
  <c r="AC128" i="7"/>
  <c r="AC129" i="7"/>
  <c r="AB130" i="7"/>
  <c r="AC134" i="7"/>
  <c r="AG134" i="7"/>
  <c r="AA134" i="7"/>
  <c r="AC135" i="7"/>
  <c r="AC140" i="7"/>
  <c r="AG140" i="7"/>
  <c r="AC142" i="7"/>
  <c r="AB146" i="7"/>
  <c r="AC150" i="7"/>
  <c r="AG151" i="7"/>
  <c r="AH151" i="7" s="1"/>
  <c r="AC152" i="7"/>
  <c r="AF153" i="7"/>
  <c r="AC153" i="7"/>
  <c r="AC154" i="7"/>
  <c r="AB155" i="7"/>
  <c r="AC155" i="7"/>
  <c r="AC156" i="7"/>
  <c r="AA156" i="7"/>
  <c r="AI157" i="7"/>
  <c r="AC158" i="7"/>
  <c r="AB159" i="7"/>
  <c r="AC159" i="7"/>
  <c r="AF160" i="7"/>
  <c r="AC160" i="7"/>
  <c r="AI161" i="7"/>
  <c r="AC162" i="7"/>
  <c r="AG162" i="7"/>
  <c r="AI162" i="7"/>
  <c r="AF163" i="7"/>
  <c r="AC163" i="7"/>
  <c r="AI164" i="7"/>
  <c r="AC165" i="7"/>
  <c r="AG166" i="7"/>
  <c r="AH166" i="7" s="1"/>
  <c r="AI166" i="7"/>
  <c r="AG167" i="7"/>
  <c r="AH167" i="7" s="1"/>
  <c r="AC168" i="7"/>
  <c r="AA169" i="7"/>
  <c r="AB171" i="7"/>
  <c r="AI171" i="7"/>
  <c r="AC172" i="7"/>
  <c r="AB173" i="7"/>
  <c r="AI173" i="7"/>
  <c r="AC174" i="7"/>
  <c r="AF174" i="7"/>
  <c r="AH174" i="7" s="1"/>
  <c r="AC175" i="7"/>
  <c r="AF176" i="7"/>
  <c r="AC176" i="7"/>
  <c r="AC177" i="7"/>
  <c r="AB178" i="7"/>
  <c r="AF178" i="7"/>
  <c r="AB179" i="7"/>
  <c r="AC179" i="7"/>
  <c r="AC180" i="7"/>
  <c r="AG180" i="7"/>
  <c r="AH180" i="7" s="1"/>
  <c r="AI182" i="7"/>
  <c r="AI183" i="7"/>
  <c r="AB184" i="7"/>
  <c r="AF184" i="7"/>
  <c r="AA185" i="7"/>
  <c r="AC185" i="7"/>
  <c r="AB186" i="7"/>
  <c r="AI188" i="7"/>
  <c r="AG190" i="7"/>
  <c r="AI191" i="7"/>
  <c r="AF192" i="7"/>
  <c r="AH192" i="7" s="1"/>
  <c r="AC193" i="7"/>
  <c r="AG194" i="7"/>
  <c r="AC194" i="7"/>
  <c r="AB195" i="7"/>
  <c r="AF196" i="7"/>
  <c r="AH196" i="7" s="1"/>
  <c r="AI196" i="7"/>
  <c r="AI197" i="7"/>
  <c r="AG198" i="7"/>
  <c r="AH198" i="7" s="1"/>
  <c r="AC199" i="7"/>
  <c r="AB199" i="7"/>
  <c r="AI199" i="7"/>
  <c r="AG200" i="7"/>
  <c r="AH200" i="7" s="1"/>
  <c r="AI200" i="7"/>
  <c r="AC201" i="7"/>
  <c r="AI201" i="7"/>
  <c r="AF202" i="7"/>
  <c r="AC202" i="7"/>
  <c r="AF203" i="7"/>
  <c r="AC203" i="7"/>
  <c r="AC204" i="7"/>
  <c r="AG205" i="7"/>
  <c r="AF205" i="7"/>
  <c r="AC206" i="7"/>
  <c r="AG207" i="7"/>
  <c r="AH207" i="7" s="1"/>
  <c r="AI207" i="7"/>
  <c r="AC208" i="7"/>
  <c r="AI209" i="7"/>
  <c r="AB210" i="7"/>
  <c r="AI210" i="7"/>
  <c r="AC211" i="7"/>
  <c r="AF211" i="7"/>
  <c r="AA212" i="7"/>
  <c r="AC212" i="7"/>
  <c r="AC213" i="7"/>
  <c r="AC214" i="7"/>
  <c r="AB214" i="7"/>
  <c r="AI216" i="7"/>
  <c r="AC217" i="7"/>
  <c r="AG217" i="7"/>
  <c r="AI217" i="7"/>
  <c r="AI218" i="7"/>
  <c r="AF219" i="7"/>
  <c r="AH219" i="7" s="1"/>
  <c r="AB220" i="7"/>
  <c r="AC221" i="7"/>
  <c r="AC223" i="7"/>
  <c r="AI223" i="7"/>
  <c r="AF223" i="7"/>
  <c r="AG227" i="7"/>
  <c r="AC228" i="7"/>
  <c r="AC229" i="7"/>
  <c r="AF231" i="7"/>
  <c r="AC231" i="7"/>
  <c r="AB232" i="7"/>
  <c r="AC234" i="7"/>
  <c r="AG235" i="7"/>
  <c r="AB239" i="7"/>
  <c r="AG244" i="7"/>
  <c r="AC245" i="7"/>
  <c r="AA245" i="7"/>
  <c r="AB248" i="7"/>
  <c r="AC249" i="7"/>
  <c r="AA255" i="7"/>
  <c r="AB261" i="7"/>
  <c r="AC262" i="7"/>
  <c r="AC264" i="7"/>
  <c r="AC267" i="7"/>
  <c r="AC268" i="7"/>
  <c r="AB279" i="7"/>
  <c r="AC289" i="7"/>
  <c r="AG301" i="7"/>
  <c r="AH301" i="7" s="1"/>
  <c r="AB310" i="7"/>
  <c r="AC311" i="7"/>
  <c r="AG339" i="7"/>
  <c r="AG357" i="7"/>
  <c r="AG369" i="7"/>
  <c r="AH369" i="7" s="1"/>
  <c r="AG395" i="7"/>
  <c r="AH395" i="7" s="1"/>
  <c r="AC396" i="7"/>
  <c r="AG397" i="7"/>
  <c r="AH397" i="7" s="1"/>
  <c r="AB414" i="7"/>
  <c r="AC424" i="7"/>
  <c r="AB430" i="7"/>
  <c r="AB442" i="7"/>
  <c r="AB457" i="7"/>
  <c r="AB460" i="7"/>
  <c r="AG464" i="7"/>
  <c r="AH464" i="7" s="1"/>
  <c r="AC467" i="7"/>
  <c r="AG469" i="7"/>
  <c r="AG470" i="7"/>
  <c r="AH470" i="7" s="1"/>
  <c r="AC89" i="7"/>
  <c r="AB90" i="7"/>
  <c r="AC93" i="7"/>
  <c r="AG94" i="7"/>
  <c r="AH94" i="7" s="1"/>
  <c r="AG100" i="7"/>
  <c r="AH100" i="7" s="1"/>
  <c r="AB102" i="7"/>
  <c r="AC105" i="7"/>
  <c r="AB399" i="7"/>
  <c r="AG409" i="7"/>
  <c r="AI106" i="7"/>
  <c r="AC106" i="7"/>
  <c r="AF107" i="7"/>
  <c r="AI107" i="7"/>
  <c r="AB108" i="7"/>
  <c r="AG108" i="7"/>
  <c r="AH108" i="7" s="1"/>
  <c r="AI108" i="7"/>
  <c r="AC108" i="7"/>
  <c r="AI109" i="7"/>
  <c r="AB109" i="7"/>
  <c r="AG109" i="7"/>
  <c r="AH109" i="7" s="1"/>
  <c r="AA110" i="7"/>
  <c r="AF110" i="7"/>
  <c r="AH110" i="7" s="1"/>
  <c r="AC110" i="7"/>
  <c r="AI110" i="7"/>
  <c r="AF111" i="7"/>
  <c r="AI111" i="7"/>
  <c r="AC111" i="7"/>
  <c r="AG112" i="7"/>
  <c r="AH112" i="7" s="1"/>
  <c r="AB112" i="7"/>
  <c r="AI112" i="7"/>
  <c r="AC112" i="7"/>
  <c r="AA114" i="7"/>
  <c r="AG115" i="7"/>
  <c r="AH115" i="7" s="1"/>
  <c r="AB115" i="7"/>
  <c r="AI115" i="7"/>
  <c r="AC115" i="7"/>
  <c r="AG116" i="7"/>
  <c r="AH116" i="7" s="1"/>
  <c r="AC116" i="7"/>
  <c r="AI116" i="7"/>
  <c r="AG117" i="7"/>
  <c r="AH117" i="7" s="1"/>
  <c r="AB117" i="7"/>
  <c r="AI118" i="7"/>
  <c r="AA118" i="7"/>
  <c r="AF118" i="7"/>
  <c r="AF119" i="7"/>
  <c r="AH119" i="7" s="1"/>
  <c r="AC119" i="7"/>
  <c r="AI119" i="7"/>
  <c r="AF120" i="7"/>
  <c r="AH120" i="7" s="1"/>
  <c r="AA120" i="7"/>
  <c r="AI120" i="7"/>
  <c r="AC120" i="7"/>
  <c r="AC121" i="7"/>
  <c r="AF122" i="7"/>
  <c r="AI122" i="7"/>
  <c r="AA122" i="7"/>
  <c r="AB123" i="7"/>
  <c r="AG123" i="7"/>
  <c r="AH123" i="7" s="1"/>
  <c r="AI123" i="7"/>
  <c r="AB124" i="7"/>
  <c r="AG124" i="7"/>
  <c r="AH124" i="7" s="1"/>
  <c r="AI124" i="7"/>
  <c r="AF125" i="7"/>
  <c r="AH125" i="7" s="1"/>
  <c r="AA126" i="7"/>
  <c r="AI126" i="7"/>
  <c r="AC126" i="7"/>
  <c r="AG127" i="7"/>
  <c r="AH127" i="7" s="1"/>
  <c r="AB127" i="7"/>
  <c r="AI127" i="7"/>
  <c r="AC127" i="7"/>
  <c r="AG128" i="7"/>
  <c r="AH128" i="7" s="1"/>
  <c r="AB128" i="7"/>
  <c r="AA128" i="7"/>
  <c r="AI128" i="7"/>
  <c r="AF129" i="7"/>
  <c r="AI130" i="7"/>
  <c r="AC130" i="7"/>
  <c r="AC131" i="7"/>
  <c r="AI131" i="7"/>
  <c r="AA132" i="7"/>
  <c r="AC132" i="7"/>
  <c r="AI132" i="7"/>
  <c r="AG133" i="7"/>
  <c r="AB133" i="7"/>
  <c r="AC133" i="7"/>
  <c r="AI133" i="7"/>
  <c r="AF135" i="7"/>
  <c r="AH135" i="7" s="1"/>
  <c r="AF136" i="7"/>
  <c r="AH136" i="7" s="1"/>
  <c r="AA136" i="7"/>
  <c r="AC136" i="7"/>
  <c r="AI136" i="7"/>
  <c r="AG137" i="7"/>
  <c r="AH137" i="7" s="1"/>
  <c r="AB137" i="7"/>
  <c r="AG138" i="7"/>
  <c r="AH138" i="7" s="1"/>
  <c r="AB138" i="7"/>
  <c r="AC138" i="7"/>
  <c r="AI138" i="7"/>
  <c r="AB139" i="7"/>
  <c r="AG139" i="7"/>
  <c r="AH139" i="7" s="1"/>
  <c r="AC139" i="7"/>
  <c r="AI139" i="7"/>
  <c r="AI140" i="7"/>
  <c r="AF140" i="7"/>
  <c r="AF141" i="7"/>
  <c r="AH141" i="7" s="1"/>
  <c r="AI141" i="7"/>
  <c r="AG143" i="7"/>
  <c r="AH143" i="7" s="1"/>
  <c r="AB143" i="7"/>
  <c r="AC143" i="7"/>
  <c r="AI143" i="7"/>
  <c r="AG144" i="7"/>
  <c r="AH144" i="7" s="1"/>
  <c r="AI144" i="7"/>
  <c r="AC144" i="7"/>
  <c r="AG145" i="7"/>
  <c r="AH145" i="7" s="1"/>
  <c r="AB145" i="7"/>
  <c r="AC145" i="7"/>
  <c r="AI146" i="7"/>
  <c r="AF146" i="7"/>
  <c r="AA146" i="7"/>
  <c r="AF147" i="7"/>
  <c r="AH147" i="7" s="1"/>
  <c r="AA147" i="7"/>
  <c r="AI147" i="7"/>
  <c r="AA148" i="7"/>
  <c r="AI148" i="7"/>
  <c r="AB149" i="7"/>
  <c r="AG149" i="7"/>
  <c r="AH149" i="7" s="1"/>
  <c r="AH477" i="7"/>
  <c r="AH472" i="7"/>
  <c r="AH504" i="7"/>
  <c r="AC149" i="7"/>
  <c r="AI150" i="7"/>
  <c r="AA150" i="7"/>
  <c r="AI151" i="7"/>
  <c r="AI152" i="7"/>
  <c r="AF154" i="7"/>
  <c r="AF157" i="7"/>
  <c r="AA164" i="7"/>
  <c r="AG165" i="7"/>
  <c r="AH165" i="7" s="1"/>
  <c r="AC167" i="7"/>
  <c r="AI168" i="7"/>
  <c r="AG172" i="7"/>
  <c r="AH172" i="7" s="1"/>
  <c r="AA181" i="7"/>
  <c r="AB187" i="7"/>
  <c r="AG187" i="7"/>
  <c r="AH187" i="7" s="1"/>
  <c r="AI187" i="7"/>
  <c r="AA188" i="7"/>
  <c r="AG189" i="7"/>
  <c r="AB189" i="7"/>
  <c r="AI189" i="7"/>
  <c r="AC189" i="7"/>
  <c r="AF191" i="7"/>
  <c r="AH191" i="7" s="1"/>
  <c r="AA206" i="7"/>
  <c r="AG208" i="7"/>
  <c r="AH208" i="7" s="1"/>
  <c r="AF209" i="7"/>
  <c r="AH209" i="7" s="1"/>
  <c r="AB215" i="7"/>
  <c r="AG215" i="7"/>
  <c r="AH215" i="7" s="1"/>
  <c r="AI215" i="7"/>
  <c r="AF218" i="7"/>
  <c r="AH218" i="7" s="1"/>
  <c r="AC220" i="7"/>
  <c r="AF234" i="7"/>
  <c r="AH234" i="7" s="1"/>
  <c r="AA234" i="7"/>
  <c r="AH235" i="7"/>
  <c r="AF237" i="7"/>
  <c r="AH237" i="7" s="1"/>
  <c r="AI237" i="7"/>
  <c r="AC238" i="7"/>
  <c r="AB243" i="7"/>
  <c r="AA246" i="7"/>
  <c r="AF246" i="7"/>
  <c r="AI247" i="7"/>
  <c r="AC250" i="7"/>
  <c r="AA253" i="7"/>
  <c r="AC253" i="7"/>
  <c r="AI254" i="7"/>
  <c r="AI256" i="7"/>
  <c r="AC259" i="7"/>
  <c r="AG260" i="7"/>
  <c r="AH260" i="7" s="1"/>
  <c r="AB260" i="7"/>
  <c r="AA262" i="7"/>
  <c r="AG264" i="7"/>
  <c r="AH264" i="7" s="1"/>
  <c r="AA265" i="7"/>
  <c r="AF265" i="7"/>
  <c r="AW11" i="7" s="1"/>
  <c r="AI265" i="7"/>
  <c r="AF269" i="7"/>
  <c r="AH269" i="7" s="1"/>
  <c r="AC269" i="7"/>
  <c r="AB271" i="7"/>
  <c r="AC271" i="7"/>
  <c r="AC273" i="7"/>
  <c r="AA273" i="7"/>
  <c r="AF275" i="7"/>
  <c r="AH275" i="7" s="1"/>
  <c r="AC277" i="7"/>
  <c r="AI277" i="7"/>
  <c r="AA280" i="7"/>
  <c r="AA281" i="7"/>
  <c r="AG283" i="7"/>
  <c r="AF283" i="7"/>
  <c r="AA283" i="7"/>
  <c r="AI284" i="7"/>
  <c r="AC286" i="7"/>
  <c r="AI286" i="7"/>
  <c r="AG288" i="7"/>
  <c r="AB288" i="7"/>
  <c r="AC288" i="7"/>
  <c r="AG289" i="7"/>
  <c r="AH289" i="7" s="1"/>
  <c r="AB289" i="7"/>
  <c r="AA289" i="7"/>
  <c r="AI289" i="7"/>
  <c r="AG291" i="7"/>
  <c r="AH291" i="7" s="1"/>
  <c r="AB291" i="7"/>
  <c r="AC291" i="7"/>
  <c r="AB292" i="7"/>
  <c r="AF293" i="7"/>
  <c r="AH293" i="7" s="1"/>
  <c r="AI296" i="7"/>
  <c r="AC296" i="7"/>
  <c r="AF297" i="7"/>
  <c r="AC297" i="7"/>
  <c r="AC299" i="7"/>
  <c r="AF302" i="7"/>
  <c r="AH302" i="7" s="1"/>
  <c r="AA302" i="7"/>
  <c r="AC303" i="7"/>
  <c r="AI304" i="7"/>
  <c r="AC304" i="7"/>
  <c r="AB305" i="7"/>
  <c r="AC308" i="7"/>
  <c r="AI308" i="7"/>
  <c r="AI310" i="7"/>
  <c r="AI311" i="7"/>
  <c r="AG312" i="7"/>
  <c r="AH312" i="7" s="1"/>
  <c r="AG313" i="7"/>
  <c r="AH313" i="7" s="1"/>
  <c r="AI313" i="7"/>
  <c r="AA317" i="7"/>
  <c r="AF317" i="7"/>
  <c r="AI318" i="7"/>
  <c r="AI320" i="7"/>
  <c r="AC322" i="7"/>
  <c r="AF335" i="7"/>
  <c r="AH335" i="7" s="1"/>
  <c r="AA335" i="7"/>
  <c r="AH339" i="7"/>
  <c r="AA344" i="7"/>
  <c r="AI346" i="7"/>
  <c r="AA356" i="7"/>
  <c r="AB358" i="7"/>
  <c r="AG358" i="7"/>
  <c r="AH358" i="7" s="1"/>
  <c r="AC369" i="7"/>
  <c r="AF372" i="7"/>
  <c r="AA372" i="7"/>
  <c r="AC374" i="7"/>
  <c r="AA381" i="7"/>
  <c r="AI384" i="7"/>
  <c r="AC386" i="7"/>
  <c r="AI393" i="7"/>
  <c r="AA399" i="7"/>
  <c r="AB402" i="7"/>
  <c r="AG402" i="7"/>
  <c r="AH402" i="7" s="1"/>
  <c r="AA406" i="7"/>
  <c r="AI407" i="7"/>
  <c r="AC407" i="7"/>
  <c r="AA416" i="7"/>
  <c r="AF427" i="7"/>
  <c r="AH427" i="7" s="1"/>
  <c r="AF428" i="7"/>
  <c r="AI429" i="7"/>
  <c r="AC432" i="7"/>
  <c r="AF433" i="7"/>
  <c r="AH433" i="7" s="1"/>
  <c r="AI436" i="7"/>
  <c r="AI437" i="7"/>
  <c r="AF450" i="7"/>
  <c r="AH450" i="7" s="1"/>
  <c r="AF456" i="7"/>
  <c r="AB459" i="7"/>
  <c r="AF462" i="7"/>
  <c r="AA462" i="7"/>
  <c r="AC463" i="7"/>
  <c r="AF465" i="7"/>
  <c r="AH465" i="7" s="1"/>
  <c r="AC187" i="7"/>
  <c r="AI11" i="7"/>
  <c r="AB11" i="7"/>
  <c r="AG11" i="7"/>
  <c r="AA13" i="7"/>
  <c r="AF13" i="7"/>
  <c r="AH13" i="7" s="1"/>
  <c r="AA16" i="7"/>
  <c r="AF16" i="7"/>
  <c r="AH16" i="7" s="1"/>
  <c r="AI16" i="7"/>
  <c r="AC17" i="7"/>
  <c r="AB18" i="7"/>
  <c r="AG18" i="7"/>
  <c r="AH18" i="7" s="1"/>
  <c r="AC18" i="7"/>
  <c r="AI18" i="7"/>
  <c r="AA22" i="7"/>
  <c r="AF23" i="7"/>
  <c r="AH23" i="7" s="1"/>
  <c r="AI24" i="7"/>
  <c r="AC26" i="7"/>
  <c r="AI26" i="7"/>
  <c r="AI31" i="7"/>
  <c r="AF34" i="7"/>
  <c r="AA34" i="7"/>
  <c r="AG36" i="7"/>
  <c r="AH36" i="7" s="1"/>
  <c r="AB36" i="7"/>
  <c r="AA37" i="7"/>
  <c r="AG39" i="7"/>
  <c r="AH39" i="7" s="1"/>
  <c r="AC39" i="7"/>
  <c r="AI39" i="7"/>
  <c r="AI40" i="7"/>
  <c r="AC41" i="7"/>
  <c r="AC42" i="7"/>
  <c r="AI42" i="7"/>
  <c r="AF43" i="7"/>
  <c r="AB46" i="7"/>
  <c r="AG47" i="7"/>
  <c r="AH47" i="7" s="1"/>
  <c r="AB47" i="7"/>
  <c r="AI47" i="7"/>
  <c r="AG48" i="7"/>
  <c r="AH48" i="7" s="1"/>
  <c r="AB48" i="7"/>
  <c r="AI48" i="7"/>
  <c r="AA50" i="7"/>
  <c r="AI50" i="7"/>
  <c r="AC50" i="7"/>
  <c r="AG54" i="7"/>
  <c r="AH54" i="7" s="1"/>
  <c r="AB54" i="7"/>
  <c r="AF55" i="7"/>
  <c r="AH55" i="7" s="1"/>
  <c r="AF56" i="7"/>
  <c r="AH56" i="7" s="1"/>
  <c r="AA56" i="7"/>
  <c r="AC57" i="7"/>
  <c r="AB59" i="7"/>
  <c r="AG59" i="7"/>
  <c r="AH59" i="7" s="1"/>
  <c r="AC59" i="7"/>
  <c r="AI59" i="7"/>
  <c r="AB61" i="7"/>
  <c r="AI61" i="7"/>
  <c r="AI67" i="7"/>
  <c r="AC67" i="7"/>
  <c r="AC68" i="7"/>
  <c r="AB69" i="7"/>
  <c r="AG69" i="7"/>
  <c r="AH69" i="7" s="1"/>
  <c r="AA70" i="7"/>
  <c r="AA71" i="7"/>
  <c r="AI72" i="7"/>
  <c r="AG73" i="7"/>
  <c r="AB73" i="7"/>
  <c r="AG74" i="7"/>
  <c r="AH74" i="7" s="1"/>
  <c r="AB74" i="7"/>
  <c r="AF77" i="7"/>
  <c r="AH77" i="7" s="1"/>
  <c r="AI77" i="7"/>
  <c r="AI78" i="7"/>
  <c r="AI79" i="7"/>
  <c r="AI80" i="7"/>
  <c r="AC81" i="7"/>
  <c r="AC82" i="7"/>
  <c r="AI82" i="7"/>
  <c r="AF83" i="7"/>
  <c r="AH83" i="7" s="1"/>
  <c r="AI84" i="7"/>
  <c r="AB85" i="7"/>
  <c r="AG85" i="7"/>
  <c r="AC85" i="7"/>
  <c r="AA86" i="7"/>
  <c r="AI86" i="7"/>
  <c r="AG88" i="7"/>
  <c r="AH88" i="7" s="1"/>
  <c r="AB88" i="7"/>
  <c r="AI88" i="7"/>
  <c r="AC91" i="7"/>
  <c r="AF93" i="7"/>
  <c r="AH93" i="7" s="1"/>
  <c r="AI94" i="7"/>
  <c r="AC94" i="7"/>
  <c r="AC97" i="7"/>
  <c r="AF99" i="7"/>
  <c r="AH99" i="7" s="1"/>
  <c r="AA99" i="7"/>
  <c r="AC100" i="7"/>
  <c r="AI101" i="7"/>
  <c r="AC101" i="7"/>
  <c r="AC103" i="7"/>
  <c r="AI104" i="7"/>
  <c r="AI175" i="7"/>
  <c r="AI194" i="7"/>
  <c r="AA184" i="7"/>
  <c r="AG186" i="7"/>
  <c r="AH186" i="7" s="1"/>
  <c r="AI214" i="7"/>
  <c r="AB167" i="7"/>
  <c r="AI227" i="7"/>
  <c r="AB190" i="7"/>
  <c r="AA178" i="7"/>
  <c r="AI203" i="7"/>
  <c r="AG171" i="7"/>
  <c r="AH171" i="7" s="1"/>
  <c r="AB198" i="7"/>
  <c r="AH276" i="7"/>
  <c r="AG152" i="7"/>
  <c r="AH152" i="7" s="1"/>
  <c r="AI154" i="7"/>
  <c r="AH443" i="7"/>
  <c r="AC200" i="7"/>
  <c r="AA168" i="7"/>
  <c r="AA202" i="7"/>
  <c r="AG179" i="7"/>
  <c r="AH179" i="7" s="1"/>
  <c r="AB227" i="7"/>
  <c r="AB201" i="7"/>
  <c r="AA176" i="7"/>
  <c r="AB165" i="7"/>
  <c r="AI231" i="7"/>
  <c r="AA153" i="7"/>
  <c r="AH542" i="7"/>
  <c r="AH436" i="7"/>
  <c r="AF168" i="7"/>
  <c r="AI212" i="7"/>
  <c r="AB194" i="7"/>
  <c r="AA160" i="7"/>
  <c r="AC171" i="7"/>
  <c r="AA223" i="7"/>
  <c r="AG214" i="7"/>
  <c r="AH214" i="7" s="1"/>
  <c r="AC173" i="7"/>
  <c r="AG155" i="7"/>
  <c r="AH155" i="7" s="1"/>
  <c r="AG201" i="7"/>
  <c r="AH201" i="7" s="1"/>
  <c r="AC157" i="7"/>
  <c r="AA203" i="7"/>
  <c r="AC166" i="7"/>
  <c r="AB166" i="7"/>
  <c r="AC182" i="7"/>
  <c r="AA154" i="7"/>
  <c r="AH541" i="7"/>
  <c r="AH454" i="7"/>
  <c r="AH337" i="7"/>
  <c r="AB200" i="7"/>
  <c r="AI213" i="7"/>
  <c r="AI163" i="7"/>
  <c r="AI177" i="7"/>
  <c r="AA192" i="7"/>
  <c r="AA219" i="7"/>
  <c r="AI221" i="7"/>
  <c r="AA211" i="7"/>
  <c r="AI180" i="7"/>
  <c r="AA231" i="7"/>
  <c r="AH68" i="7"/>
  <c r="AB217" i="7"/>
  <c r="AC151" i="7"/>
  <c r="AH435" i="7"/>
  <c r="AI172" i="7"/>
  <c r="AI165" i="7"/>
  <c r="AF150" i="7"/>
  <c r="AI156" i="7"/>
  <c r="AI149" i="7"/>
  <c r="AF478" i="7"/>
  <c r="AH478" i="7" s="1"/>
  <c r="AF496" i="7"/>
  <c r="AH496" i="7" s="1"/>
  <c r="AA505" i="7"/>
  <c r="AI506" i="7"/>
  <c r="AA514" i="7"/>
  <c r="AC518" i="7"/>
  <c r="AA533" i="7"/>
  <c r="AC537" i="7"/>
  <c r="AG547" i="7"/>
  <c r="AH547" i="7" s="1"/>
  <c r="AB547" i="7"/>
  <c r="AF549" i="7"/>
  <c r="AF570" i="7"/>
  <c r="AA570" i="7"/>
  <c r="AB574" i="7"/>
  <c r="AG574" i="7"/>
  <c r="AB578" i="7"/>
  <c r="AC580" i="7"/>
  <c r="AF581" i="7"/>
  <c r="AH581" i="7" s="1"/>
  <c r="AA581" i="7"/>
  <c r="AA587" i="7"/>
  <c r="AB177" i="7"/>
  <c r="AC334" i="7"/>
  <c r="AB340" i="7"/>
  <c r="AB588" i="7"/>
  <c r="AB322" i="7"/>
  <c r="AB30" i="7"/>
  <c r="AB91" i="7"/>
  <c r="AB233" i="7"/>
  <c r="AG42" i="7"/>
  <c r="AB58" i="7"/>
  <c r="AG113" i="7"/>
  <c r="AB122" i="7"/>
  <c r="AB448" i="7"/>
  <c r="AB584" i="7"/>
  <c r="AB107" i="7"/>
  <c r="AB162" i="7"/>
  <c r="AH157" i="7"/>
  <c r="AA478" i="7"/>
  <c r="AF484" i="7"/>
  <c r="AA496" i="7"/>
  <c r="AG90" i="7"/>
  <c r="AH90" i="7" s="1"/>
  <c r="AH393" i="7"/>
  <c r="AC332" i="7"/>
  <c r="AC330" i="7"/>
  <c r="AA342" i="7"/>
  <c r="AI322" i="7"/>
  <c r="AC323" i="7"/>
  <c r="AI323" i="7"/>
  <c r="AC324" i="7"/>
  <c r="AG325" i="7"/>
  <c r="AH325" i="7" s="1"/>
  <c r="AB326" i="7"/>
  <c r="AB327" i="7"/>
  <c r="AA328" i="7"/>
  <c r="AI328" i="7"/>
  <c r="AC329" i="7"/>
  <c r="AG330" i="7"/>
  <c r="AH330" i="7" s="1"/>
  <c r="AF331" i="7"/>
  <c r="AH331" i="7" s="1"/>
  <c r="AI331" i="7"/>
  <c r="AC331" i="7"/>
  <c r="AB333" i="7"/>
  <c r="AG334" i="7"/>
  <c r="AH334" i="7" s="1"/>
  <c r="AB334" i="7"/>
  <c r="AI334" i="7"/>
  <c r="AI335" i="7"/>
  <c r="AG336" i="7"/>
  <c r="AH336" i="7" s="1"/>
  <c r="AB336" i="7"/>
  <c r="AC336" i="7"/>
  <c r="AI338" i="7"/>
  <c r="AI339" i="7"/>
  <c r="AG340" i="7"/>
  <c r="AH340" i="7" s="1"/>
  <c r="AI340" i="7"/>
  <c r="AG341" i="7"/>
  <c r="AH341" i="7" s="1"/>
  <c r="AC341" i="7"/>
  <c r="AI342" i="7"/>
  <c r="AC342" i="7"/>
  <c r="AC343" i="7"/>
  <c r="AI344" i="7"/>
  <c r="AC344" i="7"/>
  <c r="AG348" i="7"/>
  <c r="AH348" i="7" s="1"/>
  <c r="AB348" i="7"/>
  <c r="AI348" i="7"/>
  <c r="AG350" i="7"/>
  <c r="AH350" i="7" s="1"/>
  <c r="AB351" i="7"/>
  <c r="AC351" i="7"/>
  <c r="AA352" i="7"/>
  <c r="AF352" i="7"/>
  <c r="AH352" i="7" s="1"/>
  <c r="AC354" i="7"/>
  <c r="AI354" i="7"/>
  <c r="AI355" i="7"/>
  <c r="AB356" i="7"/>
  <c r="AI356" i="7"/>
  <c r="AC357" i="7"/>
  <c r="AA358" i="7"/>
  <c r="AF359" i="7"/>
  <c r="AH359" i="7" s="1"/>
  <c r="AI359" i="7"/>
  <c r="AG360" i="7"/>
  <c r="AH360" i="7" s="1"/>
  <c r="AB360" i="7"/>
  <c r="AI360" i="7"/>
  <c r="AG361" i="7"/>
  <c r="AH361" i="7" s="1"/>
  <c r="AB361" i="7"/>
  <c r="AC361" i="7"/>
  <c r="AB362" i="7"/>
  <c r="AI363" i="7"/>
  <c r="AF364" i="7"/>
  <c r="AH364" i="7" s="1"/>
  <c r="AI364" i="7"/>
  <c r="AF365" i="7"/>
  <c r="AI365" i="7"/>
  <c r="AG367" i="7"/>
  <c r="AH367" i="7" s="1"/>
  <c r="AB367" i="7"/>
  <c r="AC368" i="7"/>
  <c r="AC370" i="7"/>
  <c r="AC371" i="7"/>
  <c r="AI371" i="7"/>
  <c r="AC372" i="7"/>
  <c r="AB373" i="7"/>
  <c r="AA374" i="7"/>
  <c r="AI374" i="7"/>
  <c r="AG376" i="7"/>
  <c r="AH376" i="7" s="1"/>
  <c r="AI376" i="7"/>
  <c r="AF377" i="7"/>
  <c r="AH377" i="7" s="1"/>
  <c r="AC377" i="7"/>
  <c r="AG378" i="7"/>
  <c r="AC378" i="7"/>
  <c r="AI378" i="7"/>
  <c r="AI380" i="7"/>
  <c r="AF381" i="7"/>
  <c r="AH381" i="7" s="1"/>
  <c r="AB382" i="7"/>
  <c r="AG383" i="7"/>
  <c r="AH383" i="7" s="1"/>
  <c r="AI383" i="7"/>
  <c r="AC384" i="7"/>
  <c r="AA386" i="7"/>
  <c r="AF386" i="7"/>
  <c r="AH386" i="7" s="1"/>
  <c r="AI386" i="7"/>
  <c r="AA387" i="7"/>
  <c r="AC387" i="7"/>
  <c r="AB390" i="7"/>
  <c r="AI390" i="7"/>
  <c r="AG391" i="7"/>
  <c r="AH391" i="7" s="1"/>
  <c r="AC391" i="7"/>
  <c r="AI392" i="7"/>
  <c r="AA393" i="7"/>
  <c r="AG394" i="7"/>
  <c r="AH394" i="7" s="1"/>
  <c r="AI394" i="7"/>
  <c r="AI395" i="7"/>
  <c r="AG396" i="7"/>
  <c r="AH396" i="7" s="1"/>
  <c r="AB397" i="7"/>
  <c r="AI397" i="7"/>
  <c r="AC397" i="7"/>
  <c r="AA398" i="7"/>
  <c r="AI399" i="7"/>
  <c r="AC399" i="7"/>
  <c r="AG400" i="7"/>
  <c r="AB400" i="7"/>
  <c r="AI400" i="7"/>
  <c r="AC400" i="7"/>
  <c r="AI401" i="7"/>
  <c r="AC402" i="7"/>
  <c r="AB404" i="7"/>
  <c r="AA405" i="7"/>
  <c r="AC405" i="7"/>
  <c r="AI405" i="7"/>
  <c r="AC406" i="7"/>
  <c r="AA408" i="7"/>
  <c r="AI408" i="7"/>
  <c r="AF409" i="7"/>
  <c r="AI409" i="7"/>
  <c r="AG410" i="7"/>
  <c r="AH410" i="7" s="1"/>
  <c r="AB410" i="7"/>
  <c r="AI410" i="7"/>
  <c r="AG411" i="7"/>
  <c r="AH411" i="7" s="1"/>
  <c r="AI411" i="7"/>
  <c r="AC411" i="7"/>
  <c r="AG412" i="7"/>
  <c r="AH412" i="7" s="1"/>
  <c r="AA414" i="7"/>
  <c r="AC414" i="7"/>
  <c r="AA415" i="7"/>
  <c r="AI415" i="7"/>
  <c r="AC416" i="7"/>
  <c r="AG417" i="7"/>
  <c r="AH417" i="7" s="1"/>
  <c r="AB417" i="7"/>
  <c r="AC417" i="7"/>
  <c r="AI417" i="7"/>
  <c r="AB418" i="7"/>
  <c r="AI418" i="7"/>
  <c r="AA420" i="7"/>
  <c r="AC420" i="7"/>
  <c r="AF421" i="7"/>
  <c r="AH421" i="7" s="1"/>
  <c r="AI421" i="7"/>
  <c r="AC421" i="7"/>
  <c r="AB422" i="7"/>
  <c r="AC423" i="7"/>
  <c r="AG425" i="7"/>
  <c r="AH425" i="7" s="1"/>
  <c r="AI425" i="7"/>
  <c r="AC425" i="7"/>
  <c r="AA426" i="7"/>
  <c r="AI427" i="7"/>
  <c r="AI428" i="7"/>
  <c r="AB429" i="7"/>
  <c r="AI430" i="7"/>
  <c r="AA433" i="7"/>
  <c r="AG434" i="7"/>
  <c r="AH434" i="7" s="1"/>
  <c r="AI435" i="7"/>
  <c r="AG438" i="7"/>
  <c r="AH438" i="7" s="1"/>
  <c r="AC441" i="7"/>
  <c r="AA442" i="7"/>
  <c r="AF442" i="7"/>
  <c r="AH442" i="7" s="1"/>
  <c r="AC443" i="7"/>
  <c r="AC445" i="7"/>
  <c r="AI446" i="7"/>
  <c r="AF449" i="7"/>
  <c r="AH449" i="7" s="1"/>
  <c r="AI449" i="7"/>
  <c r="AG451" i="7"/>
  <c r="AI453" i="7"/>
  <c r="AI454" i="7"/>
  <c r="AI455" i="7"/>
  <c r="AC455" i="7"/>
  <c r="AG456" i="7"/>
  <c r="AC459" i="7"/>
  <c r="AA464" i="7"/>
  <c r="AC464" i="7"/>
  <c r="AI464" i="7"/>
  <c r="AC466" i="7"/>
  <c r="AI466" i="7"/>
  <c r="AG468" i="7"/>
  <c r="AH468" i="7" s="1"/>
  <c r="AB468" i="7"/>
  <c r="AI468" i="7"/>
  <c r="AC469" i="7"/>
  <c r="AF471" i="7"/>
  <c r="AH471" i="7" s="1"/>
  <c r="AI472" i="7"/>
  <c r="AI473" i="7"/>
  <c r="AG475" i="7"/>
  <c r="AH475" i="7" s="1"/>
  <c r="AC476" i="7"/>
  <c r="AI478" i="7"/>
  <c r="AC478" i="7"/>
  <c r="AA479" i="7"/>
  <c r="AC481" i="7"/>
  <c r="AI482" i="7"/>
  <c r="AC486" i="7"/>
  <c r="AC487" i="7"/>
  <c r="AG488" i="7"/>
  <c r="AH488" i="7" s="1"/>
  <c r="AF489" i="7"/>
  <c r="AH489" i="7" s="1"/>
  <c r="AB490" i="7"/>
  <c r="AI490" i="7"/>
  <c r="AB491" i="7"/>
  <c r="AI492" i="7"/>
  <c r="AC492" i="7"/>
  <c r="AB496" i="7"/>
  <c r="AC496" i="7"/>
  <c r="AA497" i="7"/>
  <c r="AF498" i="7"/>
  <c r="AH498" i="7" s="1"/>
  <c r="AI499" i="7"/>
  <c r="AB500" i="7"/>
  <c r="AI500" i="7"/>
  <c r="AC500" i="7"/>
  <c r="AF503" i="7"/>
  <c r="AH503" i="7" s="1"/>
  <c r="AG506" i="7"/>
  <c r="AH506" i="7" s="1"/>
  <c r="AB506" i="7"/>
  <c r="AF507" i="7"/>
  <c r="AH507" i="7" s="1"/>
  <c r="AI509" i="7"/>
  <c r="AC509" i="7"/>
  <c r="AB512" i="7"/>
  <c r="AC512" i="7"/>
  <c r="AI512" i="7"/>
  <c r="AC513" i="7"/>
  <c r="AC514" i="7"/>
  <c r="AG518" i="7"/>
  <c r="AH518" i="7" s="1"/>
  <c r="AC519" i="7"/>
  <c r="AF520" i="7"/>
  <c r="AG521" i="7"/>
  <c r="AB523" i="7"/>
  <c r="AA525" i="7"/>
  <c r="AA526" i="7"/>
  <c r="AG527" i="7"/>
  <c r="AH527" i="7" s="1"/>
  <c r="AI527" i="7"/>
  <c r="AC528" i="7"/>
  <c r="AI528" i="7"/>
  <c r="AA532" i="7"/>
  <c r="AG534" i="7"/>
  <c r="AH534" i="7" s="1"/>
  <c r="AF535" i="7"/>
  <c r="AH535" i="7" s="1"/>
  <c r="AI535" i="7"/>
  <c r="AG539" i="7"/>
  <c r="AH539" i="7" s="1"/>
  <c r="AG540" i="7"/>
  <c r="AH540" i="7" s="1"/>
  <c r="AA541" i="7"/>
  <c r="AG543" i="7"/>
  <c r="AH543" i="7" s="1"/>
  <c r="AI544" i="7"/>
  <c r="AG545" i="7"/>
  <c r="AH545" i="7" s="1"/>
  <c r="AC545" i="7"/>
  <c r="AI546" i="7"/>
  <c r="AC546" i="7"/>
  <c r="AF548" i="7"/>
  <c r="AG549" i="7"/>
  <c r="AB550" i="7"/>
  <c r="AC551" i="7"/>
  <c r="AG552" i="7"/>
  <c r="AH552" i="7" s="1"/>
  <c r="AI552" i="7"/>
  <c r="AA553" i="7"/>
  <c r="AC555" i="7"/>
  <c r="AG556" i="7"/>
  <c r="AH556" i="7" s="1"/>
  <c r="AC556" i="7"/>
  <c r="AB560" i="7"/>
  <c r="AG560" i="7"/>
  <c r="AH560" i="7" s="1"/>
  <c r="AI561" i="7"/>
  <c r="AA562" i="7"/>
  <c r="AI562" i="7"/>
  <c r="AC565" i="7"/>
  <c r="AI565" i="7"/>
  <c r="AG567" i="7"/>
  <c r="AH567" i="7" s="1"/>
  <c r="AC567" i="7"/>
  <c r="AI570" i="7"/>
  <c r="AI571" i="7"/>
  <c r="AI572" i="7"/>
  <c r="AF574" i="7"/>
  <c r="AB576" i="7"/>
  <c r="AB577" i="7"/>
  <c r="AC577" i="7"/>
  <c r="AI577" i="7"/>
  <c r="AG578" i="7"/>
  <c r="AH578" i="7" s="1"/>
  <c r="AB579" i="7"/>
  <c r="AF580" i="7"/>
  <c r="AH580" i="7" s="1"/>
  <c r="AI581" i="7"/>
  <c r="AI583" i="7"/>
  <c r="AB585" i="7"/>
  <c r="AC585" i="7"/>
  <c r="AF587" i="7"/>
  <c r="AH587" i="7" s="1"/>
  <c r="AC587" i="7"/>
  <c r="AF353" i="7"/>
  <c r="AH353" i="7" s="1"/>
  <c r="AH444" i="7"/>
  <c r="AC355" i="7"/>
  <c r="AB354" i="7"/>
  <c r="AG375" i="7"/>
  <c r="AH375" i="7" s="1"/>
  <c r="AC365" i="7"/>
  <c r="AI327" i="7"/>
  <c r="AG326" i="7"/>
  <c r="AH326" i="7" s="1"/>
  <c r="AI373" i="7"/>
  <c r="AA332" i="7"/>
  <c r="AG355" i="7"/>
  <c r="AH355" i="7" s="1"/>
  <c r="AG329" i="7"/>
  <c r="AH329" i="7" s="1"/>
  <c r="AB345" i="7"/>
  <c r="AH526" i="7"/>
  <c r="AF374" i="7"/>
  <c r="AH374" i="7" s="1"/>
  <c r="AB338" i="7"/>
  <c r="AC345" i="7"/>
  <c r="AF370" i="7"/>
  <c r="AH370" i="7" s="1"/>
  <c r="AI349" i="7"/>
  <c r="AI329" i="7"/>
  <c r="AB339" i="7"/>
  <c r="AH573" i="7"/>
  <c r="AC346" i="7"/>
  <c r="AH562" i="7"/>
  <c r="AI379" i="7"/>
  <c r="AC356" i="7"/>
  <c r="AG324" i="7"/>
  <c r="AH324" i="7" s="1"/>
  <c r="AC358" i="7"/>
  <c r="AC325" i="7"/>
  <c r="AI382" i="7"/>
  <c r="AG362" i="7"/>
  <c r="AH362" i="7" s="1"/>
  <c r="AI367" i="7"/>
  <c r="AI350" i="7"/>
  <c r="AC359" i="7"/>
  <c r="AG345" i="7"/>
  <c r="AH345" i="7" s="1"/>
  <c r="AG373" i="7"/>
  <c r="AH373" i="7" s="1"/>
  <c r="AG338" i="7"/>
  <c r="AH338" i="7" s="1"/>
  <c r="AC352" i="7"/>
  <c r="AC335" i="7"/>
  <c r="AA370" i="7"/>
  <c r="AA331" i="7"/>
  <c r="AI337" i="7"/>
  <c r="AB388" i="7"/>
  <c r="AG344" i="7"/>
  <c r="AH344" i="7" s="1"/>
  <c r="AB325" i="7"/>
  <c r="AH582" i="7"/>
  <c r="AC380" i="7"/>
  <c r="AC349" i="7"/>
  <c r="AH356" i="7"/>
  <c r="AB324" i="7"/>
  <c r="AG354" i="7"/>
  <c r="AH354" i="7" s="1"/>
  <c r="AA337" i="7"/>
  <c r="AI325" i="7"/>
  <c r="AI381" i="7"/>
  <c r="AC367" i="7"/>
  <c r="AC350" i="7"/>
  <c r="AI370" i="7"/>
  <c r="AI333" i="7"/>
  <c r="AB335" i="7"/>
  <c r="AI347" i="7"/>
  <c r="AH282" i="7"/>
  <c r="AC326" i="7"/>
  <c r="AI398" i="7"/>
  <c r="AA377" i="7"/>
  <c r="AC413" i="7"/>
  <c r="AC395" i="7"/>
  <c r="AI402" i="7"/>
  <c r="AH559" i="7"/>
  <c r="AC373" i="7"/>
  <c r="AC362" i="7"/>
  <c r="AG372" i="7"/>
  <c r="AG347" i="7"/>
  <c r="AH347" i="7" s="1"/>
  <c r="AI369" i="7"/>
  <c r="AG379" i="7"/>
  <c r="AH379" i="7" s="1"/>
  <c r="AI332" i="7"/>
  <c r="AH512" i="7"/>
  <c r="AB363" i="7"/>
  <c r="AI330" i="7"/>
  <c r="AB383" i="7"/>
  <c r="AA346" i="7"/>
  <c r="AG327" i="7"/>
  <c r="AH327" i="7" s="1"/>
  <c r="AA322" i="7"/>
  <c r="AI375" i="7"/>
  <c r="AF342" i="7"/>
  <c r="AG403" i="7"/>
  <c r="AH403" i="7" s="1"/>
  <c r="AI361" i="7"/>
  <c r="AB389" i="7"/>
  <c r="AC340" i="7"/>
  <c r="AI358" i="7"/>
  <c r="AG389" i="7"/>
  <c r="AH389" i="7" s="1"/>
  <c r="AA237" i="7"/>
  <c r="AH35" i="7"/>
  <c r="AH133" i="7"/>
  <c r="AH210" i="7"/>
  <c r="AH238" i="7"/>
  <c r="AH357" i="7"/>
  <c r="AA308" i="7"/>
  <c r="AA225" i="7"/>
  <c r="AF204" i="7"/>
  <c r="AG65" i="7"/>
  <c r="AH65" i="7" s="1"/>
  <c r="AB84" i="7"/>
  <c r="AF225" i="7"/>
  <c r="AG233" i="7"/>
  <c r="AH233" i="7" s="1"/>
  <c r="AB244" i="7"/>
  <c r="AG351" i="7"/>
  <c r="AH351" i="7" s="1"/>
  <c r="AG385" i="7"/>
  <c r="AB20" i="7"/>
  <c r="AB62" i="7"/>
  <c r="AA127" i="7"/>
  <c r="AA198" i="7"/>
  <c r="AG212" i="7"/>
  <c r="AF286" i="7"/>
  <c r="AA293" i="7"/>
  <c r="AG307" i="7"/>
  <c r="AH307" i="7" s="1"/>
  <c r="AB395" i="7"/>
  <c r="AB419" i="7"/>
  <c r="AB447" i="7"/>
  <c r="AG160" i="7"/>
  <c r="AG164" i="7"/>
  <c r="AH164" i="7" s="1"/>
  <c r="AG255" i="7"/>
  <c r="AG261" i="7"/>
  <c r="AH261" i="7" s="1"/>
  <c r="AA55" i="7"/>
  <c r="AA157" i="7"/>
  <c r="AC422" i="7"/>
  <c r="AA119" i="7"/>
  <c r="AB252" i="7"/>
  <c r="AC263" i="7"/>
  <c r="AF288" i="7"/>
  <c r="AC588" i="7"/>
  <c r="AA47" i="7"/>
  <c r="AA83" i="7"/>
  <c r="AA142" i="7"/>
  <c r="AA227" i="7"/>
  <c r="AB359" i="7"/>
  <c r="AB378" i="7"/>
  <c r="AC379" i="7"/>
  <c r="AA391" i="7"/>
  <c r="AG34" i="7"/>
  <c r="AG223" i="7"/>
  <c r="AB344" i="7"/>
  <c r="AA469" i="7"/>
  <c r="AG566" i="7"/>
  <c r="AH566" i="7" s="1"/>
  <c r="AF70" i="4"/>
  <c r="AH70" i="4" s="1"/>
  <c r="AI70" i="4"/>
  <c r="AB71" i="4"/>
  <c r="AB72" i="4"/>
  <c r="AG72" i="4"/>
  <c r="AI72" i="4"/>
  <c r="AC72" i="4"/>
  <c r="AG73" i="4"/>
  <c r="AH73" i="4" s="1"/>
  <c r="AB73" i="4"/>
  <c r="AC73" i="4"/>
  <c r="AG74" i="4"/>
  <c r="AH74" i="4" s="1"/>
  <c r="AB74" i="4"/>
  <c r="AI74" i="4"/>
  <c r="AB75" i="4"/>
  <c r="AI75" i="4"/>
  <c r="AC75" i="4"/>
  <c r="AB274" i="4"/>
  <c r="AG274" i="4"/>
  <c r="AH274" i="4" s="1"/>
  <c r="AI274" i="4"/>
  <c r="AB275" i="4"/>
  <c r="AG275" i="4"/>
  <c r="AG276" i="4"/>
  <c r="AH276" i="4" s="1"/>
  <c r="AB276" i="4"/>
  <c r="AG277" i="4"/>
  <c r="AH277" i="4" s="1"/>
  <c r="AI277" i="4"/>
  <c r="AC277" i="4"/>
  <c r="AG278" i="4"/>
  <c r="AH278" i="4" s="1"/>
  <c r="AB278" i="4"/>
  <c r="AB279" i="4"/>
  <c r="AG280" i="4"/>
  <c r="AH280" i="4" s="1"/>
  <c r="AB280" i="4"/>
  <c r="AF281" i="4"/>
  <c r="AA282" i="4"/>
  <c r="AC282" i="4"/>
  <c r="AF283" i="4"/>
  <c r="AH283" i="4" s="1"/>
  <c r="AG284" i="4"/>
  <c r="AH284" i="4" s="1"/>
  <c r="AB284" i="4"/>
  <c r="AB285" i="4"/>
  <c r="AG285" i="4"/>
  <c r="AH285" i="4" s="1"/>
  <c r="AI285" i="4"/>
  <c r="AG286" i="4"/>
  <c r="AB286" i="4"/>
  <c r="AA286" i="4"/>
  <c r="AA288" i="4"/>
  <c r="AF288" i="4"/>
  <c r="AH288" i="4" s="1"/>
  <c r="AG485" i="4"/>
  <c r="AH485" i="4" s="1"/>
  <c r="AF486" i="4"/>
  <c r="AH486" i="4" s="1"/>
  <c r="AA486" i="4"/>
  <c r="AC486" i="4"/>
  <c r="AG488" i="4"/>
  <c r="AH488" i="4" s="1"/>
  <c r="AG11" i="4"/>
  <c r="AI11" i="4"/>
  <c r="AC588" i="4"/>
  <c r="AC284" i="4"/>
  <c r="AH465" i="4"/>
  <c r="AI283" i="4"/>
  <c r="AF289" i="4"/>
  <c r="AH289" i="4" s="1"/>
  <c r="AI284" i="4"/>
  <c r="AI73" i="4"/>
  <c r="AC74" i="4"/>
  <c r="AI487" i="4"/>
  <c r="AB488" i="4"/>
  <c r="AA40" i="4"/>
  <c r="AI40" i="4"/>
  <c r="AF41" i="4"/>
  <c r="AH41" i="4" s="1"/>
  <c r="AA41" i="4"/>
  <c r="AF42" i="4"/>
  <c r="AC42" i="4"/>
  <c r="AI42" i="4"/>
  <c r="AG43" i="4"/>
  <c r="AI43" i="4"/>
  <c r="AI44" i="4"/>
  <c r="AC44" i="4"/>
  <c r="AB45" i="4"/>
  <c r="AG45" i="4"/>
  <c r="AH45" i="4" s="1"/>
  <c r="AI45" i="4"/>
  <c r="AB46" i="4"/>
  <c r="AG46" i="4"/>
  <c r="AH46" i="4" s="1"/>
  <c r="AF47" i="4"/>
  <c r="AH47" i="4" s="1"/>
  <c r="AA47" i="4"/>
  <c r="AF48" i="4"/>
  <c r="AI48" i="4"/>
  <c r="AA49" i="4"/>
  <c r="AF49" i="4"/>
  <c r="AA50" i="4"/>
  <c r="AF50" i="4"/>
  <c r="AH50" i="4" s="1"/>
  <c r="AI50" i="4"/>
  <c r="AI51" i="4"/>
  <c r="AF181" i="4"/>
  <c r="AH181" i="4" s="1"/>
  <c r="AA182" i="4"/>
  <c r="AF183" i="4"/>
  <c r="AH183" i="4" s="1"/>
  <c r="AA183" i="4"/>
  <c r="AI184" i="4"/>
  <c r="AC184" i="4"/>
  <c r="AB185" i="4"/>
  <c r="AG185" i="4"/>
  <c r="AH185" i="4" s="1"/>
  <c r="AC186" i="4"/>
  <c r="AI186" i="4"/>
  <c r="AB187" i="4"/>
  <c r="AG187" i="4"/>
  <c r="AH187" i="4" s="1"/>
  <c r="AC187" i="4"/>
  <c r="AG188" i="4"/>
  <c r="AH188" i="4" s="1"/>
  <c r="AG189" i="4"/>
  <c r="AH189" i="4" s="1"/>
  <c r="AB189" i="4"/>
  <c r="AC189" i="4"/>
  <c r="AI189" i="4"/>
  <c r="AI190" i="4"/>
  <c r="AC191" i="4"/>
  <c r="AG191" i="4"/>
  <c r="AB191" i="4"/>
  <c r="AF191" i="4"/>
  <c r="AC192" i="4"/>
  <c r="AB193" i="4"/>
  <c r="AG194" i="4"/>
  <c r="AH194" i="4" s="1"/>
  <c r="AG195" i="4"/>
  <c r="AH195" i="4" s="1"/>
  <c r="AC195" i="4"/>
  <c r="AC197" i="4"/>
  <c r="AI197" i="4"/>
  <c r="AG199" i="4"/>
  <c r="AH199" i="4" s="1"/>
  <c r="AB199" i="4"/>
  <c r="AG200" i="4"/>
  <c r="AH200" i="4" s="1"/>
  <c r="AF202" i="4"/>
  <c r="AH202" i="4" s="1"/>
  <c r="AA202" i="4"/>
  <c r="AC202" i="4"/>
  <c r="AF203" i="4"/>
  <c r="AH203" i="4" s="1"/>
  <c r="AA203" i="4"/>
  <c r="AG204" i="4"/>
  <c r="AH204" i="4" s="1"/>
  <c r="AI205" i="4"/>
  <c r="AC206" i="4"/>
  <c r="AI206" i="4"/>
  <c r="AC207" i="4"/>
  <c r="AG436" i="4"/>
  <c r="AH436" i="4" s="1"/>
  <c r="AB436" i="4"/>
  <c r="AI71" i="4"/>
  <c r="AH82" i="4"/>
  <c r="AC287" i="4"/>
  <c r="AA48" i="4"/>
  <c r="AI275" i="4"/>
  <c r="AI279" i="4"/>
  <c r="AA283" i="4"/>
  <c r="AF287" i="4"/>
  <c r="AC274" i="4"/>
  <c r="AC279" i="4"/>
  <c r="AI289" i="4"/>
  <c r="AI281" i="4"/>
  <c r="AI288" i="4"/>
  <c r="AH299" i="4"/>
  <c r="AH68" i="4"/>
  <c r="AH14" i="4"/>
  <c r="AC71" i="4"/>
  <c r="AA287" i="4"/>
  <c r="AH251" i="4"/>
  <c r="AH388" i="4"/>
  <c r="AF286" i="4"/>
  <c r="AB281" i="4"/>
  <c r="AC275" i="4"/>
  <c r="AA281" i="4"/>
  <c r="AH521" i="4"/>
  <c r="AG110" i="4"/>
  <c r="AH110" i="4" s="1"/>
  <c r="AB51" i="4"/>
  <c r="AG51" i="4"/>
  <c r="AH51" i="4" s="1"/>
  <c r="AG53" i="4"/>
  <c r="AH53" i="4" s="1"/>
  <c r="AA54" i="4"/>
  <c r="AG208" i="4"/>
  <c r="AH208" i="4" s="1"/>
  <c r="AB208" i="4"/>
  <c r="AF210" i="4"/>
  <c r="AB212" i="4"/>
  <c r="AG212" i="4"/>
  <c r="AH212" i="4" s="1"/>
  <c r="AG214" i="4"/>
  <c r="AH214" i="4" s="1"/>
  <c r="AA216" i="4"/>
  <c r="AF223" i="4"/>
  <c r="AH223" i="4" s="1"/>
  <c r="AA223" i="4"/>
  <c r="AB224" i="4"/>
  <c r="AG224" i="4"/>
  <c r="AA234" i="4"/>
  <c r="AF234" i="4"/>
  <c r="AA240" i="4"/>
  <c r="AF240" i="4"/>
  <c r="AH243" i="4"/>
  <c r="AF244" i="4"/>
  <c r="AH244" i="4" s="1"/>
  <c r="AA244" i="4"/>
  <c r="AB246" i="4"/>
  <c r="AG246" i="4"/>
  <c r="AA248" i="4"/>
  <c r="AF248" i="4"/>
  <c r="AH248" i="4" s="1"/>
  <c r="AH257" i="4"/>
  <c r="AF258" i="4"/>
  <c r="AG264" i="4"/>
  <c r="BI12" i="4" s="1"/>
  <c r="AB264" i="4"/>
  <c r="AA268" i="4"/>
  <c r="AG438" i="4"/>
  <c r="AH438" i="4" s="1"/>
  <c r="AB440" i="4"/>
  <c r="AG440" i="4"/>
  <c r="AF444" i="4"/>
  <c r="AG446" i="4"/>
  <c r="AH446" i="4" s="1"/>
  <c r="AB446" i="4"/>
  <c r="AG448" i="4"/>
  <c r="AB448" i="4"/>
  <c r="AF451" i="4"/>
  <c r="AH451" i="4" s="1"/>
  <c r="AF455" i="4"/>
  <c r="AH455" i="4" s="1"/>
  <c r="AF457" i="4"/>
  <c r="AB460" i="4"/>
  <c r="AG460" i="4"/>
  <c r="AH460" i="4" s="1"/>
  <c r="AA461" i="4"/>
  <c r="AF461" i="4"/>
  <c r="AH461" i="4" s="1"/>
  <c r="AF462" i="4"/>
  <c r="AH462" i="4" s="1"/>
  <c r="AA462" i="4"/>
  <c r="AA463" i="4"/>
  <c r="AF463" i="4"/>
  <c r="AH463" i="4" s="1"/>
  <c r="AF469" i="4"/>
  <c r="AF470" i="4"/>
  <c r="AH470" i="4" s="1"/>
  <c r="AA471" i="4"/>
  <c r="AF477" i="4"/>
  <c r="AG481" i="4"/>
  <c r="AH481" i="4" s="1"/>
  <c r="AG561" i="4"/>
  <c r="AH561" i="4" s="1"/>
  <c r="AB561" i="4"/>
  <c r="AB562" i="4"/>
  <c r="AG562" i="4"/>
  <c r="AH562" i="4" s="1"/>
  <c r="AF563" i="4"/>
  <c r="AG567" i="4"/>
  <c r="AH567" i="4" s="1"/>
  <c r="AB567" i="4"/>
  <c r="AF570" i="4"/>
  <c r="AH570" i="4" s="1"/>
  <c r="AB571" i="4"/>
  <c r="AG571" i="4"/>
  <c r="AH571" i="4" s="1"/>
  <c r="AA577" i="4"/>
  <c r="AF577" i="4"/>
  <c r="AH577" i="4" s="1"/>
  <c r="AG579" i="4"/>
  <c r="AH579" i="4" s="1"/>
  <c r="AB585" i="4"/>
  <c r="AF111" i="4"/>
  <c r="AI25" i="4"/>
  <c r="AF178" i="4"/>
  <c r="AG179" i="4"/>
  <c r="AH179" i="4" s="1"/>
  <c r="AB179" i="4"/>
  <c r="AG432" i="4"/>
  <c r="AH432" i="4" s="1"/>
  <c r="AB432" i="4"/>
  <c r="AA435" i="4"/>
  <c r="AF528" i="4"/>
  <c r="AH528" i="4" s="1"/>
  <c r="AG530" i="4"/>
  <c r="AH530" i="4" s="1"/>
  <c r="AG535" i="4"/>
  <c r="AB535" i="4"/>
  <c r="AG537" i="4"/>
  <c r="AH537" i="4" s="1"/>
  <c r="AF549" i="4"/>
  <c r="AA555" i="4"/>
  <c r="AF555" i="4"/>
  <c r="AH555" i="4" s="1"/>
  <c r="AB557" i="4"/>
  <c r="AH20" i="4"/>
  <c r="AH48" i="4"/>
  <c r="AF15" i="4"/>
  <c r="AH15" i="4" s="1"/>
  <c r="AA15" i="4"/>
  <c r="AA19" i="4"/>
  <c r="AA70" i="4"/>
  <c r="AH165" i="4"/>
  <c r="AG177" i="4"/>
  <c r="AH177" i="4" s="1"/>
  <c r="AB177" i="4"/>
  <c r="AB410" i="4"/>
  <c r="AF412" i="4"/>
  <c r="AG414" i="4"/>
  <c r="AH414" i="4" s="1"/>
  <c r="AB414" i="4"/>
  <c r="AG416" i="4"/>
  <c r="AB416" i="4"/>
  <c r="AB418" i="4"/>
  <c r="AG418" i="4"/>
  <c r="AH418" i="4" s="1"/>
  <c r="AB422" i="4"/>
  <c r="AG422" i="4"/>
  <c r="AG424" i="4"/>
  <c r="AH424" i="4" s="1"/>
  <c r="AG428" i="4"/>
  <c r="AH428" i="4" s="1"/>
  <c r="AB428" i="4"/>
  <c r="AF527" i="4"/>
  <c r="AH527" i="4" s="1"/>
  <c r="AB102" i="4"/>
  <c r="AA103" i="4"/>
  <c r="AF103" i="4"/>
  <c r="AF105" i="4"/>
  <c r="AH105" i="4" s="1"/>
  <c r="AA105" i="4"/>
  <c r="AF114" i="4"/>
  <c r="AH114" i="4" s="1"/>
  <c r="AA114" i="4"/>
  <c r="AH116" i="4"/>
  <c r="AH118" i="4"/>
  <c r="AB124" i="4"/>
  <c r="AA135" i="4"/>
  <c r="AF135" i="4"/>
  <c r="AA136" i="4"/>
  <c r="AF140" i="4"/>
  <c r="AH140" i="4" s="1"/>
  <c r="AA140" i="4"/>
  <c r="AA143" i="4"/>
  <c r="AA148" i="4"/>
  <c r="AF148" i="4"/>
  <c r="AH148" i="4" s="1"/>
  <c r="AF149" i="4"/>
  <c r="AH149" i="4" s="1"/>
  <c r="AA157" i="4"/>
  <c r="AF157" i="4"/>
  <c r="AH157" i="4" s="1"/>
  <c r="AA398" i="4"/>
  <c r="AA400" i="4"/>
  <c r="AF400" i="4"/>
  <c r="AF406" i="4"/>
  <c r="AH406" i="4" s="1"/>
  <c r="AA118" i="4"/>
  <c r="AF96" i="4"/>
  <c r="AF98" i="4"/>
  <c r="AH98" i="4" s="1"/>
  <c r="AA98" i="4"/>
  <c r="AG348" i="4"/>
  <c r="AH348" i="4" s="1"/>
  <c r="AB348" i="4"/>
  <c r="AF352" i="4"/>
  <c r="AH352" i="4" s="1"/>
  <c r="AG354" i="4"/>
  <c r="AH354" i="4" s="1"/>
  <c r="AF356" i="4"/>
  <c r="AH356" i="4" s="1"/>
  <c r="AG360" i="4"/>
  <c r="AB360" i="4"/>
  <c r="AG364" i="4"/>
  <c r="AB364" i="4"/>
  <c r="AF371" i="4"/>
  <c r="AH371" i="4" s="1"/>
  <c r="AA371" i="4"/>
  <c r="AF379" i="4"/>
  <c r="AG383" i="4"/>
  <c r="AH383" i="4" s="1"/>
  <c r="AB383" i="4"/>
  <c r="AB385" i="4"/>
  <c r="AG385" i="4"/>
  <c r="AH385" i="4" s="1"/>
  <c r="AG389" i="4"/>
  <c r="AH389" i="4" s="1"/>
  <c r="AB391" i="4"/>
  <c r="AG391" i="4"/>
  <c r="AH391" i="4" s="1"/>
  <c r="AF394" i="4"/>
  <c r="AH394" i="4" s="1"/>
  <c r="AF504" i="4"/>
  <c r="AH504" i="4" s="1"/>
  <c r="AG514" i="4"/>
  <c r="AH514" i="4" s="1"/>
  <c r="AB514" i="4"/>
  <c r="AG516" i="4"/>
  <c r="AH516" i="4" s="1"/>
  <c r="AH272" i="4"/>
  <c r="AB118" i="4"/>
  <c r="AA149" i="4"/>
  <c r="AB292" i="4"/>
  <c r="AG292" i="4"/>
  <c r="AH292" i="4" s="1"/>
  <c r="AA293" i="4"/>
  <c r="AH296" i="4"/>
  <c r="AB299" i="4"/>
  <c r="AF300" i="4"/>
  <c r="AH300" i="4" s="1"/>
  <c r="AG305" i="4"/>
  <c r="AH305" i="4" s="1"/>
  <c r="AF311" i="4"/>
  <c r="AH311" i="4" s="1"/>
  <c r="AG313" i="4"/>
  <c r="AH313" i="4" s="1"/>
  <c r="AF321" i="4"/>
  <c r="AG325" i="4"/>
  <c r="AH325" i="4" s="1"/>
  <c r="AG329" i="4"/>
  <c r="AH329" i="4" s="1"/>
  <c r="AB329" i="4"/>
  <c r="AB333" i="4"/>
  <c r="AB335" i="4"/>
  <c r="AG335" i="4"/>
  <c r="AH335" i="4" s="1"/>
  <c r="AF337" i="4"/>
  <c r="AH337" i="4" s="1"/>
  <c r="AH490" i="4"/>
  <c r="AA492" i="4"/>
  <c r="AF492" i="4"/>
  <c r="AH492" i="4" s="1"/>
  <c r="AG494" i="4"/>
  <c r="AH494" i="4" s="1"/>
  <c r="AH496" i="4"/>
  <c r="AA498" i="4"/>
  <c r="AF498" i="4"/>
  <c r="AH498" i="4" s="1"/>
  <c r="AG502" i="4"/>
  <c r="AH502" i="4" s="1"/>
  <c r="AA503" i="4"/>
  <c r="AG44" i="4"/>
  <c r="AH44" i="4" s="1"/>
  <c r="AA82" i="4"/>
  <c r="AG86" i="4"/>
  <c r="AH86" i="4" s="1"/>
  <c r="AA120" i="4"/>
  <c r="AB166" i="4"/>
  <c r="AC181" i="4"/>
  <c r="AG205" i="4"/>
  <c r="AH205" i="4" s="1"/>
  <c r="AG252" i="4"/>
  <c r="AH252" i="4" s="1"/>
  <c r="AC272" i="4"/>
  <c r="AB297" i="4"/>
  <c r="AG328" i="4"/>
  <c r="AH328" i="4" s="1"/>
  <c r="AC332" i="4"/>
  <c r="AG421" i="4"/>
  <c r="AH421" i="4" s="1"/>
  <c r="AA444" i="4"/>
  <c r="AF493" i="4"/>
  <c r="AH493" i="4" s="1"/>
  <c r="AG559" i="4"/>
  <c r="AH557" i="4"/>
  <c r="AH333" i="4"/>
  <c r="AB19" i="4"/>
  <c r="AI34" i="4"/>
  <c r="AG40" i="4"/>
  <c r="AH40" i="4" s="1"/>
  <c r="AB239" i="4"/>
  <c r="AA290" i="4"/>
  <c r="AB317" i="4"/>
  <c r="AA367" i="4"/>
  <c r="AF399" i="4"/>
  <c r="AH399" i="4" s="1"/>
  <c r="AB421" i="4"/>
  <c r="AF505" i="4"/>
  <c r="AH505" i="4" s="1"/>
  <c r="AB559" i="4"/>
  <c r="AI36" i="4"/>
  <c r="AA71" i="4"/>
  <c r="AA146" i="4"/>
  <c r="AA170" i="4"/>
  <c r="AG180" i="4"/>
  <c r="AH180" i="4" s="1"/>
  <c r="AB254" i="4"/>
  <c r="AC259" i="4"/>
  <c r="AA266" i="4"/>
  <c r="AA294" i="4"/>
  <c r="AB310" i="4"/>
  <c r="AC321" i="4"/>
  <c r="AF346" i="4"/>
  <c r="AH346" i="4" s="1"/>
  <c r="AG392" i="4"/>
  <c r="AH392" i="4" s="1"/>
  <c r="AC395" i="4"/>
  <c r="AA421" i="4"/>
  <c r="AF517" i="4"/>
  <c r="AH517" i="4" s="1"/>
  <c r="AA14" i="4"/>
  <c r="AB17" i="4"/>
  <c r="AC23" i="4"/>
  <c r="AF28" i="4"/>
  <c r="AH28" i="4" s="1"/>
  <c r="AF91" i="4"/>
  <c r="AH91" i="4" s="1"/>
  <c r="AG122" i="4"/>
  <c r="AH122" i="4" s="1"/>
  <c r="AC179" i="4"/>
  <c r="AI244" i="4"/>
  <c r="AF275" i="4"/>
  <c r="AH275" i="4" s="1"/>
  <c r="AI359" i="4"/>
  <c r="AG544" i="4"/>
  <c r="AH544" i="4" s="1"/>
  <c r="AH585" i="4"/>
  <c r="AH312" i="4"/>
  <c r="AG21" i="4"/>
  <c r="AH21" i="4" s="1"/>
  <c r="AF29" i="4"/>
  <c r="AG33" i="4"/>
  <c r="AH33" i="4" s="1"/>
  <c r="AG49" i="4"/>
  <c r="AA134" i="4"/>
  <c r="AB168" i="4"/>
  <c r="AB172" i="4"/>
  <c r="AB178" i="4"/>
  <c r="AB184" i="4"/>
  <c r="AB353" i="4"/>
  <c r="AB357" i="4"/>
  <c r="AI387" i="4"/>
  <c r="AF415" i="4"/>
  <c r="AH415" i="4" s="1"/>
  <c r="AA443" i="4"/>
  <c r="AC548" i="4"/>
  <c r="AB560" i="4"/>
  <c r="AG16" i="4"/>
  <c r="AH16" i="4" s="1"/>
  <c r="AA16" i="4"/>
  <c r="AB34" i="4"/>
  <c r="AB42" i="4"/>
  <c r="AI76" i="4"/>
  <c r="AB81" i="4"/>
  <c r="AF129" i="4"/>
  <c r="AG154" i="4"/>
  <c r="AH154" i="4" s="1"/>
  <c r="AF225" i="4"/>
  <c r="AH225" i="4" s="1"/>
  <c r="AG322" i="4"/>
  <c r="AH322" i="4" s="1"/>
  <c r="AC359" i="4"/>
  <c r="AA381" i="4"/>
  <c r="AF386" i="4"/>
  <c r="AH386" i="4" s="1"/>
  <c r="AG403" i="4"/>
  <c r="AH403" i="4" s="1"/>
  <c r="AB407" i="4"/>
  <c r="AB413" i="4"/>
  <c r="AI439" i="4"/>
  <c r="AG441" i="4"/>
  <c r="AH441" i="4" s="1"/>
  <c r="AI546" i="4"/>
  <c r="AH375" i="4"/>
  <c r="AC19" i="4"/>
  <c r="AG75" i="4"/>
  <c r="AH75" i="4" s="1"/>
  <c r="AB128" i="4"/>
  <c r="AB132" i="4"/>
  <c r="AC218" i="4"/>
  <c r="AB231" i="4"/>
  <c r="AA345" i="4"/>
  <c r="AA370" i="4"/>
  <c r="AH401" i="4"/>
  <c r="AG437" i="4"/>
  <c r="AH437" i="4" s="1"/>
  <c r="AG472" i="4"/>
  <c r="AH472" i="4" s="1"/>
  <c r="AB474" i="4"/>
  <c r="AA476" i="4"/>
  <c r="AG519" i="4"/>
  <c r="AH519" i="4" s="1"/>
  <c r="AA546" i="4"/>
  <c r="AG581" i="4"/>
  <c r="AH581" i="4" s="1"/>
  <c r="AB36" i="4"/>
  <c r="AC56" i="4"/>
  <c r="AG62" i="4"/>
  <c r="AH62" i="4" s="1"/>
  <c r="AI118" i="4"/>
  <c r="AA127" i="4"/>
  <c r="AB142" i="4"/>
  <c r="AB248" i="4"/>
  <c r="AB261" i="4"/>
  <c r="AC294" i="4"/>
  <c r="AB349" i="4"/>
  <c r="AG363" i="4"/>
  <c r="AH363" i="4" s="1"/>
  <c r="AB378" i="4"/>
  <c r="AA427" i="4"/>
  <c r="AC15" i="4"/>
  <c r="AC93" i="4"/>
  <c r="AI104" i="4"/>
  <c r="AG127" i="4"/>
  <c r="AI128" i="4"/>
  <c r="AG234" i="4"/>
  <c r="BH12" i="4" s="1"/>
  <c r="AC244" i="4"/>
  <c r="AC375" i="4"/>
  <c r="AC468" i="4"/>
  <c r="AB482" i="4"/>
  <c r="AI12" i="4"/>
  <c r="AG151" i="4"/>
  <c r="AC17" i="4"/>
  <c r="AC25" i="4"/>
  <c r="AC34" i="4"/>
  <c r="AI66" i="4"/>
  <c r="AI77" i="4"/>
  <c r="AI106" i="4"/>
  <c r="AI120" i="4"/>
  <c r="AC133" i="4"/>
  <c r="AG162" i="4"/>
  <c r="AH162" i="4" s="1"/>
  <c r="AI183" i="4"/>
  <c r="AG218" i="4"/>
  <c r="AH218" i="4" s="1"/>
  <c r="AB237" i="4"/>
  <c r="AC239" i="4"/>
  <c r="AG279" i="4"/>
  <c r="AH279" i="4" s="1"/>
  <c r="AB291" i="4"/>
  <c r="AB324" i="4"/>
  <c r="AI332" i="4"/>
  <c r="AG545" i="4"/>
  <c r="AH545" i="4" s="1"/>
  <c r="AB33" i="4"/>
  <c r="AG42" i="4"/>
  <c r="AB65" i="4"/>
  <c r="AG96" i="4"/>
  <c r="AI159" i="4"/>
  <c r="AI177" i="4"/>
  <c r="AF196" i="4"/>
  <c r="AG580" i="4"/>
  <c r="AH580" i="4" s="1"/>
  <c r="AH119" i="4"/>
  <c r="AH384" i="4"/>
  <c r="AC11" i="4"/>
  <c r="AC46" i="4"/>
  <c r="AI53" i="4"/>
  <c r="AB85" i="4"/>
  <c r="AG97" i="4"/>
  <c r="AH97" i="4" s="1"/>
  <c r="AB104" i="4"/>
  <c r="AC140" i="4"/>
  <c r="AC154" i="4"/>
  <c r="AC168" i="4"/>
  <c r="AG171" i="4"/>
  <c r="AH171" i="4" s="1"/>
  <c r="AG174" i="4"/>
  <c r="AH174" i="4" s="1"/>
  <c r="AC188" i="4"/>
  <c r="AG192" i="4"/>
  <c r="AG281" i="4"/>
  <c r="AH281" i="4" s="1"/>
  <c r="AG287" i="4"/>
  <c r="AC387" i="4"/>
  <c r="AG478" i="4"/>
  <c r="AH478" i="4" s="1"/>
  <c r="AB517" i="4"/>
  <c r="AF13" i="4"/>
  <c r="AC21" i="4"/>
  <c r="AI26" i="4"/>
  <c r="AB29" i="4"/>
  <c r="AB44" i="4"/>
  <c r="AI67" i="4"/>
  <c r="AC126" i="4"/>
  <c r="AI130" i="4"/>
  <c r="AC135" i="4"/>
  <c r="AC155" i="4"/>
  <c r="AC223" i="4"/>
  <c r="AF261" i="4"/>
  <c r="AH261" i="4" s="1"/>
  <c r="AC305" i="4"/>
  <c r="AF345" i="4"/>
  <c r="AH345" i="4" s="1"/>
  <c r="AG377" i="4"/>
  <c r="AH377" i="4" s="1"/>
  <c r="AC523" i="4"/>
  <c r="AC549" i="4"/>
  <c r="AH302" i="4"/>
  <c r="AC13" i="4"/>
  <c r="AC48" i="4"/>
  <c r="AI55" i="4"/>
  <c r="AC83" i="4"/>
  <c r="AC110" i="4"/>
  <c r="AI117" i="4"/>
  <c r="AI142" i="4"/>
  <c r="AC149" i="4"/>
  <c r="AC162" i="4"/>
  <c r="AG315" i="4"/>
  <c r="AG547" i="4"/>
  <c r="AI223" i="4"/>
  <c r="AB580" i="4"/>
  <c r="AG324" i="4"/>
  <c r="AH324" i="4" s="1"/>
  <c r="AB122" i="4"/>
  <c r="AB182" i="4"/>
  <c r="AI239" i="4"/>
  <c r="AG20" i="7"/>
  <c r="AH20" i="7" s="1"/>
  <c r="AA69" i="7"/>
  <c r="AB140" i="7"/>
  <c r="AC216" i="7"/>
  <c r="AF241" i="7"/>
  <c r="AH241" i="7" s="1"/>
  <c r="AI259" i="7"/>
  <c r="AB301" i="7"/>
  <c r="AA363" i="7"/>
  <c r="AB464" i="7"/>
  <c r="AA498" i="7"/>
  <c r="AB511" i="7"/>
  <c r="AA513" i="7"/>
  <c r="AH294" i="7"/>
  <c r="AG33" i="7"/>
  <c r="AH33" i="7" s="1"/>
  <c r="AF51" i="7"/>
  <c r="AH51" i="7" s="1"/>
  <c r="AA135" i="7"/>
  <c r="AF189" i="7"/>
  <c r="AH189" i="7" s="1"/>
  <c r="AB350" i="7"/>
  <c r="AI368" i="7"/>
  <c r="AC388" i="7"/>
  <c r="AG405" i="7"/>
  <c r="AH405" i="7" s="1"/>
  <c r="AA409" i="7"/>
  <c r="AB426" i="7"/>
  <c r="AF437" i="7"/>
  <c r="AH437" i="7" s="1"/>
  <c r="AC440" i="7"/>
  <c r="AA552" i="7"/>
  <c r="AF71" i="7"/>
  <c r="AC125" i="7"/>
  <c r="AF199" i="7"/>
  <c r="AH199" i="7" s="1"/>
  <c r="AI220" i="7"/>
  <c r="AA329" i="7"/>
  <c r="AG473" i="7"/>
  <c r="AH473" i="7" s="1"/>
  <c r="AI537" i="7"/>
  <c r="AH514" i="7"/>
  <c r="AH463" i="7"/>
  <c r="AH423" i="7"/>
  <c r="AH244" i="7"/>
  <c r="AH72" i="7"/>
  <c r="AB15" i="7"/>
  <c r="AA23" i="7"/>
  <c r="AG26" i="7"/>
  <c r="AH26" i="7" s="1"/>
  <c r="AB34" i="7"/>
  <c r="AG41" i="7"/>
  <c r="AH41" i="7" s="1"/>
  <c r="AG49" i="7"/>
  <c r="AH49" i="7" s="1"/>
  <c r="AB70" i="7"/>
  <c r="AB76" i="7"/>
  <c r="AG89" i="7"/>
  <c r="AH89" i="7" s="1"/>
  <c r="AA103" i="7"/>
  <c r="AB106" i="7"/>
  <c r="AB114" i="7"/>
  <c r="AI145" i="7"/>
  <c r="AI159" i="7"/>
  <c r="AG168" i="7"/>
  <c r="AA174" i="7"/>
  <c r="AG177" i="7"/>
  <c r="AH177" i="7" s="1"/>
  <c r="AA266" i="7"/>
  <c r="AB272" i="7"/>
  <c r="AA282" i="7"/>
  <c r="AG290" i="7"/>
  <c r="AH290" i="7" s="1"/>
  <c r="AB296" i="7"/>
  <c r="AG323" i="7"/>
  <c r="AH323" i="7" s="1"/>
  <c r="AF343" i="7"/>
  <c r="AH343" i="7" s="1"/>
  <c r="AA371" i="7"/>
  <c r="AG404" i="7"/>
  <c r="AH404" i="7" s="1"/>
  <c r="AA450" i="7"/>
  <c r="AI501" i="7"/>
  <c r="AF525" i="7"/>
  <c r="AH525" i="7" s="1"/>
  <c r="AG546" i="7"/>
  <c r="AH546" i="7" s="1"/>
  <c r="AB561" i="7"/>
  <c r="AC574" i="7"/>
  <c r="AH440" i="7"/>
  <c r="AH500" i="7"/>
  <c r="AH258" i="7"/>
  <c r="AH268" i="7"/>
  <c r="AG15" i="7"/>
  <c r="AH15" i="7" s="1"/>
  <c r="AC15" i="7"/>
  <c r="AA63" i="7"/>
  <c r="AB65" i="7"/>
  <c r="AG129" i="7"/>
  <c r="AH129" i="7" s="1"/>
  <c r="AB132" i="7"/>
  <c r="AA143" i="7"/>
  <c r="AG146" i="7"/>
  <c r="AB147" i="7"/>
  <c r="AC148" i="7"/>
  <c r="AF217" i="7"/>
  <c r="AH217" i="7" s="1"/>
  <c r="AA217" i="7"/>
  <c r="AB231" i="7"/>
  <c r="AF245" i="7"/>
  <c r="AH245" i="7" s="1"/>
  <c r="AF252" i="7"/>
  <c r="AH252" i="7" s="1"/>
  <c r="AG259" i="7"/>
  <c r="AH259" i="7" s="1"/>
  <c r="AB281" i="7"/>
  <c r="AF322" i="7"/>
  <c r="AH322" i="7" s="1"/>
  <c r="AB337" i="7"/>
  <c r="AA353" i="7"/>
  <c r="AC389" i="7"/>
  <c r="AG399" i="7"/>
  <c r="AH399" i="7" s="1"/>
  <c r="AG422" i="7"/>
  <c r="AH422" i="7" s="1"/>
  <c r="AF457" i="7"/>
  <c r="AA471" i="7"/>
  <c r="AG528" i="7"/>
  <c r="AH528" i="7" s="1"/>
  <c r="AC532" i="7"/>
  <c r="AA580" i="7"/>
  <c r="AG583" i="7"/>
  <c r="AH583" i="7" s="1"/>
  <c r="AH365" i="7"/>
  <c r="AG14" i="7"/>
  <c r="AH14" i="7" s="1"/>
  <c r="AG76" i="7"/>
  <c r="AH76" i="7" s="1"/>
  <c r="AG82" i="7"/>
  <c r="AH82" i="7" s="1"/>
  <c r="AB97" i="7"/>
  <c r="AB100" i="7"/>
  <c r="AG126" i="7"/>
  <c r="AH126" i="7" s="1"/>
  <c r="AF181" i="7"/>
  <c r="AF185" i="7"/>
  <c r="AB223" i="7"/>
  <c r="AB251" i="7"/>
  <c r="AC258" i="7"/>
  <c r="AG279" i="7"/>
  <c r="AH279" i="7" s="1"/>
  <c r="AF315" i="7"/>
  <c r="AH315" i="7" s="1"/>
  <c r="AB364" i="7"/>
  <c r="AI377" i="7"/>
  <c r="AB401" i="7"/>
  <c r="AF407" i="7"/>
  <c r="AH407" i="7" s="1"/>
  <c r="AA441" i="7"/>
  <c r="AB479" i="7"/>
  <c r="AA524" i="7"/>
  <c r="AB538" i="7"/>
  <c r="AH156" i="7"/>
  <c r="AH40" i="7"/>
  <c r="AB19" i="7"/>
  <c r="AF37" i="7"/>
  <c r="AH37" i="7" s="1"/>
  <c r="AG58" i="7"/>
  <c r="AH58" i="7" s="1"/>
  <c r="AA141" i="7"/>
  <c r="AB205" i="7"/>
  <c r="AF206" i="7"/>
  <c r="AH206" i="7" s="1"/>
  <c r="AC240" i="7"/>
  <c r="AA300" i="7"/>
  <c r="AA301" i="7"/>
  <c r="AC333" i="7"/>
  <c r="AG457" i="7"/>
  <c r="AA489" i="7"/>
  <c r="AC533" i="7"/>
  <c r="AC536" i="7"/>
  <c r="AI555" i="7"/>
  <c r="AA561" i="7"/>
  <c r="AA569" i="7"/>
  <c r="AH134" i="7"/>
  <c r="AH231" i="7"/>
  <c r="AG57" i="7"/>
  <c r="AH57" i="7" s="1"/>
  <c r="AG62" i="7"/>
  <c r="AH62" i="7" s="1"/>
  <c r="AF75" i="7"/>
  <c r="AH75" i="7" s="1"/>
  <c r="AG86" i="7"/>
  <c r="AH86" i="7" s="1"/>
  <c r="AA93" i="7"/>
  <c r="AA125" i="7"/>
  <c r="AB148" i="7"/>
  <c r="AG178" i="7"/>
  <c r="AH178" i="7" s="1"/>
  <c r="AF182" i="7"/>
  <c r="AH182" i="7" s="1"/>
  <c r="AC183" i="7"/>
  <c r="AG184" i="7"/>
  <c r="AH184" i="7" s="1"/>
  <c r="AF188" i="7"/>
  <c r="AH188" i="7" s="1"/>
  <c r="AC188" i="7"/>
  <c r="AC197" i="7"/>
  <c r="AB208" i="7"/>
  <c r="AF227" i="7"/>
  <c r="AF230" i="7"/>
  <c r="AG242" i="7"/>
  <c r="AH242" i="7" s="1"/>
  <c r="AB316" i="7"/>
  <c r="AB330" i="7"/>
  <c r="AF398" i="7"/>
  <c r="AH398" i="7" s="1"/>
  <c r="AG413" i="7"/>
  <c r="AH413" i="7" s="1"/>
  <c r="AB423" i="7"/>
  <c r="AF469" i="7"/>
  <c r="AH469" i="7" s="1"/>
  <c r="AF576" i="7"/>
  <c r="AH576" i="7" s="1"/>
  <c r="AH554" i="7"/>
  <c r="AG114" i="7"/>
  <c r="AH114" i="7" s="1"/>
  <c r="AB156" i="7"/>
  <c r="AB168" i="7"/>
  <c r="AG181" i="7"/>
  <c r="AG185" i="7"/>
  <c r="AG226" i="7"/>
  <c r="AI229" i="7"/>
  <c r="AB253" i="7"/>
  <c r="AG287" i="7"/>
  <c r="AB469" i="7"/>
  <c r="AG511" i="7"/>
  <c r="AH511" i="7" s="1"/>
  <c r="AB549" i="7"/>
  <c r="AB41" i="7"/>
  <c r="AB157" i="7"/>
  <c r="AG176" i="7"/>
  <c r="AH176" i="7" s="1"/>
  <c r="AA209" i="7"/>
  <c r="AB259" i="7"/>
  <c r="AB314" i="7"/>
  <c r="AB433" i="7"/>
  <c r="AF21" i="7"/>
  <c r="AH21" i="7" s="1"/>
  <c r="AG111" i="7"/>
  <c r="AG265" i="7"/>
  <c r="AB297" i="7"/>
  <c r="AB493" i="7"/>
  <c r="AB532" i="7"/>
  <c r="AB566" i="7"/>
  <c r="AG570" i="7"/>
  <c r="AI588" i="7"/>
  <c r="AH568" i="7"/>
  <c r="AH533" i="7"/>
  <c r="AH85" i="7"/>
  <c r="AI81" i="7"/>
  <c r="AG118" i="7"/>
  <c r="AG203" i="7"/>
  <c r="AH203" i="7" s="1"/>
  <c r="AG251" i="7"/>
  <c r="AH251" i="7" s="1"/>
  <c r="AG274" i="7"/>
  <c r="AH274" i="7" s="1"/>
  <c r="AG349" i="7"/>
  <c r="AH349" i="7" s="1"/>
  <c r="AG455" i="7"/>
  <c r="AH455" i="7" s="1"/>
  <c r="AG497" i="7"/>
  <c r="AH497" i="7" s="1"/>
  <c r="AG538" i="7"/>
  <c r="AH538" i="7" s="1"/>
  <c r="AH428" i="7"/>
  <c r="AI113" i="7"/>
  <c r="AF170" i="7"/>
  <c r="AB204" i="7"/>
  <c r="AB213" i="7"/>
  <c r="AB386" i="7"/>
  <c r="AC398" i="7"/>
  <c r="AA427" i="7"/>
  <c r="AG519" i="7"/>
  <c r="AH519" i="7" s="1"/>
  <c r="AH255" i="7"/>
  <c r="AH420" i="7"/>
  <c r="AH328" i="7"/>
  <c r="AH524" i="7"/>
  <c r="AG97" i="7"/>
  <c r="AH97" i="7" s="1"/>
  <c r="AB134" i="7"/>
  <c r="AA248" i="7"/>
  <c r="AB266" i="7"/>
  <c r="AB377" i="7"/>
  <c r="AB450" i="7"/>
  <c r="AG548" i="7"/>
  <c r="AB567" i="7"/>
  <c r="AG584" i="7"/>
  <c r="AH584" i="7" s="1"/>
  <c r="AH486" i="7"/>
  <c r="AH321" i="7"/>
  <c r="AH311" i="7"/>
  <c r="AG220" i="7"/>
  <c r="AH220" i="7" s="1"/>
  <c r="AG224" i="7"/>
  <c r="AC254" i="7"/>
  <c r="AG266" i="7"/>
  <c r="AH266" i="7" s="1"/>
  <c r="AB392" i="7"/>
  <c r="AB476" i="7"/>
  <c r="AG491" i="7"/>
  <c r="AH491" i="7" s="1"/>
  <c r="AB514" i="7"/>
  <c r="AC572" i="7"/>
  <c r="AH517" i="7"/>
  <c r="AH212" i="7"/>
  <c r="AH96" i="7"/>
  <c r="AH462" i="7"/>
  <c r="AG12" i="7"/>
  <c r="AH12" i="7" s="1"/>
  <c r="AG44" i="7"/>
  <c r="AH44" i="7" s="1"/>
  <c r="AB51" i="7"/>
  <c r="AC77" i="7"/>
  <c r="AI89" i="7"/>
  <c r="AB94" i="7"/>
  <c r="AG169" i="7"/>
  <c r="AH169" i="7" s="1"/>
  <c r="AG173" i="7"/>
  <c r="AH173" i="7" s="1"/>
  <c r="AG230" i="7"/>
  <c r="AG388" i="7"/>
  <c r="AH388" i="7" s="1"/>
  <c r="AG408" i="7"/>
  <c r="AH408" i="7" s="1"/>
  <c r="AG429" i="7"/>
  <c r="AH429" i="7" s="1"/>
  <c r="AG448" i="7"/>
  <c r="AH448" i="7" s="1"/>
  <c r="AG499" i="7"/>
  <c r="AH499" i="7" s="1"/>
  <c r="AG28" i="7"/>
  <c r="AH28" i="7" s="1"/>
  <c r="AB28" i="7"/>
  <c r="AG150" i="7"/>
  <c r="AB150" i="7"/>
  <c r="AB202" i="7"/>
  <c r="AG202" i="7"/>
  <c r="AI202" i="7"/>
  <c r="AA218" i="7"/>
  <c r="AF254" i="7"/>
  <c r="AH254" i="7" s="1"/>
  <c r="AC276" i="7"/>
  <c r="AF304" i="7"/>
  <c r="AH304" i="7" s="1"/>
  <c r="AC381" i="7"/>
  <c r="AI412" i="7"/>
  <c r="AI481" i="7"/>
  <c r="AI17" i="7"/>
  <c r="AI41" i="7"/>
  <c r="AA77" i="7"/>
  <c r="AA90" i="7"/>
  <c r="AG98" i="7"/>
  <c r="AH98" i="7" s="1"/>
  <c r="AB98" i="7"/>
  <c r="AI105" i="7"/>
  <c r="AI129" i="7"/>
  <c r="AA275" i="7"/>
  <c r="AI287" i="7"/>
  <c r="AC302" i="7"/>
  <c r="AG346" i="7"/>
  <c r="AB355" i="7"/>
  <c r="AF385" i="7"/>
  <c r="AB503" i="7"/>
  <c r="AB540" i="7"/>
  <c r="AB551" i="7"/>
  <c r="AF27" i="7"/>
  <c r="AG50" i="7"/>
  <c r="AB50" i="7"/>
  <c r="AI57" i="7"/>
  <c r="AC141" i="7"/>
  <c r="AG153" i="7"/>
  <c r="AH153" i="7" s="1"/>
  <c r="AI155" i="7"/>
  <c r="AI184" i="7"/>
  <c r="AF190" i="7"/>
  <c r="AG384" i="7"/>
  <c r="AH384" i="7" s="1"/>
  <c r="AF400" i="7"/>
  <c r="AH400" i="7" s="1"/>
  <c r="AA400" i="7"/>
  <c r="AC412" i="7"/>
  <c r="AB487" i="7"/>
  <c r="AB519" i="7"/>
  <c r="AF521" i="7"/>
  <c r="AI556" i="7"/>
  <c r="AA111" i="7"/>
  <c r="AA133" i="7"/>
  <c r="AC164" i="7"/>
  <c r="AA182" i="7"/>
  <c r="AF216" i="7"/>
  <c r="AH216" i="7" s="1"/>
  <c r="AC285" i="7"/>
  <c r="AF416" i="7"/>
  <c r="AH416" i="7" s="1"/>
  <c r="AF447" i="7"/>
  <c r="AF461" i="7"/>
  <c r="AH461" i="7" s="1"/>
  <c r="AA461" i="7"/>
  <c r="AI463" i="7"/>
  <c r="AA470" i="7"/>
  <c r="AC477" i="7"/>
  <c r="AI49" i="7"/>
  <c r="AI65" i="7"/>
  <c r="AB154" i="7"/>
  <c r="AG154" i="7"/>
  <c r="AH154" i="7" s="1"/>
  <c r="AF162" i="7"/>
  <c r="AI176" i="7"/>
  <c r="AC287" i="7"/>
  <c r="AA336" i="7"/>
  <c r="AG415" i="7"/>
  <c r="AH415" i="7" s="1"/>
  <c r="AG446" i="7"/>
  <c r="AH446" i="7" s="1"/>
  <c r="AC450" i="7"/>
  <c r="AA451" i="7"/>
  <c r="AG474" i="7"/>
  <c r="AH474" i="7" s="1"/>
  <c r="AB484" i="7"/>
  <c r="AI518" i="7"/>
  <c r="AA535" i="7"/>
  <c r="AI25" i="7"/>
  <c r="AB121" i="7"/>
  <c r="AG121" i="7"/>
  <c r="AH121" i="7" s="1"/>
  <c r="AI121" i="7"/>
  <c r="AG130" i="7"/>
  <c r="AI167" i="7"/>
  <c r="AG204" i="7"/>
  <c r="AI211" i="7"/>
  <c r="AG222" i="7"/>
  <c r="AH222" i="7" s="1"/>
  <c r="AI240" i="7"/>
  <c r="AF247" i="7"/>
  <c r="AH247" i="7" s="1"/>
  <c r="AA247" i="7"/>
  <c r="AI250" i="7"/>
  <c r="AB256" i="7"/>
  <c r="AC278" i="7"/>
  <c r="AB406" i="7"/>
  <c r="AG406" i="7"/>
  <c r="AH406" i="7" s="1"/>
  <c r="AF414" i="7"/>
  <c r="AH414" i="7" s="1"/>
  <c r="AG484" i="7"/>
  <c r="AI510" i="7"/>
  <c r="AF29" i="7"/>
  <c r="AH29" i="7" s="1"/>
  <c r="AA29" i="7"/>
  <c r="AI73" i="7"/>
  <c r="AC86" i="7"/>
  <c r="AC88" i="7"/>
  <c r="AI97" i="7"/>
  <c r="AI153" i="7"/>
  <c r="AB161" i="7"/>
  <c r="AG161" i="7"/>
  <c r="AH161" i="7" s="1"/>
  <c r="AA162" i="7"/>
  <c r="AG170" i="7"/>
  <c r="AB170" i="7"/>
  <c r="AI193" i="7"/>
  <c r="AF197" i="7"/>
  <c r="AG213" i="7"/>
  <c r="AH213" i="7" s="1"/>
  <c r="AC219" i="7"/>
  <c r="AF226" i="7"/>
  <c r="AA226" i="7"/>
  <c r="AF273" i="7"/>
  <c r="AH273" i="7" s="1"/>
  <c r="AF378" i="7"/>
  <c r="AI396" i="7"/>
  <c r="AI445" i="7"/>
  <c r="AF451" i="7"/>
  <c r="AB482" i="7"/>
  <c r="AG482" i="7"/>
  <c r="AH482" i="7" s="1"/>
  <c r="AI519" i="7"/>
  <c r="AB521" i="7"/>
  <c r="AA21" i="7"/>
  <c r="AI33" i="7"/>
  <c r="AA79" i="7"/>
  <c r="AC137" i="7"/>
  <c r="AI137" i="7"/>
  <c r="AI160" i="7"/>
  <c r="AA190" i="7"/>
  <c r="AG211" i="7"/>
  <c r="AH211" i="7" s="1"/>
  <c r="AB211" i="7"/>
  <c r="AB236" i="7"/>
  <c r="AG236" i="7"/>
  <c r="AH236" i="7" s="1"/>
  <c r="AF280" i="7"/>
  <c r="AH280" i="7" s="1"/>
  <c r="AG493" i="7"/>
  <c r="AH493" i="7" s="1"/>
  <c r="AI574" i="7"/>
  <c r="AG316" i="7"/>
  <c r="AB415" i="7"/>
  <c r="AF441" i="7"/>
  <c r="AH441" i="7" s="1"/>
  <c r="AG447" i="7"/>
  <c r="AB456" i="7"/>
  <c r="AG520" i="7"/>
  <c r="AG314" i="7"/>
  <c r="AH314" i="7" s="1"/>
  <c r="AB185" i="7"/>
  <c r="AG297" i="7"/>
  <c r="AB349" i="7"/>
  <c r="AT11" i="4" l="1"/>
  <c r="AO11" i="4"/>
  <c r="AH224" i="4"/>
  <c r="AP12" i="4"/>
  <c r="AH264" i="4"/>
  <c r="AO12" i="4"/>
  <c r="AU11" i="4"/>
  <c r="AS12" i="4"/>
  <c r="AH246" i="4"/>
  <c r="AH211" i="4"/>
  <c r="AH503" i="13"/>
  <c r="AH570" i="7"/>
  <c r="AH288" i="7"/>
  <c r="AH364" i="4"/>
  <c r="AH321" i="4"/>
  <c r="AH315" i="4"/>
  <c r="AX11" i="4"/>
  <c r="AH547" i="4"/>
  <c r="AY13" i="4"/>
  <c r="BD12" i="4"/>
  <c r="AH258" i="4"/>
  <c r="AW13" i="4"/>
  <c r="AQ12" i="4"/>
  <c r="AT12" i="4"/>
  <c r="AH72" i="4"/>
  <c r="AP11" i="4"/>
  <c r="AQ11" i="4"/>
  <c r="AH29" i="4"/>
  <c r="AH210" i="4"/>
  <c r="AW12" i="4"/>
  <c r="AH43" i="4"/>
  <c r="AH111" i="4"/>
  <c r="BB11" i="13"/>
  <c r="AX12" i="13"/>
  <c r="AH559" i="4"/>
  <c r="AH360" i="4"/>
  <c r="AZ13" i="4" s="1"/>
  <c r="AH457" i="4"/>
  <c r="AH413" i="4"/>
  <c r="AZ11" i="4"/>
  <c r="BE11" i="4"/>
  <c r="AH378" i="7"/>
  <c r="AH588" i="7"/>
  <c r="AH342" i="7"/>
  <c r="AZ13" i="13"/>
  <c r="AY13" i="13"/>
  <c r="AZ12" i="13"/>
  <c r="AH533" i="4"/>
  <c r="AZ12" i="4"/>
  <c r="AH440" i="4"/>
  <c r="AR12" i="4"/>
  <c r="AY11" i="4"/>
  <c r="AH103" i="4"/>
  <c r="AR11" i="4"/>
  <c r="AX12" i="4"/>
  <c r="AV12" i="4"/>
  <c r="AH416" i="4"/>
  <c r="AS11" i="4"/>
  <c r="AY12" i="4"/>
  <c r="AU12" i="4"/>
  <c r="AH448" i="4"/>
  <c r="AV11" i="4"/>
  <c r="AW11" i="4"/>
  <c r="AH11" i="4"/>
  <c r="AH316" i="7"/>
  <c r="AY12" i="7"/>
  <c r="AH34" i="7"/>
  <c r="AH224" i="7"/>
  <c r="AV13" i="7" s="1"/>
  <c r="AV12" i="7"/>
  <c r="AS12" i="7"/>
  <c r="AH194" i="7"/>
  <c r="AU12" i="7"/>
  <c r="AW12" i="7"/>
  <c r="AH283" i="7"/>
  <c r="AZ11" i="7"/>
  <c r="AH163" i="7"/>
  <c r="AT11" i="7"/>
  <c r="AH146" i="7"/>
  <c r="AH286" i="7"/>
  <c r="AX11" i="7"/>
  <c r="AH107" i="7"/>
  <c r="AR13" i="7" s="1"/>
  <c r="AR11" i="7"/>
  <c r="AH287" i="7"/>
  <c r="AX12" i="7"/>
  <c r="AH71" i="7"/>
  <c r="AQ11" i="7"/>
  <c r="AH42" i="7"/>
  <c r="AP12" i="7"/>
  <c r="AH43" i="7"/>
  <c r="AP11" i="7"/>
  <c r="AT12" i="7"/>
  <c r="AH346" i="7"/>
  <c r="AZ12" i="7"/>
  <c r="AH225" i="7"/>
  <c r="AV11" i="7"/>
  <c r="AH73" i="7"/>
  <c r="AQ12" i="7"/>
  <c r="AH317" i="7"/>
  <c r="AY11" i="7"/>
  <c r="AU11" i="7"/>
  <c r="BC11" i="7"/>
  <c r="BD11" i="7"/>
  <c r="AH265" i="7"/>
  <c r="AW13" i="7" s="1"/>
  <c r="AO11" i="7"/>
  <c r="AS11" i="7"/>
  <c r="AR12" i="7"/>
  <c r="AH11" i="7"/>
  <c r="AO13" i="7" s="1"/>
  <c r="AO12" i="7"/>
  <c r="AV13" i="13"/>
  <c r="BG11" i="13"/>
  <c r="AY11" i="13"/>
  <c r="AZ11" i="13"/>
  <c r="AW12" i="13"/>
  <c r="BI22" i="13" a="1"/>
  <c r="BI22" i="13" s="1"/>
  <c r="AW11" i="13"/>
  <c r="AX13" i="13"/>
  <c r="AY12" i="13"/>
  <c r="BG12" i="13"/>
  <c r="AV12" i="13"/>
  <c r="AH140" i="7"/>
  <c r="AS13" i="7" s="1"/>
  <c r="BI11" i="7"/>
  <c r="BI12" i="7"/>
  <c r="AH226" i="7"/>
  <c r="BI13" i="7"/>
  <c r="AH168" i="7"/>
  <c r="BI21" i="13" a="1"/>
  <c r="BI21" i="13" s="1"/>
  <c r="AH456" i="7"/>
  <c r="BJ22" i="4" a="1"/>
  <c r="BJ22" i="4" s="1"/>
  <c r="AH379" i="4"/>
  <c r="AH535" i="4"/>
  <c r="BJ23" i="7" a="1"/>
  <c r="BJ23" i="7" s="1"/>
  <c r="BH23" i="4" a="1"/>
  <c r="BH23" i="4" s="1"/>
  <c r="AH422" i="4"/>
  <c r="AH412" i="4"/>
  <c r="AH549" i="4"/>
  <c r="AU15" i="13"/>
  <c r="AH548" i="7"/>
  <c r="AH402" i="4"/>
  <c r="AH520" i="7"/>
  <c r="AH484" i="7"/>
  <c r="AH444" i="4"/>
  <c r="AH385" i="7"/>
  <c r="AH549" i="7"/>
  <c r="AH454" i="4"/>
  <c r="AH524" i="4"/>
  <c r="AH521" i="7"/>
  <c r="BI21" i="4" a="1"/>
  <c r="BI21" i="4" s="1"/>
  <c r="AH400" i="4"/>
  <c r="BI23" i="4" a="1"/>
  <c r="BI23" i="4" s="1"/>
  <c r="BH21" i="7" a="1"/>
  <c r="BH21" i="7" s="1"/>
  <c r="AH541" i="4"/>
  <c r="AH563" i="4"/>
  <c r="AH469" i="4"/>
  <c r="AH477" i="4"/>
  <c r="BJ13" i="4"/>
  <c r="BI13" i="4"/>
  <c r="AH297" i="4"/>
  <c r="AH220" i="4"/>
  <c r="BJ12" i="4"/>
  <c r="AH96" i="4"/>
  <c r="AQ13" i="4" s="1"/>
  <c r="BI11" i="4"/>
  <c r="AH286" i="4"/>
  <c r="BJ11" i="4"/>
  <c r="AH219" i="4"/>
  <c r="BH12" i="7"/>
  <c r="AH205" i="7"/>
  <c r="BH11" i="7"/>
  <c r="AH230" i="7"/>
  <c r="AH111" i="7"/>
  <c r="BJ11" i="7"/>
  <c r="BH23" i="7" a="1"/>
  <c r="BH23" i="7" s="1"/>
  <c r="AH160" i="7"/>
  <c r="BJ12" i="7"/>
  <c r="AH190" i="7"/>
  <c r="AH113" i="7"/>
  <c r="BH12" i="13"/>
  <c r="BH15" i="13" s="1"/>
  <c r="BI23" i="13" a="1"/>
  <c r="BI23" i="13" s="1"/>
  <c r="BG21" i="13" a="1"/>
  <c r="BG21" i="13" s="1"/>
  <c r="BJ21" i="13" a="1"/>
  <c r="BJ21" i="13" s="1"/>
  <c r="BI22" i="7" a="1"/>
  <c r="BI22" i="7" s="1"/>
  <c r="BJ15" i="13"/>
  <c r="BJ22" i="13" a="1"/>
  <c r="BJ22" i="13" s="1"/>
  <c r="AH150" i="7"/>
  <c r="AH234" i="4"/>
  <c r="BH13" i="4" s="1"/>
  <c r="BH15" i="4" s="1"/>
  <c r="AH240" i="4"/>
  <c r="AH223" i="7"/>
  <c r="BI15" i="13"/>
  <c r="AH17" i="13"/>
  <c r="BA12" i="13"/>
  <c r="AH76" i="13"/>
  <c r="AQ13" i="13" s="1"/>
  <c r="AQ15" i="13" s="1"/>
  <c r="BC11" i="13"/>
  <c r="AH20" i="13"/>
  <c r="BA11" i="13"/>
  <c r="BJ23" i="4" a="1"/>
  <c r="BJ23" i="4" s="1"/>
  <c r="BI22" i="4" a="1"/>
  <c r="BI22" i="4" s="1"/>
  <c r="AH568" i="4"/>
  <c r="BE12" i="4"/>
  <c r="AW21" i="4" a="1"/>
  <c r="AW21" i="4" s="1"/>
  <c r="BC21" i="4" a="1"/>
  <c r="BC21" i="4" s="1"/>
  <c r="AH246" i="7"/>
  <c r="BJ23" i="13" a="1"/>
  <c r="BJ23" i="13" s="1"/>
  <c r="AH132" i="13"/>
  <c r="BE11" i="13"/>
  <c r="BJ21" i="7" a="1"/>
  <c r="BJ21" i="7" s="1"/>
  <c r="BI21" i="7" a="1"/>
  <c r="BI21" i="7" s="1"/>
  <c r="BH21" i="4" a="1"/>
  <c r="BH21" i="4" s="1"/>
  <c r="AH408" i="4"/>
  <c r="AH484" i="4"/>
  <c r="BC11" i="4"/>
  <c r="AH110" i="13"/>
  <c r="BD11" i="13"/>
  <c r="BJ22" i="7" a="1"/>
  <c r="BJ22" i="7" s="1"/>
  <c r="BI23" i="7" a="1"/>
  <c r="BI23" i="7" s="1"/>
  <c r="BH22" i="4" a="1"/>
  <c r="BH22" i="4" s="1"/>
  <c r="AP21" i="13" a="1"/>
  <c r="AP21" i="13" s="1"/>
  <c r="AH297" i="7"/>
  <c r="BJ13" i="7" s="1"/>
  <c r="BD11" i="4"/>
  <c r="AH191" i="4"/>
  <c r="AH118" i="7"/>
  <c r="AH227" i="7"/>
  <c r="AH409" i="7"/>
  <c r="BH23" i="13" a="1"/>
  <c r="BH23" i="13" s="1"/>
  <c r="AT21" i="13" a="1"/>
  <c r="AT21" i="13" s="1"/>
  <c r="AR21" i="13" a="1"/>
  <c r="AR21" i="13" s="1"/>
  <c r="BD21" i="13" a="1"/>
  <c r="BD21" i="13" s="1"/>
  <c r="AQ21" i="13" a="1"/>
  <c r="AQ21" i="13" s="1"/>
  <c r="AZ21" i="13" a="1"/>
  <c r="AZ21" i="13" s="1"/>
  <c r="BC21" i="13" a="1"/>
  <c r="BC21" i="13" s="1"/>
  <c r="AV21" i="13" a="1"/>
  <c r="AV21" i="13" s="1"/>
  <c r="AX21" i="13" a="1"/>
  <c r="AX21" i="13" s="1"/>
  <c r="BB21" i="13" a="1"/>
  <c r="BB21" i="13" s="1"/>
  <c r="BE21" i="13" a="1"/>
  <c r="BE21" i="13" s="1"/>
  <c r="AY21" i="13" a="1"/>
  <c r="AY21" i="13" s="1"/>
  <c r="AO21" i="13" a="1"/>
  <c r="AO21" i="13" s="1"/>
  <c r="BF21" i="13" a="1"/>
  <c r="BF21" i="13" s="1"/>
  <c r="AU21" i="13" a="1"/>
  <c r="AU21" i="13" s="1"/>
  <c r="BA21" i="13" a="1"/>
  <c r="BA21" i="13" s="1"/>
  <c r="AW21" i="13" a="1"/>
  <c r="AW21" i="13" s="1"/>
  <c r="BD23" i="4" a="1"/>
  <c r="BD23" i="4" s="1"/>
  <c r="BH22" i="13" a="1"/>
  <c r="BH22" i="13" s="1"/>
  <c r="BF11" i="13"/>
  <c r="AH185" i="13"/>
  <c r="BH22" i="7" a="1"/>
  <c r="BH22" i="7" s="1"/>
  <c r="AH47" i="13"/>
  <c r="BB12" i="13"/>
  <c r="BG23" i="13" a="1"/>
  <c r="BG23" i="13" s="1"/>
  <c r="BC23" i="13" a="1"/>
  <c r="BC23" i="13" s="1"/>
  <c r="AU23" i="13" a="1"/>
  <c r="AU23" i="13" s="1"/>
  <c r="BE23" i="13" a="1"/>
  <c r="BE23" i="13" s="1"/>
  <c r="AT23" i="13" a="1"/>
  <c r="AT23" i="13" s="1"/>
  <c r="AX23" i="13" a="1"/>
  <c r="AX23" i="13" s="1"/>
  <c r="AY23" i="13" a="1"/>
  <c r="AY23" i="13" s="1"/>
  <c r="AW23" i="13" a="1"/>
  <c r="AW23" i="13" s="1"/>
  <c r="BA23" i="13" a="1"/>
  <c r="BA23" i="13" s="1"/>
  <c r="AQ23" i="13" a="1"/>
  <c r="AQ23" i="13" s="1"/>
  <c r="AR23" i="13" a="1"/>
  <c r="AR23" i="13" s="1"/>
  <c r="AV23" i="13" a="1"/>
  <c r="AV23" i="13" s="1"/>
  <c r="BB23" i="13" a="1"/>
  <c r="BB23" i="13" s="1"/>
  <c r="AS23" i="13" a="1"/>
  <c r="AS23" i="13" s="1"/>
  <c r="AO23" i="13" a="1"/>
  <c r="AO23" i="13" s="1"/>
  <c r="BF23" i="13" a="1"/>
  <c r="BF23" i="13" s="1"/>
  <c r="AZ23" i="13" a="1"/>
  <c r="AZ23" i="13" s="1"/>
  <c r="BD23" i="13" a="1"/>
  <c r="BD23" i="13" s="1"/>
  <c r="AP23" i="13" a="1"/>
  <c r="AP23" i="13" s="1"/>
  <c r="AH372" i="7"/>
  <c r="AH451" i="7"/>
  <c r="AH287" i="4"/>
  <c r="AH129" i="4"/>
  <c r="AH574" i="7"/>
  <c r="AH122" i="7"/>
  <c r="BH21" i="13" a="1"/>
  <c r="BH21" i="13" s="1"/>
  <c r="AP22" i="13" a="1"/>
  <c r="AP22" i="13" s="1"/>
  <c r="BF22" i="13" a="1"/>
  <c r="BF22" i="13" s="1"/>
  <c r="BD22" i="13" a="1"/>
  <c r="BD22" i="13" s="1"/>
  <c r="AX22" i="13" a="1"/>
  <c r="AX22" i="13" s="1"/>
  <c r="BE22" i="13" a="1"/>
  <c r="BE22" i="13" s="1"/>
  <c r="AR22" i="13" a="1"/>
  <c r="AR22" i="13" s="1"/>
  <c r="AV22" i="13" a="1"/>
  <c r="AV22" i="13" s="1"/>
  <c r="AT22" i="13" a="1"/>
  <c r="AT22" i="13" s="1"/>
  <c r="BA22" i="13" a="1"/>
  <c r="BA22" i="13" s="1"/>
  <c r="BB22" i="13" a="1"/>
  <c r="BB22" i="13" s="1"/>
  <c r="AW22" i="13" a="1"/>
  <c r="AW22" i="13" s="1"/>
  <c r="AZ22" i="13" a="1"/>
  <c r="AZ22" i="13" s="1"/>
  <c r="AU22" i="13" a="1"/>
  <c r="AU22" i="13" s="1"/>
  <c r="AY22" i="13" a="1"/>
  <c r="AY22" i="13" s="1"/>
  <c r="AS22" i="13" a="1"/>
  <c r="AS22" i="13" s="1"/>
  <c r="BC22" i="13" a="1"/>
  <c r="BC22" i="13" s="1"/>
  <c r="BG22" i="13" a="1"/>
  <c r="BG22" i="13" s="1"/>
  <c r="AQ22" i="13" a="1"/>
  <c r="AQ22" i="13" s="1"/>
  <c r="AO22" i="13" a="1"/>
  <c r="AO22" i="13" s="1"/>
  <c r="AH117" i="13"/>
  <c r="BD12" i="13"/>
  <c r="AH546" i="4"/>
  <c r="BF13" i="4" s="1"/>
  <c r="AS21" i="13" a="1"/>
  <c r="AS21" i="13" s="1"/>
  <c r="BC13" i="13"/>
  <c r="BC15" i="13" s="1"/>
  <c r="AH151" i="13"/>
  <c r="BE12" i="13"/>
  <c r="BF12" i="13"/>
  <c r="AH165" i="13"/>
  <c r="BJ21" i="4" a="1"/>
  <c r="BJ21" i="4" s="1"/>
  <c r="AH181" i="7"/>
  <c r="BB23" i="7" a="1"/>
  <c r="BB23" i="7" s="1"/>
  <c r="BB11" i="7"/>
  <c r="AH204" i="7"/>
  <c r="BE11" i="7"/>
  <c r="AH185" i="7"/>
  <c r="BA12" i="4"/>
  <c r="AH135" i="4"/>
  <c r="AT23" i="4" a="1"/>
  <c r="AT23" i="4" s="1"/>
  <c r="AH49" i="4"/>
  <c r="BB22" i="4" a="1"/>
  <c r="BB22" i="4" s="1"/>
  <c r="BB11" i="4"/>
  <c r="AH178" i="4"/>
  <c r="BF11" i="4"/>
  <c r="BF21" i="4" a="1"/>
  <c r="BF21" i="4" s="1"/>
  <c r="AY21" i="4" a="1"/>
  <c r="AY21" i="4" s="1"/>
  <c r="AZ23" i="4" a="1"/>
  <c r="AZ23" i="4" s="1"/>
  <c r="AH127" i="4"/>
  <c r="AP21" i="4" a="1"/>
  <c r="AP21" i="4" s="1"/>
  <c r="AT21" i="4" a="1"/>
  <c r="AT21" i="4" s="1"/>
  <c r="BA22" i="4" a="1"/>
  <c r="BA22" i="4" s="1"/>
  <c r="BD21" i="4" a="1"/>
  <c r="BD21" i="4" s="1"/>
  <c r="BA21" i="4" a="1"/>
  <c r="BA21" i="4" s="1"/>
  <c r="BD22" i="4" a="1"/>
  <c r="BD22" i="4" s="1"/>
  <c r="AZ21" i="4" a="1"/>
  <c r="AZ21" i="4" s="1"/>
  <c r="BG21" i="4" a="1"/>
  <c r="BG21" i="4" s="1"/>
  <c r="BC22" i="4" a="1"/>
  <c r="BC22" i="4" s="1"/>
  <c r="AH13" i="4"/>
  <c r="BA11" i="4"/>
  <c r="AW23" i="4" a="1"/>
  <c r="AW23" i="4" s="1"/>
  <c r="AU23" i="4" a="1"/>
  <c r="AU23" i="4" s="1"/>
  <c r="AR23" i="4" a="1"/>
  <c r="AR23" i="4" s="1"/>
  <c r="BB23" i="4" a="1"/>
  <c r="BB23" i="4" s="1"/>
  <c r="AX23" i="4" a="1"/>
  <c r="AX23" i="4" s="1"/>
  <c r="BF23" i="4" a="1"/>
  <c r="BF23" i="4" s="1"/>
  <c r="AP23" i="4" a="1"/>
  <c r="AP23" i="4" s="1"/>
  <c r="AV23" i="4" a="1"/>
  <c r="AV23" i="4" s="1"/>
  <c r="BA23" i="4" a="1"/>
  <c r="BA23" i="4" s="1"/>
  <c r="AY23" i="4" a="1"/>
  <c r="AY23" i="4" s="1"/>
  <c r="AS23" i="4" a="1"/>
  <c r="AS23" i="4" s="1"/>
  <c r="AQ23" i="4" a="1"/>
  <c r="AQ23" i="4" s="1"/>
  <c r="BG23" i="4" a="1"/>
  <c r="BG23" i="4" s="1"/>
  <c r="BE23" i="4" a="1"/>
  <c r="BE23" i="4" s="1"/>
  <c r="AV21" i="4" a="1"/>
  <c r="AV21" i="4" s="1"/>
  <c r="BE21" i="4" a="1"/>
  <c r="BE21" i="4" s="1"/>
  <c r="AH196" i="4"/>
  <c r="BG11" i="4"/>
  <c r="BF12" i="4"/>
  <c r="AX21" i="4" a="1"/>
  <c r="AX21" i="4" s="1"/>
  <c r="BB21" i="4" a="1"/>
  <c r="BB21" i="4" s="1"/>
  <c r="AR21" i="4" a="1"/>
  <c r="AR21" i="4" s="1"/>
  <c r="AH151" i="4"/>
  <c r="BE13" i="4" s="1"/>
  <c r="AO21" i="4" a="1"/>
  <c r="AO21" i="4" s="1"/>
  <c r="BC23" i="4" a="1"/>
  <c r="BC23" i="4" s="1"/>
  <c r="AH42" i="4"/>
  <c r="BG12" i="4"/>
  <c r="AH192" i="4"/>
  <c r="BG13" i="4" s="1"/>
  <c r="AS21" i="4" a="1"/>
  <c r="AS21" i="4" s="1"/>
  <c r="AU21" i="4" a="1"/>
  <c r="AU21" i="4" s="1"/>
  <c r="AO23" i="4" a="1"/>
  <c r="AO23" i="4" s="1"/>
  <c r="AQ21" i="4" a="1"/>
  <c r="AQ21" i="4" s="1"/>
  <c r="BC12" i="4"/>
  <c r="AZ22" i="4" a="1"/>
  <c r="AZ22" i="4" s="1"/>
  <c r="BF22" i="4" a="1"/>
  <c r="BF22" i="4" s="1"/>
  <c r="AX22" i="4" a="1"/>
  <c r="AX22" i="4" s="1"/>
  <c r="AO22" i="4" a="1"/>
  <c r="AO22" i="4" s="1"/>
  <c r="AV22" i="4" a="1"/>
  <c r="AV22" i="4" s="1"/>
  <c r="AQ22" i="4" a="1"/>
  <c r="AQ22" i="4" s="1"/>
  <c r="AY22" i="4" a="1"/>
  <c r="AY22" i="4" s="1"/>
  <c r="AW22" i="4" a="1"/>
  <c r="AW22" i="4" s="1"/>
  <c r="AT22" i="4" a="1"/>
  <c r="AT22" i="4" s="1"/>
  <c r="AR22" i="4" a="1"/>
  <c r="AR22" i="4" s="1"/>
  <c r="AP22" i="4" a="1"/>
  <c r="AP22" i="4" s="1"/>
  <c r="BG22" i="4" a="1"/>
  <c r="BG22" i="4" s="1"/>
  <c r="BE22" i="4" a="1"/>
  <c r="BE22" i="4" s="1"/>
  <c r="AS22" i="4" a="1"/>
  <c r="AS22" i="4" s="1"/>
  <c r="AU22" i="4" a="1"/>
  <c r="AU22" i="4" s="1"/>
  <c r="BA12" i="7"/>
  <c r="BD12" i="7"/>
  <c r="AH457" i="7"/>
  <c r="BD13" i="7"/>
  <c r="BD21" i="7" a="1"/>
  <c r="BD21" i="7" s="1"/>
  <c r="AH130" i="7"/>
  <c r="AZ23" i="7" a="1"/>
  <c r="AZ23" i="7" s="1"/>
  <c r="BF12" i="7"/>
  <c r="AH170" i="7"/>
  <c r="BF11" i="7"/>
  <c r="AH162" i="7"/>
  <c r="AH197" i="7"/>
  <c r="BG11" i="7"/>
  <c r="BE12" i="7"/>
  <c r="BC23" i="7" a="1"/>
  <c r="BC23" i="7" s="1"/>
  <c r="AR21" i="7" a="1"/>
  <c r="AR21" i="7" s="1"/>
  <c r="AH50" i="7"/>
  <c r="BB12" i="7"/>
  <c r="AH202" i="7"/>
  <c r="BG12" i="7"/>
  <c r="AH447" i="7"/>
  <c r="BC13" i="7" s="1"/>
  <c r="BA11" i="7"/>
  <c r="AH27" i="7"/>
  <c r="BA13" i="7" s="1"/>
  <c r="BF21" i="7" a="1"/>
  <c r="BF21" i="7" s="1"/>
  <c r="BC12" i="7"/>
  <c r="BE13" i="7"/>
  <c r="BC21" i="7" a="1"/>
  <c r="BC21" i="7" s="1"/>
  <c r="AQ22" i="7" a="1"/>
  <c r="AQ22" i="7" s="1"/>
  <c r="AU22" i="7" a="1"/>
  <c r="AU22" i="7" s="1"/>
  <c r="AS22" i="7" a="1"/>
  <c r="AS22" i="7" s="1"/>
  <c r="BC22" i="7" a="1"/>
  <c r="BC22" i="7" s="1"/>
  <c r="AX22" i="7" a="1"/>
  <c r="AX22" i="7" s="1"/>
  <c r="AZ22" i="7" a="1"/>
  <c r="AZ22" i="7" s="1"/>
  <c r="AT22" i="7" a="1"/>
  <c r="AT22" i="7" s="1"/>
  <c r="AO22" i="7" a="1"/>
  <c r="AO22" i="7" s="1"/>
  <c r="BG22" i="7" a="1"/>
  <c r="BG22" i="7" s="1"/>
  <c r="AV22" i="7" a="1"/>
  <c r="AV22" i="7" s="1"/>
  <c r="AY22" i="7" a="1"/>
  <c r="AY22" i="7" s="1"/>
  <c r="AP22" i="7" a="1"/>
  <c r="AP22" i="7" s="1"/>
  <c r="BA22" i="7" a="1"/>
  <c r="BA22" i="7" s="1"/>
  <c r="AW22" i="7" a="1"/>
  <c r="AW22" i="7" s="1"/>
  <c r="BF22" i="7" a="1"/>
  <c r="BF22" i="7" s="1"/>
  <c r="BB22" i="7" a="1"/>
  <c r="BB22" i="7" s="1"/>
  <c r="AR22" i="7" a="1"/>
  <c r="AR22" i="7" s="1"/>
  <c r="BD22" i="7" a="1"/>
  <c r="BD22" i="7" s="1"/>
  <c r="BE22" i="7" a="1"/>
  <c r="BE22" i="7" s="1"/>
  <c r="AQ21" i="7" a="1"/>
  <c r="AQ21" i="7" s="1"/>
  <c r="BB21" i="7" a="1"/>
  <c r="BB21" i="7" s="1"/>
  <c r="AO21" i="7" a="1"/>
  <c r="AO21" i="7" s="1"/>
  <c r="AW21" i="7" a="1"/>
  <c r="AW21" i="7" s="1"/>
  <c r="AU21" i="7" a="1"/>
  <c r="AU21" i="7" s="1"/>
  <c r="BA21" i="7" a="1"/>
  <c r="BA21" i="7" s="1"/>
  <c r="BE21" i="7" a="1"/>
  <c r="BE21" i="7" s="1"/>
  <c r="AT21" i="7" a="1"/>
  <c r="AT21" i="7" s="1"/>
  <c r="AZ21" i="7" a="1"/>
  <c r="AZ21" i="7" s="1"/>
  <c r="AS21" i="7" a="1"/>
  <c r="AS21" i="7" s="1"/>
  <c r="AX21" i="7" a="1"/>
  <c r="AX21" i="7" s="1"/>
  <c r="AP21" i="7" a="1"/>
  <c r="AP21" i="7" s="1"/>
  <c r="AV21" i="7" a="1"/>
  <c r="AV21" i="7" s="1"/>
  <c r="AY21" i="7" a="1"/>
  <c r="AY21" i="7" s="1"/>
  <c r="BG21" i="7" a="1"/>
  <c r="BG21" i="7" s="1"/>
  <c r="AQ23" i="7" a="1"/>
  <c r="AQ23" i="7" s="1"/>
  <c r="AY23" i="7" a="1"/>
  <c r="AY23" i="7" s="1"/>
  <c r="AV23" i="7" a="1"/>
  <c r="AV23" i="7" s="1"/>
  <c r="AS23" i="7" a="1"/>
  <c r="AS23" i="7" s="1"/>
  <c r="BE23" i="7" a="1"/>
  <c r="BE23" i="7" s="1"/>
  <c r="AO23" i="7" a="1"/>
  <c r="AO23" i="7" s="1"/>
  <c r="AP23" i="7" a="1"/>
  <c r="AP23" i="7" s="1"/>
  <c r="AR23" i="7" a="1"/>
  <c r="AR23" i="7" s="1"/>
  <c r="AU23" i="7" a="1"/>
  <c r="AU23" i="7" s="1"/>
  <c r="AW23" i="7" a="1"/>
  <c r="AW23" i="7" s="1"/>
  <c r="BA23" i="7" a="1"/>
  <c r="BA23" i="7" s="1"/>
  <c r="BF23" i="7" a="1"/>
  <c r="BF23" i="7" s="1"/>
  <c r="BD23" i="7" a="1"/>
  <c r="BD23" i="7" s="1"/>
  <c r="AX23" i="7" a="1"/>
  <c r="AX23" i="7" s="1"/>
  <c r="AT23" i="7" a="1"/>
  <c r="AT23" i="7" s="1"/>
  <c r="BG23" i="7" a="1"/>
  <c r="BG23" i="7" s="1"/>
  <c r="AV13" i="4" l="1"/>
  <c r="AV15" i="4" s="1"/>
  <c r="AU13" i="4"/>
  <c r="AU15" i="4" s="1"/>
  <c r="BJ15" i="4"/>
  <c r="AZ15" i="13"/>
  <c r="AQ15" i="4"/>
  <c r="AY15" i="13"/>
  <c r="BD13" i="4"/>
  <c r="BD15" i="4" s="1"/>
  <c r="AX13" i="4"/>
  <c r="AX15" i="4" s="1"/>
  <c r="AW15" i="4"/>
  <c r="AT13" i="4"/>
  <c r="AT15" i="4" s="1"/>
  <c r="AZ15" i="4"/>
  <c r="AO15" i="7"/>
  <c r="AX15" i="13"/>
  <c r="BA13" i="13"/>
  <c r="BA15" i="13" s="1"/>
  <c r="AY15" i="4"/>
  <c r="BC13" i="4"/>
  <c r="BC15" i="4" s="1"/>
  <c r="BE15" i="4"/>
  <c r="BI15" i="4"/>
  <c r="BB13" i="7"/>
  <c r="BB15" i="7" s="1"/>
  <c r="AV15" i="13"/>
  <c r="BG15" i="13"/>
  <c r="AW15" i="13"/>
  <c r="BF15" i="4"/>
  <c r="AR13" i="4"/>
  <c r="AR15" i="4" s="1"/>
  <c r="AS13" i="4"/>
  <c r="AS15" i="4" s="1"/>
  <c r="BB13" i="4"/>
  <c r="BB15" i="4" s="1"/>
  <c r="AP13" i="4"/>
  <c r="AP15" i="4" s="1"/>
  <c r="BA13" i="4"/>
  <c r="BA15" i="4" s="1"/>
  <c r="AO13" i="4"/>
  <c r="AO15" i="4" s="1"/>
  <c r="AW15" i="7"/>
  <c r="AZ13" i="7"/>
  <c r="AZ15" i="7" s="1"/>
  <c r="AS15" i="7"/>
  <c r="AR15" i="7"/>
  <c r="AY13" i="7"/>
  <c r="AY15" i="7" s="1"/>
  <c r="AV15" i="7"/>
  <c r="AP13" i="7"/>
  <c r="AP15" i="7" s="1"/>
  <c r="AT13" i="7"/>
  <c r="AT15" i="7" s="1"/>
  <c r="AX13" i="7"/>
  <c r="AX15" i="7" s="1"/>
  <c r="AU13" i="7"/>
  <c r="AU15" i="7" s="1"/>
  <c r="AQ13" i="7"/>
  <c r="AQ15" i="7" s="1"/>
  <c r="BI15" i="7"/>
  <c r="BC15" i="7"/>
  <c r="BB13" i="13"/>
  <c r="BB15" i="13" s="1"/>
  <c r="AP13" i="13"/>
  <c r="AP15" i="13" s="1"/>
  <c r="BF13" i="13"/>
  <c r="BF15" i="13" s="1"/>
  <c r="AT13" i="13"/>
  <c r="AT15" i="13" s="1"/>
  <c r="AR13" i="13"/>
  <c r="AR15" i="13" s="1"/>
  <c r="AS13" i="13"/>
  <c r="AS15" i="13" s="1"/>
  <c r="AO13" i="13"/>
  <c r="AO15" i="13" s="1"/>
  <c r="BJ15" i="7"/>
  <c r="BH13" i="7"/>
  <c r="BH15" i="7" s="1"/>
  <c r="BD15" i="7"/>
  <c r="BD13" i="13"/>
  <c r="BD15" i="13" s="1"/>
  <c r="BE13" i="13"/>
  <c r="BE15" i="13" s="1"/>
  <c r="BG15" i="4"/>
  <c r="BA15" i="7"/>
  <c r="BF13" i="7"/>
  <c r="BF15" i="7" s="1"/>
  <c r="BE15" i="7"/>
  <c r="BG13" i="7"/>
  <c r="BG15" i="7" s="1"/>
</calcChain>
</file>

<file path=xl/sharedStrings.xml><?xml version="1.0" encoding="utf-8"?>
<sst xmlns="http://schemas.openxmlformats.org/spreadsheetml/2006/main" count="71" uniqueCount="19">
  <si>
    <t>Date/Hour</t>
  </si>
  <si>
    <t>Note : Includes Losses; Loss Factor = 0.99239 (1.00767 if multiplying)</t>
  </si>
  <si>
    <t>Note : Includes Losses; Loss Factor = 0.97693 (1.02361 if multiplying)</t>
  </si>
  <si>
    <t>Note : Data in kWs</t>
  </si>
  <si>
    <t>Note : Includes Losses; Loss Factor = 0.95199 (1.05043 if multiplying)</t>
  </si>
  <si>
    <t>LARGE STANDARD OFFER CLASS, Standard Offer Only Primary Customers</t>
  </si>
  <si>
    <t>LARGE STANDARD OFFER CLASS, Standard Offer Only Sub Transmission Customers</t>
  </si>
  <si>
    <t>LARGE STANDARD OFFER CLASS, Standard Offer Only Transmission Customers</t>
  </si>
  <si>
    <t>LARGE STANDARD OFFER CLASS, Standard Offer Only Customers</t>
  </si>
  <si>
    <t>kW</t>
  </si>
  <si>
    <t>kWh</t>
  </si>
  <si>
    <t>Peak</t>
  </si>
  <si>
    <t>Shoulder</t>
  </si>
  <si>
    <t>Off-Peak</t>
  </si>
  <si>
    <t>Total</t>
  </si>
  <si>
    <t>Month</t>
  </si>
  <si>
    <t>Year</t>
  </si>
  <si>
    <t>VERSANT POWER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</si>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</sst>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6" formatCode="_(* #,##0_);_(* \(#,##0\);_(* &quot;-&quot;??_);_(@_)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  <xf numFmtId="0" fontId="1" fillId="0" borderId="0" xfId="42"/>
    <xf numFmtId="164" fontId="0" fillId="0" borderId="0" xfId="0" applyNumberFormat="1" applyFill="1"/>
    <xf numFmtId="14" fontId="0" fillId="0" borderId="0" xfId="0" applyNumberFormat="1"/>
    <xf numFmtId="43" fontId="0" fillId="0" borderId="0" xfId="43" applyFont="1"/>
    <xf numFmtId="3" fontId="0" fillId="0" borderId="0" xfId="0" applyNumberFormat="1" applyBorder="1"/>
    <xf numFmtId="0" fontId="0" fillId="0" borderId="0" xfId="0" applyBorder="1"/>
    <xf numFmtId="166" fontId="0" fillId="0" borderId="0" xfId="43" applyNumberFormat="1" applyFont="1"/>
    <xf numFmtId="166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8"/>
  <sheetViews>
    <sheetView tabSelected="1" zoomScale="84" zoomScaleNormal="60" workbookViewId="0">
      <selection activeCell="A9" sqref="A9"/>
    </sheetView>
  </sheetViews>
  <sheetFormatPr defaultRowHeight="12.75" x14ac:dyDescent="0.2"/>
  <cols>
    <col min="1" max="1" width="10.7109375" customWidth="1"/>
  </cols>
  <sheetData>
    <row r="1" spans="1:25" x14ac:dyDescent="0.2">
      <c r="A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3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8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5" ht="13.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7">
        <v>44197</v>
      </c>
      <c r="B9" s="2">
        <v>505</v>
      </c>
      <c r="C9" s="2">
        <v>667</v>
      </c>
      <c r="D9" s="2">
        <v>775</v>
      </c>
      <c r="E9" s="2">
        <v>777</v>
      </c>
      <c r="F9" s="2">
        <v>1634</v>
      </c>
      <c r="G9" s="2">
        <v>792</v>
      </c>
      <c r="H9" s="2">
        <v>802</v>
      </c>
      <c r="I9" s="2">
        <v>849</v>
      </c>
      <c r="J9" s="2">
        <v>968</v>
      </c>
      <c r="K9" s="2">
        <v>804</v>
      </c>
      <c r="L9" s="2">
        <v>1222</v>
      </c>
      <c r="M9" s="2">
        <v>974</v>
      </c>
      <c r="N9" s="2">
        <v>1859</v>
      </c>
      <c r="O9" s="2">
        <v>2789</v>
      </c>
      <c r="P9" s="2">
        <v>3058</v>
      </c>
      <c r="Q9" s="2">
        <v>2403</v>
      </c>
      <c r="R9" s="2">
        <v>1021</v>
      </c>
      <c r="S9" s="2">
        <v>802</v>
      </c>
      <c r="T9" s="2">
        <v>847</v>
      </c>
      <c r="U9" s="2">
        <v>880</v>
      </c>
      <c r="V9" s="2">
        <v>1492</v>
      </c>
      <c r="W9" s="2">
        <v>1648</v>
      </c>
      <c r="X9" s="2">
        <v>2626</v>
      </c>
      <c r="Y9" s="2">
        <v>1046</v>
      </c>
    </row>
    <row r="10" spans="1:25" x14ac:dyDescent="0.2">
      <c r="A10" s="7">
        <v>44198</v>
      </c>
      <c r="B10" s="2">
        <v>1290</v>
      </c>
      <c r="C10" s="2">
        <v>677</v>
      </c>
      <c r="D10" s="2">
        <v>763</v>
      </c>
      <c r="E10" s="2">
        <v>761</v>
      </c>
      <c r="F10" s="2">
        <v>773</v>
      </c>
      <c r="G10" s="2">
        <v>757</v>
      </c>
      <c r="H10" s="2">
        <v>776</v>
      </c>
      <c r="I10" s="2">
        <v>756</v>
      </c>
      <c r="J10" s="2">
        <v>752</v>
      </c>
      <c r="K10" s="2">
        <v>775</v>
      </c>
      <c r="L10" s="2">
        <v>793</v>
      </c>
      <c r="M10" s="2">
        <v>774</v>
      </c>
      <c r="N10" s="2">
        <v>782</v>
      </c>
      <c r="O10" s="2">
        <v>780</v>
      </c>
      <c r="P10" s="2">
        <v>779</v>
      </c>
      <c r="Q10" s="2">
        <v>775</v>
      </c>
      <c r="R10" s="2">
        <v>780</v>
      </c>
      <c r="S10" s="2">
        <v>801</v>
      </c>
      <c r="T10" s="2">
        <v>681</v>
      </c>
      <c r="U10" s="2">
        <v>488</v>
      </c>
      <c r="V10" s="2">
        <v>487</v>
      </c>
      <c r="W10" s="2">
        <v>481</v>
      </c>
      <c r="X10" s="2">
        <v>477</v>
      </c>
      <c r="Y10" s="2">
        <v>482</v>
      </c>
    </row>
    <row r="11" spans="1:25" x14ac:dyDescent="0.2">
      <c r="A11" s="7">
        <v>44199</v>
      </c>
      <c r="B11" s="2">
        <v>486</v>
      </c>
      <c r="C11" s="2">
        <v>649</v>
      </c>
      <c r="D11" s="2">
        <v>752</v>
      </c>
      <c r="E11" s="2">
        <v>988</v>
      </c>
      <c r="F11" s="2">
        <v>2076</v>
      </c>
      <c r="G11" s="2">
        <v>1157</v>
      </c>
      <c r="H11" s="2">
        <v>902</v>
      </c>
      <c r="I11" s="2">
        <v>2551</v>
      </c>
      <c r="J11" s="2">
        <v>2221</v>
      </c>
      <c r="K11" s="2">
        <v>1132</v>
      </c>
      <c r="L11" s="2">
        <v>2913</v>
      </c>
      <c r="M11" s="2">
        <v>3630</v>
      </c>
      <c r="N11" s="2">
        <v>3345</v>
      </c>
      <c r="O11" s="2">
        <v>3318</v>
      </c>
      <c r="P11" s="2">
        <v>2507</v>
      </c>
      <c r="Q11" s="2">
        <v>834</v>
      </c>
      <c r="R11" s="2">
        <v>851</v>
      </c>
      <c r="S11" s="2">
        <v>1078</v>
      </c>
      <c r="T11" s="2">
        <v>1127</v>
      </c>
      <c r="U11" s="2">
        <v>1072</v>
      </c>
      <c r="V11" s="2">
        <v>1067</v>
      </c>
      <c r="W11" s="2">
        <v>1849</v>
      </c>
      <c r="X11" s="2">
        <v>3383</v>
      </c>
      <c r="Y11" s="2">
        <v>3585</v>
      </c>
    </row>
    <row r="12" spans="1:25" x14ac:dyDescent="0.2">
      <c r="A12" s="7">
        <v>44200</v>
      </c>
      <c r="B12" s="2">
        <v>3750</v>
      </c>
      <c r="C12" s="2">
        <v>3572</v>
      </c>
      <c r="D12" s="2">
        <v>3567</v>
      </c>
      <c r="E12" s="2">
        <v>3352</v>
      </c>
      <c r="F12" s="2">
        <v>3261</v>
      </c>
      <c r="G12" s="2">
        <v>3193</v>
      </c>
      <c r="H12" s="2">
        <v>3047</v>
      </c>
      <c r="I12" s="2">
        <v>3274</v>
      </c>
      <c r="J12" s="2">
        <v>3433</v>
      </c>
      <c r="K12" s="2">
        <v>3435</v>
      </c>
      <c r="L12" s="2">
        <v>3356</v>
      </c>
      <c r="M12" s="2">
        <v>3262</v>
      </c>
      <c r="N12" s="2">
        <v>3203</v>
      </c>
      <c r="O12" s="2">
        <v>2923</v>
      </c>
      <c r="P12" s="2">
        <v>3035</v>
      </c>
      <c r="Q12" s="2">
        <v>2895</v>
      </c>
      <c r="R12" s="2">
        <v>2772</v>
      </c>
      <c r="S12" s="2">
        <v>2620</v>
      </c>
      <c r="T12" s="2">
        <v>1956</v>
      </c>
      <c r="U12" s="2">
        <v>1423</v>
      </c>
      <c r="V12" s="2">
        <v>1756</v>
      </c>
      <c r="W12" s="2">
        <v>1651</v>
      </c>
      <c r="X12" s="2">
        <v>2075</v>
      </c>
      <c r="Y12" s="2">
        <v>2015</v>
      </c>
    </row>
    <row r="13" spans="1:25" x14ac:dyDescent="0.2">
      <c r="A13" s="7">
        <v>44201</v>
      </c>
      <c r="B13" s="2">
        <v>1926</v>
      </c>
      <c r="C13" s="2">
        <v>2257</v>
      </c>
      <c r="D13" s="2">
        <v>2353</v>
      </c>
      <c r="E13" s="2">
        <v>2364</v>
      </c>
      <c r="F13" s="2">
        <v>2394</v>
      </c>
      <c r="G13" s="2">
        <v>2146</v>
      </c>
      <c r="H13" s="2">
        <v>1834</v>
      </c>
      <c r="I13" s="2">
        <v>1801</v>
      </c>
      <c r="J13" s="2">
        <v>1877</v>
      </c>
      <c r="K13" s="2">
        <v>2368</v>
      </c>
      <c r="L13" s="2">
        <v>2400</v>
      </c>
      <c r="M13" s="2">
        <v>2382</v>
      </c>
      <c r="N13" s="2">
        <v>2360</v>
      </c>
      <c r="O13" s="2">
        <v>1970</v>
      </c>
      <c r="P13" s="2">
        <v>1029</v>
      </c>
      <c r="Q13" s="2">
        <v>780</v>
      </c>
      <c r="R13" s="2">
        <v>796</v>
      </c>
      <c r="S13" s="2">
        <v>802</v>
      </c>
      <c r="T13" s="2">
        <v>690</v>
      </c>
      <c r="U13" s="2">
        <v>484</v>
      </c>
      <c r="V13" s="2">
        <v>463</v>
      </c>
      <c r="W13" s="2">
        <v>448</v>
      </c>
      <c r="X13" s="2">
        <v>434</v>
      </c>
      <c r="Y13" s="2">
        <v>431</v>
      </c>
    </row>
    <row r="14" spans="1:25" x14ac:dyDescent="0.2">
      <c r="A14" s="7">
        <v>44202</v>
      </c>
      <c r="B14" s="2">
        <v>447</v>
      </c>
      <c r="C14" s="2">
        <v>597</v>
      </c>
      <c r="D14" s="2">
        <v>693</v>
      </c>
      <c r="E14" s="2">
        <v>699</v>
      </c>
      <c r="F14" s="2">
        <v>693</v>
      </c>
      <c r="G14" s="2">
        <v>699</v>
      </c>
      <c r="H14" s="2">
        <v>707</v>
      </c>
      <c r="I14" s="2">
        <v>702</v>
      </c>
      <c r="J14" s="2">
        <v>737</v>
      </c>
      <c r="K14" s="2">
        <v>779</v>
      </c>
      <c r="L14" s="2">
        <v>930</v>
      </c>
      <c r="M14" s="2">
        <v>871</v>
      </c>
      <c r="N14" s="2">
        <v>824</v>
      </c>
      <c r="O14" s="2">
        <v>807</v>
      </c>
      <c r="P14" s="2">
        <v>804</v>
      </c>
      <c r="Q14" s="2">
        <v>801</v>
      </c>
      <c r="R14" s="2">
        <v>801</v>
      </c>
      <c r="S14" s="2">
        <v>806</v>
      </c>
      <c r="T14" s="2">
        <v>705</v>
      </c>
      <c r="U14" s="2">
        <v>516</v>
      </c>
      <c r="V14" s="2">
        <v>489</v>
      </c>
      <c r="W14" s="2">
        <v>473</v>
      </c>
      <c r="X14" s="2">
        <v>454</v>
      </c>
      <c r="Y14" s="2">
        <v>449</v>
      </c>
    </row>
    <row r="15" spans="1:25" x14ac:dyDescent="0.2">
      <c r="A15" s="7">
        <v>44203</v>
      </c>
      <c r="B15" s="2">
        <v>469</v>
      </c>
      <c r="C15" s="2">
        <v>626</v>
      </c>
      <c r="D15" s="2">
        <v>717</v>
      </c>
      <c r="E15" s="2">
        <v>711</v>
      </c>
      <c r="F15" s="2">
        <v>712</v>
      </c>
      <c r="G15" s="2">
        <v>698</v>
      </c>
      <c r="H15" s="2">
        <v>723</v>
      </c>
      <c r="I15" s="2">
        <v>721</v>
      </c>
      <c r="J15" s="2">
        <v>740</v>
      </c>
      <c r="K15" s="2">
        <v>762</v>
      </c>
      <c r="L15" s="2">
        <v>789</v>
      </c>
      <c r="M15" s="2">
        <v>800</v>
      </c>
      <c r="N15" s="2">
        <v>794</v>
      </c>
      <c r="O15" s="2">
        <v>776</v>
      </c>
      <c r="P15" s="2">
        <v>791</v>
      </c>
      <c r="Q15" s="2">
        <v>779</v>
      </c>
      <c r="R15" s="2">
        <v>798</v>
      </c>
      <c r="S15" s="2">
        <v>806</v>
      </c>
      <c r="T15" s="2">
        <v>709</v>
      </c>
      <c r="U15" s="2">
        <v>507</v>
      </c>
      <c r="V15" s="2">
        <v>483</v>
      </c>
      <c r="W15" s="2">
        <v>476</v>
      </c>
      <c r="X15" s="2">
        <v>462</v>
      </c>
      <c r="Y15" s="2">
        <v>464</v>
      </c>
    </row>
    <row r="16" spans="1:25" x14ac:dyDescent="0.2">
      <c r="A16" s="7">
        <v>44204</v>
      </c>
      <c r="B16" s="2">
        <v>480</v>
      </c>
      <c r="C16" s="2">
        <v>628</v>
      </c>
      <c r="D16" s="2">
        <v>748</v>
      </c>
      <c r="E16" s="2">
        <v>742</v>
      </c>
      <c r="F16" s="2">
        <v>739</v>
      </c>
      <c r="G16" s="2">
        <v>729</v>
      </c>
      <c r="H16" s="2">
        <v>730</v>
      </c>
      <c r="I16" s="2">
        <v>720</v>
      </c>
      <c r="J16" s="2">
        <v>742</v>
      </c>
      <c r="K16" s="2">
        <v>776</v>
      </c>
      <c r="L16" s="2">
        <v>835</v>
      </c>
      <c r="M16" s="2">
        <v>847</v>
      </c>
      <c r="N16" s="2">
        <v>843</v>
      </c>
      <c r="O16" s="2">
        <v>818</v>
      </c>
      <c r="P16" s="2">
        <v>819</v>
      </c>
      <c r="Q16" s="2">
        <v>810</v>
      </c>
      <c r="R16" s="2">
        <v>822</v>
      </c>
      <c r="S16" s="2">
        <v>822</v>
      </c>
      <c r="T16" s="2">
        <v>718</v>
      </c>
      <c r="U16" s="2">
        <v>517</v>
      </c>
      <c r="V16" s="2">
        <v>526</v>
      </c>
      <c r="W16" s="2">
        <v>507</v>
      </c>
      <c r="X16" s="2">
        <v>491</v>
      </c>
      <c r="Y16" s="2">
        <v>473</v>
      </c>
    </row>
    <row r="17" spans="1:25" x14ac:dyDescent="0.2">
      <c r="A17" s="7">
        <v>44205</v>
      </c>
      <c r="B17" s="2">
        <v>496</v>
      </c>
      <c r="C17" s="2">
        <v>653</v>
      </c>
      <c r="D17" s="2">
        <v>750</v>
      </c>
      <c r="E17" s="2">
        <v>743</v>
      </c>
      <c r="F17" s="2">
        <v>766</v>
      </c>
      <c r="G17" s="2">
        <v>785</v>
      </c>
      <c r="H17" s="2">
        <v>794</v>
      </c>
      <c r="I17" s="2">
        <v>763</v>
      </c>
      <c r="J17" s="2">
        <v>758</v>
      </c>
      <c r="K17" s="2">
        <v>773</v>
      </c>
      <c r="L17" s="2">
        <v>812</v>
      </c>
      <c r="M17" s="2">
        <v>829</v>
      </c>
      <c r="N17" s="2">
        <v>806</v>
      </c>
      <c r="O17" s="2">
        <v>792</v>
      </c>
      <c r="P17" s="2">
        <v>778</v>
      </c>
      <c r="Q17" s="2">
        <v>777</v>
      </c>
      <c r="R17" s="2">
        <v>780</v>
      </c>
      <c r="S17" s="2">
        <v>784</v>
      </c>
      <c r="T17" s="2">
        <v>683</v>
      </c>
      <c r="U17" s="2">
        <v>503</v>
      </c>
      <c r="V17" s="2">
        <v>473</v>
      </c>
      <c r="W17" s="2">
        <v>470</v>
      </c>
      <c r="X17" s="2">
        <v>443</v>
      </c>
      <c r="Y17" s="2">
        <v>449</v>
      </c>
    </row>
    <row r="18" spans="1:25" x14ac:dyDescent="0.2">
      <c r="A18" s="7">
        <v>44206</v>
      </c>
      <c r="B18" s="2">
        <v>457</v>
      </c>
      <c r="C18" s="2">
        <v>606</v>
      </c>
      <c r="D18" s="2">
        <v>722</v>
      </c>
      <c r="E18" s="2">
        <v>716</v>
      </c>
      <c r="F18" s="2">
        <v>723</v>
      </c>
      <c r="G18" s="2">
        <v>722</v>
      </c>
      <c r="H18" s="2">
        <v>740</v>
      </c>
      <c r="I18" s="2">
        <v>746</v>
      </c>
      <c r="J18" s="2">
        <v>762</v>
      </c>
      <c r="K18" s="2">
        <v>774</v>
      </c>
      <c r="L18" s="2">
        <v>787</v>
      </c>
      <c r="M18" s="2">
        <v>836</v>
      </c>
      <c r="N18" s="2">
        <v>819</v>
      </c>
      <c r="O18" s="2">
        <v>798</v>
      </c>
      <c r="P18" s="2">
        <v>780</v>
      </c>
      <c r="Q18" s="2">
        <v>781</v>
      </c>
      <c r="R18" s="2">
        <v>797</v>
      </c>
      <c r="S18" s="2">
        <v>756</v>
      </c>
      <c r="T18" s="2">
        <v>656</v>
      </c>
      <c r="U18" s="2">
        <v>507</v>
      </c>
      <c r="V18" s="2">
        <v>505</v>
      </c>
      <c r="W18" s="2">
        <v>514</v>
      </c>
      <c r="X18" s="2">
        <v>494</v>
      </c>
      <c r="Y18" s="2">
        <v>497</v>
      </c>
    </row>
    <row r="19" spans="1:25" x14ac:dyDescent="0.2">
      <c r="A19" s="7">
        <v>44207</v>
      </c>
      <c r="B19" s="2">
        <v>494</v>
      </c>
      <c r="C19" s="2">
        <v>657</v>
      </c>
      <c r="D19" s="2">
        <v>724</v>
      </c>
      <c r="E19" s="2">
        <v>749</v>
      </c>
      <c r="F19" s="2">
        <v>907</v>
      </c>
      <c r="G19" s="2">
        <v>1798</v>
      </c>
      <c r="H19" s="2">
        <v>2316</v>
      </c>
      <c r="I19" s="2">
        <v>2221</v>
      </c>
      <c r="J19" s="2">
        <v>2553</v>
      </c>
      <c r="K19" s="2">
        <v>2358</v>
      </c>
      <c r="L19" s="2">
        <v>2269</v>
      </c>
      <c r="M19" s="2">
        <v>2427</v>
      </c>
      <c r="N19" s="2">
        <v>2573</v>
      </c>
      <c r="O19" s="2">
        <v>2857</v>
      </c>
      <c r="P19" s="2">
        <v>3186</v>
      </c>
      <c r="Q19" s="2">
        <v>4194</v>
      </c>
      <c r="R19" s="2">
        <v>3517</v>
      </c>
      <c r="S19" s="2">
        <v>3380</v>
      </c>
      <c r="T19" s="2">
        <v>1513</v>
      </c>
      <c r="U19" s="2">
        <v>1462</v>
      </c>
      <c r="V19" s="2">
        <v>1221</v>
      </c>
      <c r="W19" s="2">
        <v>743</v>
      </c>
      <c r="X19" s="2">
        <v>786</v>
      </c>
      <c r="Y19" s="2">
        <v>1370</v>
      </c>
    </row>
    <row r="20" spans="1:25" x14ac:dyDescent="0.2">
      <c r="A20" s="7">
        <v>44208</v>
      </c>
      <c r="B20" s="2">
        <v>1098</v>
      </c>
      <c r="C20" s="2">
        <v>932</v>
      </c>
      <c r="D20" s="2">
        <v>749</v>
      </c>
      <c r="E20" s="2">
        <v>757</v>
      </c>
      <c r="F20" s="2">
        <v>778</v>
      </c>
      <c r="G20" s="2">
        <v>822</v>
      </c>
      <c r="H20" s="2">
        <v>814</v>
      </c>
      <c r="I20" s="2">
        <v>780</v>
      </c>
      <c r="J20" s="2">
        <v>788</v>
      </c>
      <c r="K20" s="2">
        <v>796</v>
      </c>
      <c r="L20" s="2">
        <v>831</v>
      </c>
      <c r="M20" s="2">
        <v>1398</v>
      </c>
      <c r="N20" s="2">
        <v>3649</v>
      </c>
      <c r="O20" s="2">
        <v>2468</v>
      </c>
      <c r="P20" s="2">
        <v>1078</v>
      </c>
      <c r="Q20" s="2">
        <v>1032</v>
      </c>
      <c r="R20" s="2">
        <v>934</v>
      </c>
      <c r="S20" s="2">
        <v>1242</v>
      </c>
      <c r="T20" s="2">
        <v>1113</v>
      </c>
      <c r="U20" s="2">
        <v>767</v>
      </c>
      <c r="V20" s="2">
        <v>531</v>
      </c>
      <c r="W20" s="2">
        <v>483</v>
      </c>
      <c r="X20" s="2">
        <v>460</v>
      </c>
      <c r="Y20" s="2">
        <v>457</v>
      </c>
    </row>
    <row r="21" spans="1:25" x14ac:dyDescent="0.2">
      <c r="A21" s="7">
        <v>44209</v>
      </c>
      <c r="B21" s="2">
        <v>859</v>
      </c>
      <c r="C21" s="2">
        <v>1166</v>
      </c>
      <c r="D21" s="2">
        <v>701</v>
      </c>
      <c r="E21" s="2">
        <v>841</v>
      </c>
      <c r="F21" s="2">
        <v>2364</v>
      </c>
      <c r="G21" s="2">
        <v>1205</v>
      </c>
      <c r="H21" s="2">
        <v>799</v>
      </c>
      <c r="I21" s="2">
        <v>697</v>
      </c>
      <c r="J21" s="2">
        <v>903</v>
      </c>
      <c r="K21" s="2">
        <v>1090</v>
      </c>
      <c r="L21" s="2">
        <v>2301</v>
      </c>
      <c r="M21" s="2">
        <v>1080</v>
      </c>
      <c r="N21" s="2">
        <v>781</v>
      </c>
      <c r="O21" s="2">
        <v>785</v>
      </c>
      <c r="P21" s="2">
        <v>787</v>
      </c>
      <c r="Q21" s="2">
        <v>1329</v>
      </c>
      <c r="R21" s="2">
        <v>1511</v>
      </c>
      <c r="S21" s="2">
        <v>1168</v>
      </c>
      <c r="T21" s="2">
        <v>847</v>
      </c>
      <c r="U21" s="2">
        <v>499</v>
      </c>
      <c r="V21" s="2">
        <v>469</v>
      </c>
      <c r="W21" s="2">
        <v>461</v>
      </c>
      <c r="X21" s="2">
        <v>440</v>
      </c>
      <c r="Y21" s="2">
        <v>442</v>
      </c>
    </row>
    <row r="22" spans="1:25" x14ac:dyDescent="0.2">
      <c r="A22" s="7">
        <v>44210</v>
      </c>
      <c r="B22" s="2">
        <v>462</v>
      </c>
      <c r="C22" s="2">
        <v>619</v>
      </c>
      <c r="D22" s="2">
        <v>767</v>
      </c>
      <c r="E22" s="2">
        <v>1914</v>
      </c>
      <c r="F22" s="2">
        <v>1452</v>
      </c>
      <c r="G22" s="2">
        <v>2166</v>
      </c>
      <c r="H22" s="2">
        <v>2446</v>
      </c>
      <c r="I22" s="2">
        <v>2115</v>
      </c>
      <c r="J22" s="2">
        <v>1679</v>
      </c>
      <c r="K22" s="2">
        <v>1994</v>
      </c>
      <c r="L22" s="2">
        <v>1826</v>
      </c>
      <c r="M22" s="2">
        <v>2595</v>
      </c>
      <c r="N22" s="2">
        <v>3735</v>
      </c>
      <c r="O22" s="2">
        <v>3648</v>
      </c>
      <c r="P22" s="2">
        <v>3645</v>
      </c>
      <c r="Q22" s="2">
        <v>3380</v>
      </c>
      <c r="R22" s="2">
        <v>2971</v>
      </c>
      <c r="S22" s="2">
        <v>2900</v>
      </c>
      <c r="T22" s="2">
        <v>3180</v>
      </c>
      <c r="U22" s="2">
        <v>2727</v>
      </c>
      <c r="V22" s="2">
        <v>910</v>
      </c>
      <c r="W22" s="2">
        <v>1767</v>
      </c>
      <c r="X22" s="2">
        <v>2317</v>
      </c>
      <c r="Y22" s="2">
        <v>2176</v>
      </c>
    </row>
    <row r="23" spans="1:25" x14ac:dyDescent="0.2">
      <c r="A23" s="7">
        <v>44211</v>
      </c>
      <c r="B23" s="2">
        <v>2275</v>
      </c>
      <c r="C23" s="2">
        <v>1694</v>
      </c>
      <c r="D23" s="2">
        <v>1413</v>
      </c>
      <c r="E23" s="2">
        <v>679</v>
      </c>
      <c r="F23" s="2">
        <v>733</v>
      </c>
      <c r="G23" s="2">
        <v>1428</v>
      </c>
      <c r="H23" s="2">
        <v>1450</v>
      </c>
      <c r="I23" s="2">
        <v>1062</v>
      </c>
      <c r="J23" s="2">
        <v>721</v>
      </c>
      <c r="K23" s="2">
        <v>734</v>
      </c>
      <c r="L23" s="2">
        <v>816</v>
      </c>
      <c r="M23" s="2">
        <v>2749</v>
      </c>
      <c r="N23" s="2">
        <v>3138</v>
      </c>
      <c r="O23" s="2">
        <v>3017</v>
      </c>
      <c r="P23" s="2">
        <v>3235</v>
      </c>
      <c r="Q23" s="2">
        <v>2307</v>
      </c>
      <c r="R23" s="2">
        <v>1881</v>
      </c>
      <c r="S23" s="2">
        <v>2319</v>
      </c>
      <c r="T23" s="2">
        <v>2893</v>
      </c>
      <c r="U23" s="2">
        <v>1754</v>
      </c>
      <c r="V23" s="2">
        <v>485</v>
      </c>
      <c r="W23" s="2">
        <v>485</v>
      </c>
      <c r="X23" s="2">
        <v>487</v>
      </c>
      <c r="Y23" s="2">
        <v>473</v>
      </c>
    </row>
    <row r="24" spans="1:25" x14ac:dyDescent="0.2">
      <c r="A24" s="7">
        <v>44212</v>
      </c>
      <c r="B24" s="2">
        <v>498</v>
      </c>
      <c r="C24" s="2">
        <v>669</v>
      </c>
      <c r="D24" s="2">
        <v>735</v>
      </c>
      <c r="E24" s="2">
        <v>718</v>
      </c>
      <c r="F24" s="2">
        <v>701</v>
      </c>
      <c r="G24" s="2">
        <v>713</v>
      </c>
      <c r="H24" s="2">
        <v>716</v>
      </c>
      <c r="I24" s="2">
        <v>704</v>
      </c>
      <c r="J24" s="2">
        <v>716</v>
      </c>
      <c r="K24" s="2">
        <v>736</v>
      </c>
      <c r="L24" s="2">
        <v>781</v>
      </c>
      <c r="M24" s="2">
        <v>784</v>
      </c>
      <c r="N24" s="2">
        <v>781</v>
      </c>
      <c r="O24" s="2">
        <v>786</v>
      </c>
      <c r="P24" s="2">
        <v>807</v>
      </c>
      <c r="Q24" s="2">
        <v>793</v>
      </c>
      <c r="R24" s="2">
        <v>798</v>
      </c>
      <c r="S24" s="2">
        <v>789</v>
      </c>
      <c r="T24" s="2">
        <v>664</v>
      </c>
      <c r="U24" s="2">
        <v>503</v>
      </c>
      <c r="V24" s="2">
        <v>462</v>
      </c>
      <c r="W24" s="2">
        <v>452</v>
      </c>
      <c r="X24" s="2">
        <v>451</v>
      </c>
      <c r="Y24" s="2">
        <v>416</v>
      </c>
    </row>
    <row r="25" spans="1:25" x14ac:dyDescent="0.2">
      <c r="A25" s="7">
        <v>44213</v>
      </c>
      <c r="B25" s="2">
        <v>426</v>
      </c>
      <c r="C25" s="2">
        <v>619</v>
      </c>
      <c r="D25" s="2">
        <v>682</v>
      </c>
      <c r="E25" s="2">
        <v>670</v>
      </c>
      <c r="F25" s="2">
        <v>668</v>
      </c>
      <c r="G25" s="2">
        <v>779</v>
      </c>
      <c r="H25" s="2">
        <v>1227</v>
      </c>
      <c r="I25" s="2">
        <v>770</v>
      </c>
      <c r="J25" s="2">
        <v>692</v>
      </c>
      <c r="K25" s="2">
        <v>740</v>
      </c>
      <c r="L25" s="2">
        <v>763</v>
      </c>
      <c r="M25" s="2">
        <v>805</v>
      </c>
      <c r="N25" s="2">
        <v>793</v>
      </c>
      <c r="O25" s="2">
        <v>757</v>
      </c>
      <c r="P25" s="2">
        <v>769</v>
      </c>
      <c r="Q25" s="2">
        <v>772</v>
      </c>
      <c r="R25" s="2">
        <v>778</v>
      </c>
      <c r="S25" s="2">
        <v>739</v>
      </c>
      <c r="T25" s="2">
        <v>591</v>
      </c>
      <c r="U25" s="2">
        <v>470</v>
      </c>
      <c r="V25" s="2">
        <v>477</v>
      </c>
      <c r="W25" s="2">
        <v>484</v>
      </c>
      <c r="X25" s="2">
        <v>479</v>
      </c>
      <c r="Y25" s="2">
        <v>471</v>
      </c>
    </row>
    <row r="26" spans="1:25" x14ac:dyDescent="0.2">
      <c r="A26" s="7">
        <v>44214</v>
      </c>
      <c r="B26" s="2">
        <v>485</v>
      </c>
      <c r="C26" s="2">
        <v>659</v>
      </c>
      <c r="D26" s="2">
        <v>714</v>
      </c>
      <c r="E26" s="2">
        <v>688</v>
      </c>
      <c r="F26" s="2">
        <v>693</v>
      </c>
      <c r="G26" s="2">
        <v>709</v>
      </c>
      <c r="H26" s="2">
        <v>716</v>
      </c>
      <c r="I26" s="2">
        <v>701</v>
      </c>
      <c r="J26" s="2">
        <v>738</v>
      </c>
      <c r="K26" s="2">
        <v>756</v>
      </c>
      <c r="L26" s="2">
        <v>808</v>
      </c>
      <c r="M26" s="2">
        <v>815</v>
      </c>
      <c r="N26" s="2">
        <v>799</v>
      </c>
      <c r="O26" s="2">
        <v>790</v>
      </c>
      <c r="P26" s="2">
        <v>794</v>
      </c>
      <c r="Q26" s="2">
        <v>786</v>
      </c>
      <c r="R26" s="2">
        <v>801</v>
      </c>
      <c r="S26" s="2">
        <v>816</v>
      </c>
      <c r="T26" s="2">
        <v>677</v>
      </c>
      <c r="U26" s="2">
        <v>514</v>
      </c>
      <c r="V26" s="2">
        <v>504</v>
      </c>
      <c r="W26" s="2">
        <v>505</v>
      </c>
      <c r="X26" s="2">
        <v>489</v>
      </c>
      <c r="Y26" s="2">
        <v>499</v>
      </c>
    </row>
    <row r="27" spans="1:25" x14ac:dyDescent="0.2">
      <c r="A27" s="7">
        <v>44215</v>
      </c>
      <c r="B27" s="2">
        <v>511</v>
      </c>
      <c r="C27" s="2">
        <v>702</v>
      </c>
      <c r="D27" s="2">
        <v>777</v>
      </c>
      <c r="E27" s="2">
        <v>787</v>
      </c>
      <c r="F27" s="2">
        <v>826</v>
      </c>
      <c r="G27" s="2">
        <v>822</v>
      </c>
      <c r="H27" s="2">
        <v>839</v>
      </c>
      <c r="I27" s="2">
        <v>800</v>
      </c>
      <c r="J27" s="2">
        <v>811</v>
      </c>
      <c r="K27" s="2">
        <v>835</v>
      </c>
      <c r="L27" s="2">
        <v>887</v>
      </c>
      <c r="M27" s="2">
        <v>902</v>
      </c>
      <c r="N27" s="2">
        <v>878</v>
      </c>
      <c r="O27" s="2">
        <v>857</v>
      </c>
      <c r="P27" s="2">
        <v>846</v>
      </c>
      <c r="Q27" s="2">
        <v>846</v>
      </c>
      <c r="R27" s="2">
        <v>850</v>
      </c>
      <c r="S27" s="2">
        <v>851</v>
      </c>
      <c r="T27" s="2">
        <v>717</v>
      </c>
      <c r="U27" s="2">
        <v>559</v>
      </c>
      <c r="V27" s="2">
        <v>521</v>
      </c>
      <c r="W27" s="2">
        <v>524</v>
      </c>
      <c r="X27" s="2">
        <v>498</v>
      </c>
      <c r="Y27" s="2">
        <v>537</v>
      </c>
    </row>
    <row r="28" spans="1:25" x14ac:dyDescent="0.2">
      <c r="A28" s="7">
        <v>44216</v>
      </c>
      <c r="B28" s="2">
        <v>1478</v>
      </c>
      <c r="C28" s="2">
        <v>1819</v>
      </c>
      <c r="D28" s="2">
        <v>3213</v>
      </c>
      <c r="E28" s="2">
        <v>3271</v>
      </c>
      <c r="F28" s="2">
        <v>3023</v>
      </c>
      <c r="G28" s="2">
        <v>3472</v>
      </c>
      <c r="H28" s="2">
        <v>3127</v>
      </c>
      <c r="I28" s="2">
        <v>2249</v>
      </c>
      <c r="J28" s="2">
        <v>2326</v>
      </c>
      <c r="K28" s="2">
        <v>4110</v>
      </c>
      <c r="L28" s="2">
        <v>4318</v>
      </c>
      <c r="M28" s="2">
        <v>3913</v>
      </c>
      <c r="N28" s="2">
        <v>2626</v>
      </c>
      <c r="O28" s="2">
        <v>980</v>
      </c>
      <c r="P28" s="2">
        <v>840</v>
      </c>
      <c r="Q28" s="2">
        <v>840</v>
      </c>
      <c r="R28" s="2">
        <v>829</v>
      </c>
      <c r="S28" s="2">
        <v>845</v>
      </c>
      <c r="T28" s="2">
        <v>709</v>
      </c>
      <c r="U28" s="2">
        <v>536</v>
      </c>
      <c r="V28" s="2">
        <v>516</v>
      </c>
      <c r="W28" s="2">
        <v>516</v>
      </c>
      <c r="X28" s="2">
        <v>490</v>
      </c>
      <c r="Y28" s="2">
        <v>508</v>
      </c>
    </row>
    <row r="29" spans="1:25" x14ac:dyDescent="0.2">
      <c r="A29" s="7">
        <v>44217</v>
      </c>
      <c r="B29" s="2">
        <v>553</v>
      </c>
      <c r="C29" s="2">
        <v>749</v>
      </c>
      <c r="D29" s="2">
        <v>961</v>
      </c>
      <c r="E29" s="2">
        <v>2495</v>
      </c>
      <c r="F29" s="2">
        <v>2721</v>
      </c>
      <c r="G29" s="2">
        <v>1934</v>
      </c>
      <c r="H29" s="2">
        <v>880</v>
      </c>
      <c r="I29" s="2">
        <v>870</v>
      </c>
      <c r="J29" s="2">
        <v>993</v>
      </c>
      <c r="K29" s="2">
        <v>2035</v>
      </c>
      <c r="L29" s="2">
        <v>4814</v>
      </c>
      <c r="M29" s="2">
        <v>4457</v>
      </c>
      <c r="N29" s="2">
        <v>3283</v>
      </c>
      <c r="O29" s="2">
        <v>1620</v>
      </c>
      <c r="P29" s="2">
        <v>1083</v>
      </c>
      <c r="Q29" s="2">
        <v>1815</v>
      </c>
      <c r="R29" s="2">
        <v>2554</v>
      </c>
      <c r="S29" s="2">
        <v>2448</v>
      </c>
      <c r="T29" s="2">
        <v>720</v>
      </c>
      <c r="U29" s="2">
        <v>552</v>
      </c>
      <c r="V29" s="2">
        <v>529</v>
      </c>
      <c r="W29" s="2">
        <v>552</v>
      </c>
      <c r="X29" s="2">
        <v>827</v>
      </c>
      <c r="Y29" s="2">
        <v>885</v>
      </c>
    </row>
    <row r="30" spans="1:25" x14ac:dyDescent="0.2">
      <c r="A30" s="7">
        <v>44218</v>
      </c>
      <c r="B30" s="2">
        <v>2641</v>
      </c>
      <c r="C30" s="2">
        <v>2198</v>
      </c>
      <c r="D30" s="2">
        <v>2108</v>
      </c>
      <c r="E30" s="2">
        <v>1969</v>
      </c>
      <c r="F30" s="2">
        <v>2092</v>
      </c>
      <c r="G30" s="2">
        <v>1674</v>
      </c>
      <c r="H30" s="2">
        <v>2146</v>
      </c>
      <c r="I30" s="2">
        <v>2352</v>
      </c>
      <c r="J30" s="2">
        <v>2784</v>
      </c>
      <c r="K30" s="2">
        <v>3757</v>
      </c>
      <c r="L30" s="2">
        <v>4491</v>
      </c>
      <c r="M30" s="2">
        <v>4023</v>
      </c>
      <c r="N30" s="2">
        <v>5314</v>
      </c>
      <c r="O30" s="2">
        <v>4799</v>
      </c>
      <c r="P30" s="2">
        <v>4329</v>
      </c>
      <c r="Q30" s="2">
        <v>3509</v>
      </c>
      <c r="R30" s="2">
        <v>2546</v>
      </c>
      <c r="S30" s="2">
        <v>1865</v>
      </c>
      <c r="T30" s="2">
        <v>1803</v>
      </c>
      <c r="U30" s="2">
        <v>1697</v>
      </c>
      <c r="V30" s="2">
        <v>2175</v>
      </c>
      <c r="W30" s="2">
        <v>2348</v>
      </c>
      <c r="X30" s="2">
        <v>3087</v>
      </c>
      <c r="Y30" s="2">
        <v>2252</v>
      </c>
    </row>
    <row r="31" spans="1:25" x14ac:dyDescent="0.2">
      <c r="A31" s="7">
        <v>44219</v>
      </c>
      <c r="B31" s="2">
        <v>925</v>
      </c>
      <c r="C31" s="2">
        <v>666</v>
      </c>
      <c r="D31" s="2">
        <v>750</v>
      </c>
      <c r="E31" s="2">
        <v>776</v>
      </c>
      <c r="F31" s="2">
        <v>782</v>
      </c>
      <c r="G31" s="2">
        <v>769</v>
      </c>
      <c r="H31" s="2">
        <v>764</v>
      </c>
      <c r="I31" s="2">
        <v>754</v>
      </c>
      <c r="J31" s="2">
        <v>809</v>
      </c>
      <c r="K31" s="2">
        <v>803</v>
      </c>
      <c r="L31" s="2">
        <v>830</v>
      </c>
      <c r="M31" s="2">
        <v>832</v>
      </c>
      <c r="N31" s="2">
        <v>842</v>
      </c>
      <c r="O31" s="2">
        <v>821</v>
      </c>
      <c r="P31" s="2">
        <v>822</v>
      </c>
      <c r="Q31" s="2">
        <v>824</v>
      </c>
      <c r="R31" s="2">
        <v>833</v>
      </c>
      <c r="S31" s="2">
        <v>842</v>
      </c>
      <c r="T31" s="2">
        <v>724</v>
      </c>
      <c r="U31" s="2">
        <v>564</v>
      </c>
      <c r="V31" s="2">
        <v>536</v>
      </c>
      <c r="W31" s="2">
        <v>576</v>
      </c>
      <c r="X31" s="2">
        <v>563</v>
      </c>
      <c r="Y31" s="2">
        <v>573</v>
      </c>
    </row>
    <row r="32" spans="1:25" x14ac:dyDescent="0.2">
      <c r="A32" s="7">
        <v>44220</v>
      </c>
      <c r="B32" s="2">
        <v>610</v>
      </c>
      <c r="C32" s="2">
        <v>784</v>
      </c>
      <c r="D32" s="2">
        <v>848</v>
      </c>
      <c r="E32" s="2">
        <v>862</v>
      </c>
      <c r="F32" s="2">
        <v>847</v>
      </c>
      <c r="G32" s="2">
        <v>872</v>
      </c>
      <c r="H32" s="2">
        <v>900</v>
      </c>
      <c r="I32" s="2">
        <v>869</v>
      </c>
      <c r="J32" s="2">
        <v>892</v>
      </c>
      <c r="K32" s="2">
        <v>898</v>
      </c>
      <c r="L32" s="2">
        <v>910</v>
      </c>
      <c r="M32" s="2">
        <v>939</v>
      </c>
      <c r="N32" s="2">
        <v>895</v>
      </c>
      <c r="O32" s="2">
        <v>878</v>
      </c>
      <c r="P32" s="2">
        <v>879</v>
      </c>
      <c r="Q32" s="2">
        <v>872</v>
      </c>
      <c r="R32" s="2">
        <v>873</v>
      </c>
      <c r="S32" s="2">
        <v>830</v>
      </c>
      <c r="T32" s="2">
        <v>682</v>
      </c>
      <c r="U32" s="2">
        <v>576</v>
      </c>
      <c r="V32" s="2">
        <v>586</v>
      </c>
      <c r="W32" s="2">
        <v>600</v>
      </c>
      <c r="X32" s="2">
        <v>580</v>
      </c>
      <c r="Y32" s="2">
        <v>578</v>
      </c>
    </row>
    <row r="33" spans="1:25" x14ac:dyDescent="0.2">
      <c r="A33" s="7">
        <v>44221</v>
      </c>
      <c r="B33" s="2">
        <v>602</v>
      </c>
      <c r="C33" s="2">
        <v>807</v>
      </c>
      <c r="D33" s="2">
        <v>861</v>
      </c>
      <c r="E33" s="2">
        <v>848</v>
      </c>
      <c r="F33" s="2">
        <v>870</v>
      </c>
      <c r="G33" s="2">
        <v>851</v>
      </c>
      <c r="H33" s="2">
        <v>887</v>
      </c>
      <c r="I33" s="2">
        <v>864</v>
      </c>
      <c r="J33" s="2">
        <v>857</v>
      </c>
      <c r="K33" s="2">
        <v>878</v>
      </c>
      <c r="L33" s="2">
        <v>889</v>
      </c>
      <c r="M33" s="2">
        <v>873</v>
      </c>
      <c r="N33" s="2">
        <v>874</v>
      </c>
      <c r="O33" s="2">
        <v>861</v>
      </c>
      <c r="P33" s="2">
        <v>845</v>
      </c>
      <c r="Q33" s="2">
        <v>831</v>
      </c>
      <c r="R33" s="2">
        <v>841</v>
      </c>
      <c r="S33" s="2">
        <v>863</v>
      </c>
      <c r="T33" s="2">
        <v>700</v>
      </c>
      <c r="U33" s="2">
        <v>545</v>
      </c>
      <c r="V33" s="2">
        <v>527</v>
      </c>
      <c r="W33" s="2">
        <v>529</v>
      </c>
      <c r="X33" s="2">
        <v>521</v>
      </c>
      <c r="Y33" s="2">
        <v>544</v>
      </c>
    </row>
    <row r="34" spans="1:25" x14ac:dyDescent="0.2">
      <c r="A34" s="7">
        <v>44222</v>
      </c>
      <c r="B34" s="2">
        <v>559</v>
      </c>
      <c r="C34" s="2">
        <v>739</v>
      </c>
      <c r="D34" s="2">
        <v>821</v>
      </c>
      <c r="E34" s="2">
        <v>820</v>
      </c>
      <c r="F34" s="2">
        <v>815</v>
      </c>
      <c r="G34" s="2">
        <v>832</v>
      </c>
      <c r="H34" s="2">
        <v>839</v>
      </c>
      <c r="I34" s="2">
        <v>853</v>
      </c>
      <c r="J34" s="2">
        <v>1284</v>
      </c>
      <c r="K34" s="2">
        <v>1002</v>
      </c>
      <c r="L34" s="2">
        <v>883</v>
      </c>
      <c r="M34" s="2">
        <v>937</v>
      </c>
      <c r="N34" s="2">
        <v>987</v>
      </c>
      <c r="O34" s="2">
        <v>920</v>
      </c>
      <c r="P34" s="2">
        <v>872</v>
      </c>
      <c r="Q34" s="2">
        <v>838</v>
      </c>
      <c r="R34" s="2">
        <v>848</v>
      </c>
      <c r="S34" s="2">
        <v>835</v>
      </c>
      <c r="T34" s="2">
        <v>1260</v>
      </c>
      <c r="U34" s="2">
        <v>617</v>
      </c>
      <c r="V34" s="2">
        <v>669</v>
      </c>
      <c r="W34" s="2">
        <v>664</v>
      </c>
      <c r="X34" s="2">
        <v>1172</v>
      </c>
      <c r="Y34" s="2">
        <v>659</v>
      </c>
    </row>
    <row r="35" spans="1:25" x14ac:dyDescent="0.2">
      <c r="A35" s="7">
        <v>44223</v>
      </c>
      <c r="B35" s="2">
        <v>661</v>
      </c>
      <c r="C35" s="2">
        <v>683</v>
      </c>
      <c r="D35" s="2">
        <v>755</v>
      </c>
      <c r="E35" s="2">
        <v>743</v>
      </c>
      <c r="F35" s="2">
        <v>754</v>
      </c>
      <c r="G35" s="2">
        <v>736</v>
      </c>
      <c r="H35" s="2">
        <v>748</v>
      </c>
      <c r="I35" s="2">
        <v>736</v>
      </c>
      <c r="J35" s="2">
        <v>776</v>
      </c>
      <c r="K35" s="2">
        <v>803</v>
      </c>
      <c r="L35" s="2">
        <v>914</v>
      </c>
      <c r="M35" s="2">
        <v>1607</v>
      </c>
      <c r="N35" s="2">
        <v>865</v>
      </c>
      <c r="O35" s="2">
        <v>953</v>
      </c>
      <c r="P35" s="2">
        <v>1333</v>
      </c>
      <c r="Q35" s="2">
        <v>4403</v>
      </c>
      <c r="R35" s="2">
        <v>5193</v>
      </c>
      <c r="S35" s="2">
        <v>4532</v>
      </c>
      <c r="T35" s="2">
        <v>3043</v>
      </c>
      <c r="U35" s="2">
        <v>2940</v>
      </c>
      <c r="V35" s="2">
        <v>2702</v>
      </c>
      <c r="W35" s="2">
        <v>2756</v>
      </c>
      <c r="X35" s="2">
        <v>2068</v>
      </c>
      <c r="Y35" s="2">
        <v>1692</v>
      </c>
    </row>
    <row r="36" spans="1:25" x14ac:dyDescent="0.2">
      <c r="A36" s="7">
        <v>44224</v>
      </c>
      <c r="B36" s="2">
        <v>1235</v>
      </c>
      <c r="C36" s="2">
        <v>1228</v>
      </c>
      <c r="D36" s="2">
        <v>995</v>
      </c>
      <c r="E36" s="2">
        <v>846</v>
      </c>
      <c r="F36" s="2">
        <v>894</v>
      </c>
      <c r="G36" s="2">
        <v>732</v>
      </c>
      <c r="H36" s="2">
        <v>777</v>
      </c>
      <c r="I36" s="2">
        <v>2247</v>
      </c>
      <c r="J36" s="2">
        <v>2926</v>
      </c>
      <c r="K36" s="2">
        <v>2708</v>
      </c>
      <c r="L36" s="2">
        <v>2557</v>
      </c>
      <c r="M36" s="2">
        <v>2434</v>
      </c>
      <c r="N36" s="2">
        <v>1975</v>
      </c>
      <c r="O36" s="2">
        <v>947</v>
      </c>
      <c r="P36" s="2">
        <v>937</v>
      </c>
      <c r="Q36" s="2">
        <v>962</v>
      </c>
      <c r="R36" s="2">
        <v>924</v>
      </c>
      <c r="S36" s="2">
        <v>823</v>
      </c>
      <c r="T36" s="2">
        <v>671</v>
      </c>
      <c r="U36" s="2">
        <v>534</v>
      </c>
      <c r="V36" s="2">
        <v>518</v>
      </c>
      <c r="W36" s="2">
        <v>518</v>
      </c>
      <c r="X36" s="2">
        <v>501</v>
      </c>
      <c r="Y36" s="2">
        <v>516</v>
      </c>
    </row>
    <row r="37" spans="1:25" x14ac:dyDescent="0.2">
      <c r="A37" s="7">
        <v>44225</v>
      </c>
      <c r="B37" s="2">
        <v>526</v>
      </c>
      <c r="C37" s="2">
        <v>733</v>
      </c>
      <c r="D37" s="2">
        <v>784</v>
      </c>
      <c r="E37" s="2">
        <v>787</v>
      </c>
      <c r="F37" s="2">
        <v>814</v>
      </c>
      <c r="G37" s="2">
        <v>819</v>
      </c>
      <c r="H37" s="2">
        <v>824</v>
      </c>
      <c r="I37" s="2">
        <v>834</v>
      </c>
      <c r="J37" s="2">
        <v>845</v>
      </c>
      <c r="K37" s="2">
        <v>853</v>
      </c>
      <c r="L37" s="2">
        <v>890</v>
      </c>
      <c r="M37" s="2">
        <v>875</v>
      </c>
      <c r="N37" s="2">
        <v>865</v>
      </c>
      <c r="O37" s="2">
        <v>879</v>
      </c>
      <c r="P37" s="2">
        <v>865</v>
      </c>
      <c r="Q37" s="2">
        <v>856</v>
      </c>
      <c r="R37" s="2">
        <v>842</v>
      </c>
      <c r="S37" s="2">
        <v>870</v>
      </c>
      <c r="T37" s="2">
        <v>713</v>
      </c>
      <c r="U37" s="2">
        <v>546</v>
      </c>
      <c r="V37" s="2">
        <v>527</v>
      </c>
      <c r="W37" s="2">
        <v>546</v>
      </c>
      <c r="X37" s="2">
        <v>526</v>
      </c>
      <c r="Y37" s="2">
        <v>571</v>
      </c>
    </row>
    <row r="38" spans="1:25" x14ac:dyDescent="0.2">
      <c r="A38" s="7">
        <v>44226</v>
      </c>
      <c r="B38" s="2">
        <v>568</v>
      </c>
      <c r="C38" s="2">
        <v>773</v>
      </c>
      <c r="D38" s="2">
        <v>842</v>
      </c>
      <c r="E38" s="2">
        <v>861</v>
      </c>
      <c r="F38" s="2">
        <v>860</v>
      </c>
      <c r="G38" s="2">
        <v>868</v>
      </c>
      <c r="H38" s="2">
        <v>882</v>
      </c>
      <c r="I38" s="2">
        <v>905</v>
      </c>
      <c r="J38" s="2">
        <v>928</v>
      </c>
      <c r="K38" s="2">
        <v>930</v>
      </c>
      <c r="L38" s="2">
        <v>944</v>
      </c>
      <c r="M38" s="2">
        <v>977</v>
      </c>
      <c r="N38" s="2">
        <v>979</v>
      </c>
      <c r="O38" s="2">
        <v>986</v>
      </c>
      <c r="P38" s="2">
        <v>948</v>
      </c>
      <c r="Q38" s="2">
        <v>918</v>
      </c>
      <c r="R38" s="2">
        <v>931</v>
      </c>
      <c r="S38" s="2">
        <v>979</v>
      </c>
      <c r="T38" s="2">
        <v>853</v>
      </c>
      <c r="U38" s="2">
        <v>795</v>
      </c>
      <c r="V38" s="2">
        <v>790</v>
      </c>
      <c r="W38" s="2">
        <v>687</v>
      </c>
      <c r="X38" s="2">
        <v>653</v>
      </c>
      <c r="Y38" s="2">
        <v>663</v>
      </c>
    </row>
    <row r="39" spans="1:25" x14ac:dyDescent="0.2">
      <c r="A39" s="7">
        <v>44227</v>
      </c>
      <c r="B39" s="2">
        <v>703</v>
      </c>
      <c r="C39" s="2">
        <v>858</v>
      </c>
      <c r="D39" s="2">
        <v>950</v>
      </c>
      <c r="E39" s="2">
        <v>968</v>
      </c>
      <c r="F39" s="2">
        <v>953</v>
      </c>
      <c r="G39" s="2">
        <v>996</v>
      </c>
      <c r="H39" s="2">
        <v>1020</v>
      </c>
      <c r="I39" s="2">
        <v>991</v>
      </c>
      <c r="J39" s="2">
        <v>1010</v>
      </c>
      <c r="K39" s="2">
        <v>977</v>
      </c>
      <c r="L39" s="2">
        <v>1007</v>
      </c>
      <c r="M39" s="2">
        <v>1022</v>
      </c>
      <c r="N39" s="2">
        <v>993</v>
      </c>
      <c r="O39" s="2">
        <v>966</v>
      </c>
      <c r="P39" s="2">
        <v>972</v>
      </c>
      <c r="Q39" s="2">
        <v>997</v>
      </c>
      <c r="R39" s="2">
        <v>940</v>
      </c>
      <c r="S39" s="2">
        <v>882</v>
      </c>
      <c r="T39" s="2">
        <v>753</v>
      </c>
      <c r="U39" s="2">
        <v>660</v>
      </c>
      <c r="V39" s="2">
        <v>723</v>
      </c>
      <c r="W39" s="2">
        <v>657</v>
      </c>
      <c r="X39" s="2">
        <v>634</v>
      </c>
      <c r="Y39" s="2">
        <v>673</v>
      </c>
    </row>
    <row r="40" spans="1:25" x14ac:dyDescent="0.2">
      <c r="A40" s="7">
        <v>44228</v>
      </c>
      <c r="B40" s="2">
        <v>814</v>
      </c>
      <c r="C40" s="2">
        <v>1349</v>
      </c>
      <c r="D40" s="2">
        <v>964</v>
      </c>
      <c r="E40" s="2">
        <v>982</v>
      </c>
      <c r="F40" s="2">
        <v>991</v>
      </c>
      <c r="G40" s="2">
        <v>1046</v>
      </c>
      <c r="H40" s="2">
        <v>1017</v>
      </c>
      <c r="I40" s="2">
        <v>1010</v>
      </c>
      <c r="J40" s="2">
        <v>1268</v>
      </c>
      <c r="K40" s="2">
        <v>1144</v>
      </c>
      <c r="L40" s="2">
        <v>2175</v>
      </c>
      <c r="M40" s="2">
        <v>2606</v>
      </c>
      <c r="N40" s="2">
        <v>3017</v>
      </c>
      <c r="O40" s="2">
        <v>1927</v>
      </c>
      <c r="P40" s="2">
        <v>1926</v>
      </c>
      <c r="Q40" s="2">
        <v>2113</v>
      </c>
      <c r="R40" s="2">
        <v>926</v>
      </c>
      <c r="S40" s="2">
        <v>898</v>
      </c>
      <c r="T40" s="2">
        <v>748</v>
      </c>
      <c r="U40" s="2">
        <v>593</v>
      </c>
      <c r="V40" s="2">
        <v>582</v>
      </c>
      <c r="W40" s="2">
        <v>574</v>
      </c>
      <c r="X40" s="2">
        <v>562</v>
      </c>
      <c r="Y40" s="2">
        <v>569</v>
      </c>
    </row>
    <row r="41" spans="1:25" x14ac:dyDescent="0.2">
      <c r="A41" s="7">
        <v>44229</v>
      </c>
      <c r="B41" s="2">
        <v>582</v>
      </c>
      <c r="C41" s="2">
        <v>777</v>
      </c>
      <c r="D41" s="2">
        <v>853</v>
      </c>
      <c r="E41" s="2">
        <v>837</v>
      </c>
      <c r="F41" s="2">
        <v>830</v>
      </c>
      <c r="G41" s="2">
        <v>817</v>
      </c>
      <c r="H41" s="2">
        <v>850</v>
      </c>
      <c r="I41" s="2">
        <v>808</v>
      </c>
      <c r="J41" s="2">
        <v>843</v>
      </c>
      <c r="K41" s="2">
        <v>838</v>
      </c>
      <c r="L41" s="2">
        <v>841</v>
      </c>
      <c r="M41" s="2">
        <v>830</v>
      </c>
      <c r="N41" s="2">
        <v>811</v>
      </c>
      <c r="O41" s="2">
        <v>799</v>
      </c>
      <c r="P41" s="2">
        <v>815</v>
      </c>
      <c r="Q41" s="2">
        <v>800</v>
      </c>
      <c r="R41" s="2">
        <v>821</v>
      </c>
      <c r="S41" s="2">
        <v>850</v>
      </c>
      <c r="T41" s="2">
        <v>682</v>
      </c>
      <c r="U41" s="2">
        <v>528</v>
      </c>
      <c r="V41" s="2">
        <v>528</v>
      </c>
      <c r="W41" s="2">
        <v>533</v>
      </c>
      <c r="X41" s="2">
        <v>488</v>
      </c>
      <c r="Y41" s="2">
        <v>520</v>
      </c>
    </row>
    <row r="42" spans="1:25" x14ac:dyDescent="0.2">
      <c r="A42" s="7">
        <v>44230</v>
      </c>
      <c r="B42" s="2">
        <v>2340</v>
      </c>
      <c r="C42" s="2">
        <v>2671</v>
      </c>
      <c r="D42" s="2">
        <v>2748</v>
      </c>
      <c r="E42" s="2">
        <v>2878</v>
      </c>
      <c r="F42" s="2">
        <v>2805</v>
      </c>
      <c r="G42" s="2">
        <v>3247</v>
      </c>
      <c r="H42" s="2">
        <v>3597</v>
      </c>
      <c r="I42" s="2">
        <v>2234</v>
      </c>
      <c r="J42" s="2">
        <v>2216</v>
      </c>
      <c r="K42" s="2">
        <v>3034</v>
      </c>
      <c r="L42" s="2">
        <v>3804</v>
      </c>
      <c r="M42" s="2">
        <v>3988</v>
      </c>
      <c r="N42" s="2">
        <v>2881</v>
      </c>
      <c r="O42" s="2">
        <v>2804</v>
      </c>
      <c r="P42" s="2">
        <v>2862</v>
      </c>
      <c r="Q42" s="2">
        <v>2608</v>
      </c>
      <c r="R42" s="2">
        <v>1657</v>
      </c>
      <c r="S42" s="2">
        <v>1827</v>
      </c>
      <c r="T42" s="2">
        <v>2303</v>
      </c>
      <c r="U42" s="2">
        <v>2289</v>
      </c>
      <c r="V42" s="2">
        <v>2517</v>
      </c>
      <c r="W42" s="2">
        <v>2497</v>
      </c>
      <c r="X42" s="2">
        <v>2353</v>
      </c>
      <c r="Y42" s="2">
        <v>2282</v>
      </c>
    </row>
    <row r="43" spans="1:25" x14ac:dyDescent="0.2">
      <c r="A43" s="7">
        <v>44231</v>
      </c>
      <c r="B43" s="2">
        <v>2218</v>
      </c>
      <c r="C43" s="2">
        <v>2572</v>
      </c>
      <c r="D43" s="2">
        <v>3250</v>
      </c>
      <c r="E43" s="2">
        <v>4390</v>
      </c>
      <c r="F43" s="2">
        <v>3375</v>
      </c>
      <c r="G43" s="2">
        <v>3329</v>
      </c>
      <c r="H43" s="2">
        <v>3321</v>
      </c>
      <c r="I43" s="2">
        <v>3528</v>
      </c>
      <c r="J43" s="2">
        <v>3384</v>
      </c>
      <c r="K43" s="2">
        <v>3431</v>
      </c>
      <c r="L43" s="2">
        <v>3432</v>
      </c>
      <c r="M43" s="2">
        <v>3274</v>
      </c>
      <c r="N43" s="2">
        <v>3402</v>
      </c>
      <c r="O43" s="2">
        <v>2180</v>
      </c>
      <c r="P43" s="2">
        <v>2417</v>
      </c>
      <c r="Q43" s="2">
        <v>1411</v>
      </c>
      <c r="R43" s="2">
        <v>1221</v>
      </c>
      <c r="S43" s="2">
        <v>1212</v>
      </c>
      <c r="T43" s="2">
        <v>1181</v>
      </c>
      <c r="U43" s="2">
        <v>987</v>
      </c>
      <c r="V43" s="2">
        <v>987</v>
      </c>
      <c r="W43" s="2">
        <v>962</v>
      </c>
      <c r="X43" s="2">
        <v>947</v>
      </c>
      <c r="Y43" s="2">
        <v>931</v>
      </c>
    </row>
    <row r="44" spans="1:25" x14ac:dyDescent="0.2">
      <c r="A44" s="7">
        <v>44232</v>
      </c>
      <c r="B44" s="2">
        <v>872</v>
      </c>
      <c r="C44" s="2">
        <v>1416</v>
      </c>
      <c r="D44" s="2">
        <v>2960</v>
      </c>
      <c r="E44" s="2">
        <v>3082</v>
      </c>
      <c r="F44" s="2">
        <v>1759</v>
      </c>
      <c r="G44" s="2">
        <v>1600</v>
      </c>
      <c r="H44" s="2">
        <v>3049</v>
      </c>
      <c r="I44" s="2">
        <v>4130</v>
      </c>
      <c r="J44" s="2">
        <v>4201</v>
      </c>
      <c r="K44" s="2">
        <v>3982</v>
      </c>
      <c r="L44" s="2">
        <v>3647</v>
      </c>
      <c r="M44" s="2">
        <v>2348</v>
      </c>
      <c r="N44" s="2">
        <v>1245</v>
      </c>
      <c r="O44" s="2">
        <v>801</v>
      </c>
      <c r="P44" s="2">
        <v>798</v>
      </c>
      <c r="Q44" s="2">
        <v>804</v>
      </c>
      <c r="R44" s="2">
        <v>787</v>
      </c>
      <c r="S44" s="2">
        <v>790</v>
      </c>
      <c r="T44" s="2">
        <v>665</v>
      </c>
      <c r="U44" s="2">
        <v>512</v>
      </c>
      <c r="V44" s="2">
        <v>490</v>
      </c>
      <c r="W44" s="2">
        <v>480</v>
      </c>
      <c r="X44" s="2">
        <v>466</v>
      </c>
      <c r="Y44" s="2">
        <v>495</v>
      </c>
    </row>
    <row r="45" spans="1:25" x14ac:dyDescent="0.2">
      <c r="A45" s="7">
        <v>44233</v>
      </c>
      <c r="B45" s="2">
        <v>856</v>
      </c>
      <c r="C45" s="2">
        <v>1241</v>
      </c>
      <c r="D45" s="2">
        <v>2636</v>
      </c>
      <c r="E45" s="2">
        <v>2744</v>
      </c>
      <c r="F45" s="2">
        <v>1828</v>
      </c>
      <c r="G45" s="2">
        <v>783</v>
      </c>
      <c r="H45" s="2">
        <v>748</v>
      </c>
      <c r="I45" s="2">
        <v>732</v>
      </c>
      <c r="J45" s="2">
        <v>742</v>
      </c>
      <c r="K45" s="2">
        <v>751</v>
      </c>
      <c r="L45" s="2">
        <v>857</v>
      </c>
      <c r="M45" s="2">
        <v>778</v>
      </c>
      <c r="N45" s="2">
        <v>774</v>
      </c>
      <c r="O45" s="2">
        <v>775</v>
      </c>
      <c r="P45" s="2">
        <v>777</v>
      </c>
      <c r="Q45" s="2">
        <v>784</v>
      </c>
      <c r="R45" s="2">
        <v>779</v>
      </c>
      <c r="S45" s="2">
        <v>791</v>
      </c>
      <c r="T45" s="2">
        <v>658</v>
      </c>
      <c r="U45" s="2">
        <v>523</v>
      </c>
      <c r="V45" s="2">
        <v>527</v>
      </c>
      <c r="W45" s="2">
        <v>515</v>
      </c>
      <c r="X45" s="2">
        <v>504</v>
      </c>
      <c r="Y45" s="2">
        <v>504</v>
      </c>
    </row>
    <row r="46" spans="1:25" x14ac:dyDescent="0.2">
      <c r="A46" s="7">
        <v>44234</v>
      </c>
      <c r="B46" s="2">
        <v>1314</v>
      </c>
      <c r="C46" s="2">
        <v>2568</v>
      </c>
      <c r="D46" s="2">
        <v>2350</v>
      </c>
      <c r="E46" s="2">
        <v>2309</v>
      </c>
      <c r="F46" s="2">
        <v>1016</v>
      </c>
      <c r="G46" s="2">
        <v>1102</v>
      </c>
      <c r="H46" s="2">
        <v>1532</v>
      </c>
      <c r="I46" s="2">
        <v>2380</v>
      </c>
      <c r="J46" s="2">
        <v>3100</v>
      </c>
      <c r="K46" s="2">
        <v>1717</v>
      </c>
      <c r="L46" s="2">
        <v>938</v>
      </c>
      <c r="M46" s="2">
        <v>862</v>
      </c>
      <c r="N46" s="2">
        <v>872</v>
      </c>
      <c r="O46" s="2">
        <v>992</v>
      </c>
      <c r="P46" s="2">
        <v>1725</v>
      </c>
      <c r="Q46" s="2">
        <v>1896</v>
      </c>
      <c r="R46" s="2">
        <v>881</v>
      </c>
      <c r="S46" s="2">
        <v>785</v>
      </c>
      <c r="T46" s="2">
        <v>666</v>
      </c>
      <c r="U46" s="2">
        <v>524</v>
      </c>
      <c r="V46" s="2">
        <v>517</v>
      </c>
      <c r="W46" s="2">
        <v>528</v>
      </c>
      <c r="X46" s="2">
        <v>502</v>
      </c>
      <c r="Y46" s="2">
        <v>528</v>
      </c>
    </row>
    <row r="47" spans="1:25" x14ac:dyDescent="0.2">
      <c r="A47" s="7">
        <v>44235</v>
      </c>
      <c r="B47" s="2">
        <v>519</v>
      </c>
      <c r="C47" s="2">
        <v>720</v>
      </c>
      <c r="D47" s="2">
        <v>798</v>
      </c>
      <c r="E47" s="2">
        <v>792</v>
      </c>
      <c r="F47" s="2">
        <v>787</v>
      </c>
      <c r="G47" s="2">
        <v>802</v>
      </c>
      <c r="H47" s="2">
        <v>779</v>
      </c>
      <c r="I47" s="2">
        <v>789</v>
      </c>
      <c r="J47" s="2">
        <v>813</v>
      </c>
      <c r="K47" s="2">
        <v>846</v>
      </c>
      <c r="L47" s="2">
        <v>857</v>
      </c>
      <c r="M47" s="2">
        <v>858</v>
      </c>
      <c r="N47" s="2">
        <v>863</v>
      </c>
      <c r="O47" s="2">
        <v>878</v>
      </c>
      <c r="P47" s="2">
        <v>865</v>
      </c>
      <c r="Q47" s="2">
        <v>858</v>
      </c>
      <c r="R47" s="2">
        <v>844</v>
      </c>
      <c r="S47" s="2">
        <v>864</v>
      </c>
      <c r="T47" s="2">
        <v>749</v>
      </c>
      <c r="U47" s="2">
        <v>574</v>
      </c>
      <c r="V47" s="2">
        <v>575</v>
      </c>
      <c r="W47" s="2">
        <v>586</v>
      </c>
      <c r="X47" s="2">
        <v>597</v>
      </c>
      <c r="Y47" s="2">
        <v>584</v>
      </c>
    </row>
    <row r="48" spans="1:25" x14ac:dyDescent="0.2">
      <c r="A48" s="7">
        <v>44236</v>
      </c>
      <c r="B48" s="2">
        <v>605</v>
      </c>
      <c r="C48" s="2">
        <v>810</v>
      </c>
      <c r="D48" s="2">
        <v>890</v>
      </c>
      <c r="E48" s="2">
        <v>2654</v>
      </c>
      <c r="F48" s="2">
        <v>2718</v>
      </c>
      <c r="G48" s="2">
        <v>1344</v>
      </c>
      <c r="H48" s="2">
        <v>961</v>
      </c>
      <c r="I48" s="2">
        <v>1078</v>
      </c>
      <c r="J48" s="2">
        <v>3222</v>
      </c>
      <c r="K48" s="2">
        <v>3934</v>
      </c>
      <c r="L48" s="2">
        <v>3727</v>
      </c>
      <c r="M48" s="2">
        <v>2339</v>
      </c>
      <c r="N48" s="2">
        <v>1894</v>
      </c>
      <c r="O48" s="2">
        <v>3112</v>
      </c>
      <c r="P48" s="2">
        <v>5856</v>
      </c>
      <c r="Q48" s="2">
        <v>4729</v>
      </c>
      <c r="R48" s="2">
        <v>3953</v>
      </c>
      <c r="S48" s="2">
        <v>2416</v>
      </c>
      <c r="T48" s="2">
        <v>1751</v>
      </c>
      <c r="U48" s="2">
        <v>1801</v>
      </c>
      <c r="V48" s="2">
        <v>1850</v>
      </c>
      <c r="W48" s="2">
        <v>1408</v>
      </c>
      <c r="X48" s="2">
        <v>1219</v>
      </c>
      <c r="Y48" s="2">
        <v>922</v>
      </c>
    </row>
    <row r="49" spans="1:25" x14ac:dyDescent="0.2">
      <c r="A49" s="7">
        <v>44237</v>
      </c>
      <c r="B49" s="2">
        <v>889</v>
      </c>
      <c r="C49" s="2">
        <v>1793</v>
      </c>
      <c r="D49" s="2">
        <v>2343</v>
      </c>
      <c r="E49" s="2">
        <v>1905</v>
      </c>
      <c r="F49" s="2">
        <v>880</v>
      </c>
      <c r="G49" s="2">
        <v>1027</v>
      </c>
      <c r="H49" s="2">
        <v>1908</v>
      </c>
      <c r="I49" s="2">
        <v>1679</v>
      </c>
      <c r="J49" s="2">
        <v>1382</v>
      </c>
      <c r="K49" s="2">
        <v>1054</v>
      </c>
      <c r="L49" s="2">
        <v>1008</v>
      </c>
      <c r="M49" s="2">
        <v>901</v>
      </c>
      <c r="N49" s="2">
        <v>910</v>
      </c>
      <c r="O49" s="2">
        <v>898</v>
      </c>
      <c r="P49" s="2">
        <v>871</v>
      </c>
      <c r="Q49" s="2">
        <v>878</v>
      </c>
      <c r="R49" s="2">
        <v>868</v>
      </c>
      <c r="S49" s="2">
        <v>880</v>
      </c>
      <c r="T49" s="2">
        <v>747</v>
      </c>
      <c r="U49" s="2">
        <v>594</v>
      </c>
      <c r="V49" s="2">
        <v>589</v>
      </c>
      <c r="W49" s="2">
        <v>609</v>
      </c>
      <c r="X49" s="2">
        <v>592</v>
      </c>
      <c r="Y49" s="2">
        <v>607</v>
      </c>
    </row>
    <row r="50" spans="1:25" x14ac:dyDescent="0.2">
      <c r="A50" s="7">
        <v>44238</v>
      </c>
      <c r="B50" s="2">
        <v>643</v>
      </c>
      <c r="C50" s="2">
        <v>839</v>
      </c>
      <c r="D50" s="2">
        <v>889</v>
      </c>
      <c r="E50" s="2">
        <v>902</v>
      </c>
      <c r="F50" s="2">
        <v>885</v>
      </c>
      <c r="G50" s="2">
        <v>917</v>
      </c>
      <c r="H50" s="2">
        <v>891</v>
      </c>
      <c r="I50" s="2">
        <v>866</v>
      </c>
      <c r="J50" s="2">
        <v>890</v>
      </c>
      <c r="K50" s="2">
        <v>887</v>
      </c>
      <c r="L50" s="2">
        <v>917</v>
      </c>
      <c r="M50" s="2">
        <v>912</v>
      </c>
      <c r="N50" s="2">
        <v>907</v>
      </c>
      <c r="O50" s="2">
        <v>898</v>
      </c>
      <c r="P50" s="2">
        <v>893</v>
      </c>
      <c r="Q50" s="2">
        <v>880</v>
      </c>
      <c r="R50" s="2">
        <v>900</v>
      </c>
      <c r="S50" s="2">
        <v>900</v>
      </c>
      <c r="T50" s="2">
        <v>784</v>
      </c>
      <c r="U50" s="2">
        <v>595</v>
      </c>
      <c r="V50" s="2">
        <v>605</v>
      </c>
      <c r="W50" s="2">
        <v>611</v>
      </c>
      <c r="X50" s="2">
        <v>613</v>
      </c>
      <c r="Y50" s="2">
        <v>599</v>
      </c>
    </row>
    <row r="51" spans="1:25" x14ac:dyDescent="0.2">
      <c r="A51" s="7">
        <v>44239</v>
      </c>
      <c r="B51" s="2">
        <v>657</v>
      </c>
      <c r="C51" s="2">
        <v>832</v>
      </c>
      <c r="D51" s="2">
        <v>900</v>
      </c>
      <c r="E51" s="2">
        <v>906</v>
      </c>
      <c r="F51" s="2">
        <v>938</v>
      </c>
      <c r="G51" s="2">
        <v>941</v>
      </c>
      <c r="H51" s="2">
        <v>951</v>
      </c>
      <c r="I51" s="2">
        <v>1400</v>
      </c>
      <c r="J51" s="2">
        <v>920</v>
      </c>
      <c r="K51" s="2">
        <v>946</v>
      </c>
      <c r="L51" s="2">
        <v>967</v>
      </c>
      <c r="M51" s="2">
        <v>942</v>
      </c>
      <c r="N51" s="2">
        <v>941</v>
      </c>
      <c r="O51" s="2">
        <v>901</v>
      </c>
      <c r="P51" s="2">
        <v>879</v>
      </c>
      <c r="Q51" s="2">
        <v>938</v>
      </c>
      <c r="R51" s="2">
        <v>877</v>
      </c>
      <c r="S51" s="2">
        <v>898</v>
      </c>
      <c r="T51" s="2">
        <v>789</v>
      </c>
      <c r="U51" s="2">
        <v>587</v>
      </c>
      <c r="V51" s="2">
        <v>603</v>
      </c>
      <c r="W51" s="2">
        <v>597</v>
      </c>
      <c r="X51" s="2">
        <v>594</v>
      </c>
      <c r="Y51" s="2">
        <v>608</v>
      </c>
    </row>
    <row r="52" spans="1:25" x14ac:dyDescent="0.2">
      <c r="A52" s="7">
        <v>44240</v>
      </c>
      <c r="B52" s="2">
        <v>632</v>
      </c>
      <c r="C52" s="2">
        <v>859</v>
      </c>
      <c r="D52" s="2">
        <v>891</v>
      </c>
      <c r="E52" s="2">
        <v>928</v>
      </c>
      <c r="F52" s="2">
        <v>915</v>
      </c>
      <c r="G52" s="2">
        <v>983</v>
      </c>
      <c r="H52" s="2">
        <v>927</v>
      </c>
      <c r="I52" s="2">
        <v>929</v>
      </c>
      <c r="J52" s="2">
        <v>937</v>
      </c>
      <c r="K52" s="2">
        <v>959</v>
      </c>
      <c r="L52" s="2">
        <v>974</v>
      </c>
      <c r="M52" s="2">
        <v>945</v>
      </c>
      <c r="N52" s="2">
        <v>928</v>
      </c>
      <c r="O52" s="2">
        <v>905</v>
      </c>
      <c r="P52" s="2">
        <v>881</v>
      </c>
      <c r="Q52" s="2">
        <v>1464</v>
      </c>
      <c r="R52" s="2">
        <v>1308</v>
      </c>
      <c r="S52" s="2">
        <v>1743</v>
      </c>
      <c r="T52" s="2">
        <v>766</v>
      </c>
      <c r="U52" s="2">
        <v>924</v>
      </c>
      <c r="V52" s="2">
        <v>805</v>
      </c>
      <c r="W52" s="2">
        <v>862</v>
      </c>
      <c r="X52" s="2">
        <v>651</v>
      </c>
      <c r="Y52" s="2">
        <v>835</v>
      </c>
    </row>
    <row r="53" spans="1:25" x14ac:dyDescent="0.2">
      <c r="A53" s="7">
        <v>44241</v>
      </c>
      <c r="B53" s="2">
        <v>637</v>
      </c>
      <c r="C53" s="2">
        <v>801</v>
      </c>
      <c r="D53" s="2">
        <v>1085</v>
      </c>
      <c r="E53" s="2">
        <v>2465</v>
      </c>
      <c r="F53" s="2">
        <v>2684</v>
      </c>
      <c r="G53" s="2">
        <v>2548</v>
      </c>
      <c r="H53" s="2">
        <v>3269</v>
      </c>
      <c r="I53" s="2">
        <v>4887</v>
      </c>
      <c r="J53" s="2">
        <v>5013</v>
      </c>
      <c r="K53" s="2">
        <v>4912</v>
      </c>
      <c r="L53" s="2">
        <v>4678</v>
      </c>
      <c r="M53" s="2">
        <v>4557</v>
      </c>
      <c r="N53" s="2">
        <v>3045</v>
      </c>
      <c r="O53" s="2">
        <v>2429</v>
      </c>
      <c r="P53" s="2">
        <v>3393</v>
      </c>
      <c r="Q53" s="2">
        <v>3194</v>
      </c>
      <c r="R53" s="2">
        <v>2498</v>
      </c>
      <c r="S53" s="2">
        <v>1143</v>
      </c>
      <c r="T53" s="2">
        <v>812</v>
      </c>
      <c r="U53" s="2">
        <v>580</v>
      </c>
      <c r="V53" s="2">
        <v>570</v>
      </c>
      <c r="W53" s="2">
        <v>588</v>
      </c>
      <c r="X53" s="2">
        <v>584</v>
      </c>
      <c r="Y53" s="2">
        <v>635</v>
      </c>
    </row>
    <row r="54" spans="1:25" x14ac:dyDescent="0.2">
      <c r="A54" s="7">
        <v>44242</v>
      </c>
      <c r="B54" s="2">
        <v>773</v>
      </c>
      <c r="C54" s="2">
        <v>866</v>
      </c>
      <c r="D54" s="2">
        <v>874</v>
      </c>
      <c r="E54" s="2">
        <v>1353</v>
      </c>
      <c r="F54" s="2">
        <v>2377</v>
      </c>
      <c r="G54" s="2">
        <v>2432</v>
      </c>
      <c r="H54" s="2">
        <v>2652</v>
      </c>
      <c r="I54" s="2">
        <v>2412</v>
      </c>
      <c r="J54" s="2">
        <v>2216</v>
      </c>
      <c r="K54" s="2">
        <v>3145</v>
      </c>
      <c r="L54" s="2">
        <v>4860</v>
      </c>
      <c r="M54" s="2">
        <v>5253</v>
      </c>
      <c r="N54" s="2">
        <v>5033</v>
      </c>
      <c r="O54" s="2">
        <v>5421</v>
      </c>
      <c r="P54" s="2">
        <v>5745</v>
      </c>
      <c r="Q54" s="2">
        <v>6004</v>
      </c>
      <c r="R54" s="2">
        <v>3524</v>
      </c>
      <c r="S54" s="2">
        <v>2581</v>
      </c>
      <c r="T54" s="2">
        <v>3075</v>
      </c>
      <c r="U54" s="2">
        <v>1927</v>
      </c>
      <c r="V54" s="2">
        <v>1867</v>
      </c>
      <c r="W54" s="2">
        <v>2356</v>
      </c>
      <c r="X54" s="2">
        <v>2249</v>
      </c>
      <c r="Y54" s="2">
        <v>630</v>
      </c>
    </row>
    <row r="55" spans="1:25" x14ac:dyDescent="0.2">
      <c r="A55" s="7">
        <v>44243</v>
      </c>
      <c r="B55" s="2">
        <v>552</v>
      </c>
      <c r="C55" s="2">
        <v>744</v>
      </c>
      <c r="D55" s="2">
        <v>798</v>
      </c>
      <c r="E55" s="2">
        <v>788</v>
      </c>
      <c r="F55" s="2">
        <v>796</v>
      </c>
      <c r="G55" s="2">
        <v>784</v>
      </c>
      <c r="H55" s="2">
        <v>1227</v>
      </c>
      <c r="I55" s="2">
        <v>798</v>
      </c>
      <c r="J55" s="2">
        <v>820</v>
      </c>
      <c r="K55" s="2">
        <v>896</v>
      </c>
      <c r="L55" s="2">
        <v>2547</v>
      </c>
      <c r="M55" s="2">
        <v>2701</v>
      </c>
      <c r="N55" s="2">
        <v>2799</v>
      </c>
      <c r="O55" s="2">
        <v>2747</v>
      </c>
      <c r="P55" s="2">
        <v>2749</v>
      </c>
      <c r="Q55" s="2">
        <v>2983</v>
      </c>
      <c r="R55" s="2">
        <v>5002</v>
      </c>
      <c r="S55" s="2">
        <v>6437</v>
      </c>
      <c r="T55" s="2">
        <v>4482</v>
      </c>
      <c r="U55" s="2">
        <v>4299</v>
      </c>
      <c r="V55" s="2">
        <v>4322</v>
      </c>
      <c r="W55" s="2">
        <v>4185</v>
      </c>
      <c r="X55" s="2">
        <v>4175</v>
      </c>
      <c r="Y55" s="2">
        <v>4137</v>
      </c>
    </row>
    <row r="56" spans="1:25" x14ac:dyDescent="0.2">
      <c r="A56" s="7">
        <v>44244</v>
      </c>
      <c r="B56" s="2">
        <v>4227</v>
      </c>
      <c r="C56" s="2">
        <v>3893</v>
      </c>
      <c r="D56" s="2">
        <v>1916</v>
      </c>
      <c r="E56" s="2">
        <v>2487</v>
      </c>
      <c r="F56" s="2">
        <v>2944</v>
      </c>
      <c r="G56" s="2">
        <v>2822</v>
      </c>
      <c r="H56" s="2">
        <v>2583</v>
      </c>
      <c r="I56" s="2">
        <v>1753</v>
      </c>
      <c r="J56" s="2">
        <v>1990</v>
      </c>
      <c r="K56" s="2">
        <v>1877</v>
      </c>
      <c r="L56" s="2">
        <v>2363</v>
      </c>
      <c r="M56" s="2">
        <v>1818</v>
      </c>
      <c r="N56" s="2">
        <v>1608</v>
      </c>
      <c r="O56" s="2">
        <v>977</v>
      </c>
      <c r="P56" s="2">
        <v>945</v>
      </c>
      <c r="Q56" s="2">
        <v>869</v>
      </c>
      <c r="R56" s="2">
        <v>870</v>
      </c>
      <c r="S56" s="2">
        <v>879</v>
      </c>
      <c r="T56" s="2">
        <v>752</v>
      </c>
      <c r="U56" s="2">
        <v>604</v>
      </c>
      <c r="V56" s="2">
        <v>578</v>
      </c>
      <c r="W56" s="2">
        <v>576</v>
      </c>
      <c r="X56" s="2">
        <v>566</v>
      </c>
      <c r="Y56" s="2">
        <v>575</v>
      </c>
    </row>
    <row r="57" spans="1:25" x14ac:dyDescent="0.2">
      <c r="A57" s="7">
        <v>44245</v>
      </c>
      <c r="B57" s="2">
        <v>606</v>
      </c>
      <c r="C57" s="2">
        <v>807</v>
      </c>
      <c r="D57" s="2">
        <v>889</v>
      </c>
      <c r="E57" s="2">
        <v>882</v>
      </c>
      <c r="F57" s="2">
        <v>861</v>
      </c>
      <c r="G57" s="2">
        <v>890</v>
      </c>
      <c r="H57" s="2">
        <v>885</v>
      </c>
      <c r="I57" s="2">
        <v>875</v>
      </c>
      <c r="J57" s="2">
        <v>907</v>
      </c>
      <c r="K57" s="2">
        <v>941</v>
      </c>
      <c r="L57" s="2">
        <v>914</v>
      </c>
      <c r="M57" s="2">
        <v>1657</v>
      </c>
      <c r="N57" s="2">
        <v>2504</v>
      </c>
      <c r="O57" s="2">
        <v>2705</v>
      </c>
      <c r="P57" s="2">
        <v>1617</v>
      </c>
      <c r="Q57" s="2">
        <v>2089</v>
      </c>
      <c r="R57" s="2">
        <v>2429</v>
      </c>
      <c r="S57" s="2">
        <v>4281</v>
      </c>
      <c r="T57" s="2">
        <v>3944</v>
      </c>
      <c r="U57" s="2">
        <v>2964</v>
      </c>
      <c r="V57" s="2">
        <v>2949</v>
      </c>
      <c r="W57" s="2">
        <v>1511</v>
      </c>
      <c r="X57" s="2">
        <v>2013</v>
      </c>
      <c r="Y57" s="2">
        <v>1066</v>
      </c>
    </row>
    <row r="58" spans="1:25" x14ac:dyDescent="0.2">
      <c r="A58" s="7">
        <v>44246</v>
      </c>
      <c r="B58" s="2">
        <v>839</v>
      </c>
      <c r="C58" s="2">
        <v>1037</v>
      </c>
      <c r="D58" s="2">
        <v>1224</v>
      </c>
      <c r="E58" s="2">
        <v>1732</v>
      </c>
      <c r="F58" s="2">
        <v>2634</v>
      </c>
      <c r="G58" s="2">
        <v>2573</v>
      </c>
      <c r="H58" s="2">
        <v>2032</v>
      </c>
      <c r="I58" s="2">
        <v>1569</v>
      </c>
      <c r="J58" s="2">
        <v>2112</v>
      </c>
      <c r="K58" s="2">
        <v>3955</v>
      </c>
      <c r="L58" s="2">
        <v>4884</v>
      </c>
      <c r="M58" s="2">
        <v>4056</v>
      </c>
      <c r="N58" s="2">
        <v>3241</v>
      </c>
      <c r="O58" s="2">
        <v>3305</v>
      </c>
      <c r="P58" s="2">
        <v>3270</v>
      </c>
      <c r="Q58" s="2">
        <v>2854</v>
      </c>
      <c r="R58" s="2">
        <v>3493</v>
      </c>
      <c r="S58" s="2">
        <v>2250</v>
      </c>
      <c r="T58" s="2">
        <v>909</v>
      </c>
      <c r="U58" s="2">
        <v>544</v>
      </c>
      <c r="V58" s="2">
        <v>532</v>
      </c>
      <c r="W58" s="2">
        <v>551</v>
      </c>
      <c r="X58" s="2">
        <v>526</v>
      </c>
      <c r="Y58" s="2">
        <v>532</v>
      </c>
    </row>
    <row r="59" spans="1:25" x14ac:dyDescent="0.2">
      <c r="A59" s="7">
        <v>44247</v>
      </c>
      <c r="B59" s="2">
        <v>531</v>
      </c>
      <c r="C59" s="2">
        <v>781</v>
      </c>
      <c r="D59" s="2">
        <v>795</v>
      </c>
      <c r="E59" s="2">
        <v>793</v>
      </c>
      <c r="F59" s="2">
        <v>794</v>
      </c>
      <c r="G59" s="2">
        <v>822</v>
      </c>
      <c r="H59" s="2">
        <v>838</v>
      </c>
      <c r="I59" s="2">
        <v>820</v>
      </c>
      <c r="J59" s="2">
        <v>838</v>
      </c>
      <c r="K59" s="2">
        <v>989</v>
      </c>
      <c r="L59" s="2">
        <v>1496</v>
      </c>
      <c r="M59" s="2">
        <v>917</v>
      </c>
      <c r="N59" s="2">
        <v>839</v>
      </c>
      <c r="O59" s="2">
        <v>821</v>
      </c>
      <c r="P59" s="2">
        <v>822</v>
      </c>
      <c r="Q59" s="2">
        <v>816</v>
      </c>
      <c r="R59" s="2">
        <v>813</v>
      </c>
      <c r="S59" s="2">
        <v>801</v>
      </c>
      <c r="T59" s="2">
        <v>678</v>
      </c>
      <c r="U59" s="2">
        <v>535</v>
      </c>
      <c r="V59" s="2">
        <v>537</v>
      </c>
      <c r="W59" s="2">
        <v>525</v>
      </c>
      <c r="X59" s="2">
        <v>529</v>
      </c>
      <c r="Y59" s="2">
        <v>536</v>
      </c>
    </row>
    <row r="60" spans="1:25" x14ac:dyDescent="0.2">
      <c r="A60" s="7">
        <v>44248</v>
      </c>
      <c r="B60" s="2">
        <v>534</v>
      </c>
      <c r="C60" s="2">
        <v>742</v>
      </c>
      <c r="D60" s="2">
        <v>805</v>
      </c>
      <c r="E60" s="2">
        <v>821</v>
      </c>
      <c r="F60" s="2">
        <v>829</v>
      </c>
      <c r="G60" s="2">
        <v>833</v>
      </c>
      <c r="H60" s="2">
        <v>859</v>
      </c>
      <c r="I60" s="2">
        <v>847</v>
      </c>
      <c r="J60" s="2">
        <v>805</v>
      </c>
      <c r="K60" s="2">
        <v>846</v>
      </c>
      <c r="L60" s="2">
        <v>837</v>
      </c>
      <c r="M60" s="2">
        <v>872</v>
      </c>
      <c r="N60" s="2">
        <v>854</v>
      </c>
      <c r="O60" s="2">
        <v>845</v>
      </c>
      <c r="P60" s="2">
        <v>822</v>
      </c>
      <c r="Q60" s="2">
        <v>819</v>
      </c>
      <c r="R60" s="2">
        <v>802</v>
      </c>
      <c r="S60" s="2">
        <v>757</v>
      </c>
      <c r="T60" s="2">
        <v>634</v>
      </c>
      <c r="U60" s="2">
        <v>514</v>
      </c>
      <c r="V60" s="2">
        <v>548</v>
      </c>
      <c r="W60" s="2">
        <v>544</v>
      </c>
      <c r="X60" s="2">
        <v>558</v>
      </c>
      <c r="Y60" s="2">
        <v>556</v>
      </c>
    </row>
    <row r="61" spans="1:25" x14ac:dyDescent="0.2">
      <c r="A61" s="7">
        <v>44249</v>
      </c>
      <c r="B61" s="2">
        <v>582</v>
      </c>
      <c r="C61" s="2">
        <v>768</v>
      </c>
      <c r="D61" s="2">
        <v>845</v>
      </c>
      <c r="E61" s="2">
        <v>848</v>
      </c>
      <c r="F61" s="2">
        <v>853</v>
      </c>
      <c r="G61" s="2">
        <v>910</v>
      </c>
      <c r="H61" s="2">
        <v>902</v>
      </c>
      <c r="I61" s="2">
        <v>897</v>
      </c>
      <c r="J61" s="2">
        <v>905</v>
      </c>
      <c r="K61" s="2">
        <v>919</v>
      </c>
      <c r="L61" s="2">
        <v>924</v>
      </c>
      <c r="M61" s="2">
        <v>920</v>
      </c>
      <c r="N61" s="2">
        <v>878</v>
      </c>
      <c r="O61" s="2">
        <v>871</v>
      </c>
      <c r="P61" s="2">
        <v>848</v>
      </c>
      <c r="Q61" s="2">
        <v>847</v>
      </c>
      <c r="R61" s="2">
        <v>820</v>
      </c>
      <c r="S61" s="2">
        <v>810</v>
      </c>
      <c r="T61" s="2">
        <v>695</v>
      </c>
      <c r="U61" s="2">
        <v>528</v>
      </c>
      <c r="V61" s="2">
        <v>518</v>
      </c>
      <c r="W61" s="2">
        <v>502</v>
      </c>
      <c r="X61" s="2">
        <v>528</v>
      </c>
      <c r="Y61" s="2">
        <v>503</v>
      </c>
    </row>
    <row r="62" spans="1:25" x14ac:dyDescent="0.2">
      <c r="A62" s="7">
        <v>44250</v>
      </c>
      <c r="B62" s="2">
        <v>503</v>
      </c>
      <c r="C62" s="2">
        <v>685</v>
      </c>
      <c r="D62" s="2">
        <v>751</v>
      </c>
      <c r="E62" s="2">
        <v>1128</v>
      </c>
      <c r="F62" s="2">
        <v>1138</v>
      </c>
      <c r="G62" s="2">
        <v>905</v>
      </c>
      <c r="H62" s="2">
        <v>952</v>
      </c>
      <c r="I62" s="2">
        <v>792</v>
      </c>
      <c r="J62" s="2">
        <v>786</v>
      </c>
      <c r="K62" s="2">
        <v>771</v>
      </c>
      <c r="L62" s="2">
        <v>825</v>
      </c>
      <c r="M62" s="2">
        <v>821</v>
      </c>
      <c r="N62" s="2">
        <v>781</v>
      </c>
      <c r="O62" s="2">
        <v>829</v>
      </c>
      <c r="P62" s="2">
        <v>1168</v>
      </c>
      <c r="Q62" s="2">
        <v>1043</v>
      </c>
      <c r="R62" s="2">
        <v>907</v>
      </c>
      <c r="S62" s="2">
        <v>1056</v>
      </c>
      <c r="T62" s="2">
        <v>656</v>
      </c>
      <c r="U62" s="2">
        <v>520</v>
      </c>
      <c r="V62" s="2">
        <v>516</v>
      </c>
      <c r="W62" s="2">
        <v>496</v>
      </c>
      <c r="X62" s="2">
        <v>813</v>
      </c>
      <c r="Y62" s="2">
        <v>794</v>
      </c>
    </row>
    <row r="63" spans="1:25" x14ac:dyDescent="0.2">
      <c r="A63" s="7">
        <v>44251</v>
      </c>
      <c r="B63" s="2">
        <v>510</v>
      </c>
      <c r="C63" s="2">
        <v>652</v>
      </c>
      <c r="D63" s="2">
        <v>723</v>
      </c>
      <c r="E63" s="2">
        <v>690</v>
      </c>
      <c r="F63" s="2">
        <v>700</v>
      </c>
      <c r="G63" s="2">
        <v>700</v>
      </c>
      <c r="H63" s="2">
        <v>698</v>
      </c>
      <c r="I63" s="2">
        <v>696</v>
      </c>
      <c r="J63" s="2">
        <v>693</v>
      </c>
      <c r="K63" s="2">
        <v>710</v>
      </c>
      <c r="L63" s="2">
        <v>746</v>
      </c>
      <c r="M63" s="2">
        <v>758</v>
      </c>
      <c r="N63" s="2">
        <v>748</v>
      </c>
      <c r="O63" s="2">
        <v>738</v>
      </c>
      <c r="P63" s="2">
        <v>726</v>
      </c>
      <c r="Q63" s="2">
        <v>737</v>
      </c>
      <c r="R63" s="2">
        <v>740</v>
      </c>
      <c r="S63" s="2">
        <v>976</v>
      </c>
      <c r="T63" s="2">
        <v>1191</v>
      </c>
      <c r="U63" s="2">
        <v>2732</v>
      </c>
      <c r="V63" s="2">
        <v>697</v>
      </c>
      <c r="W63" s="2">
        <v>967</v>
      </c>
      <c r="X63" s="2">
        <v>454</v>
      </c>
      <c r="Y63" s="2">
        <v>451</v>
      </c>
    </row>
    <row r="64" spans="1:25" x14ac:dyDescent="0.2">
      <c r="A64" s="7">
        <v>44252</v>
      </c>
      <c r="B64" s="2">
        <v>459</v>
      </c>
      <c r="C64" s="2">
        <v>631</v>
      </c>
      <c r="D64" s="2">
        <v>896</v>
      </c>
      <c r="E64" s="2">
        <v>1206</v>
      </c>
      <c r="F64" s="2">
        <v>688</v>
      </c>
      <c r="G64" s="2">
        <v>685</v>
      </c>
      <c r="H64" s="2">
        <v>691</v>
      </c>
      <c r="I64" s="2">
        <v>693</v>
      </c>
      <c r="J64" s="2">
        <v>728</v>
      </c>
      <c r="K64" s="2">
        <v>738</v>
      </c>
      <c r="L64" s="2">
        <v>779</v>
      </c>
      <c r="M64" s="2">
        <v>814</v>
      </c>
      <c r="N64" s="2">
        <v>792</v>
      </c>
      <c r="O64" s="2">
        <v>819</v>
      </c>
      <c r="P64" s="2">
        <v>804</v>
      </c>
      <c r="Q64" s="2">
        <v>828</v>
      </c>
      <c r="R64" s="2">
        <v>818</v>
      </c>
      <c r="S64" s="2">
        <v>811</v>
      </c>
      <c r="T64" s="2">
        <v>724</v>
      </c>
      <c r="U64" s="2">
        <v>555</v>
      </c>
      <c r="V64" s="2">
        <v>529</v>
      </c>
      <c r="W64" s="2">
        <v>529</v>
      </c>
      <c r="X64" s="2">
        <v>556</v>
      </c>
      <c r="Y64" s="2">
        <v>527</v>
      </c>
    </row>
    <row r="65" spans="1:25" x14ac:dyDescent="0.2">
      <c r="A65" s="7">
        <v>44253</v>
      </c>
      <c r="B65" s="2">
        <v>574</v>
      </c>
      <c r="C65" s="2">
        <v>756</v>
      </c>
      <c r="D65" s="2">
        <v>839</v>
      </c>
      <c r="E65" s="2">
        <v>833</v>
      </c>
      <c r="F65" s="2">
        <v>835</v>
      </c>
      <c r="G65" s="2">
        <v>862</v>
      </c>
      <c r="H65" s="2">
        <v>881</v>
      </c>
      <c r="I65" s="2">
        <v>887</v>
      </c>
      <c r="J65" s="2">
        <v>874</v>
      </c>
      <c r="K65" s="2">
        <v>859</v>
      </c>
      <c r="L65" s="2">
        <v>872</v>
      </c>
      <c r="M65" s="2">
        <v>886</v>
      </c>
      <c r="N65" s="2">
        <v>852</v>
      </c>
      <c r="O65" s="2">
        <v>857</v>
      </c>
      <c r="P65" s="2">
        <v>840</v>
      </c>
      <c r="Q65" s="2">
        <v>1255</v>
      </c>
      <c r="R65" s="2">
        <v>948</v>
      </c>
      <c r="S65" s="2">
        <v>826</v>
      </c>
      <c r="T65" s="2">
        <v>719</v>
      </c>
      <c r="U65" s="2">
        <v>552</v>
      </c>
      <c r="V65" s="2">
        <v>546</v>
      </c>
      <c r="W65" s="2">
        <v>709</v>
      </c>
      <c r="X65" s="2">
        <v>759</v>
      </c>
      <c r="Y65" s="2">
        <v>555</v>
      </c>
    </row>
    <row r="66" spans="1:25" x14ac:dyDescent="0.2">
      <c r="A66" s="7">
        <v>44254</v>
      </c>
      <c r="B66" s="2">
        <v>583</v>
      </c>
      <c r="C66" s="2">
        <v>776</v>
      </c>
      <c r="D66" s="2">
        <v>859</v>
      </c>
      <c r="E66" s="2">
        <v>869</v>
      </c>
      <c r="F66" s="2">
        <v>869</v>
      </c>
      <c r="G66" s="2">
        <v>873</v>
      </c>
      <c r="H66" s="2">
        <v>885</v>
      </c>
      <c r="I66" s="2">
        <v>869</v>
      </c>
      <c r="J66" s="2">
        <v>879</v>
      </c>
      <c r="K66" s="2">
        <v>859</v>
      </c>
      <c r="L66" s="2">
        <v>867</v>
      </c>
      <c r="M66" s="2">
        <v>858</v>
      </c>
      <c r="N66" s="2">
        <v>845</v>
      </c>
      <c r="O66" s="2">
        <v>818</v>
      </c>
      <c r="P66" s="2">
        <v>813</v>
      </c>
      <c r="Q66" s="2">
        <v>819</v>
      </c>
      <c r="R66" s="2">
        <v>805</v>
      </c>
      <c r="S66" s="2">
        <v>788</v>
      </c>
      <c r="T66" s="2">
        <v>662</v>
      </c>
      <c r="U66" s="2">
        <v>508</v>
      </c>
      <c r="V66" s="2">
        <v>511</v>
      </c>
      <c r="W66" s="2">
        <v>511</v>
      </c>
      <c r="X66" s="2">
        <v>499</v>
      </c>
      <c r="Y66" s="2">
        <v>497</v>
      </c>
    </row>
    <row r="67" spans="1:25" x14ac:dyDescent="0.2">
      <c r="A67" s="7">
        <v>44255</v>
      </c>
      <c r="B67" s="2">
        <v>514</v>
      </c>
      <c r="C67" s="2">
        <v>702</v>
      </c>
      <c r="D67" s="2">
        <v>751</v>
      </c>
      <c r="E67" s="2">
        <v>751</v>
      </c>
      <c r="F67" s="2">
        <v>750</v>
      </c>
      <c r="G67" s="2">
        <v>729</v>
      </c>
      <c r="H67" s="2">
        <v>759</v>
      </c>
      <c r="I67" s="2">
        <v>718</v>
      </c>
      <c r="J67" s="2">
        <v>743</v>
      </c>
      <c r="K67" s="2">
        <v>730</v>
      </c>
      <c r="L67" s="2">
        <v>2141</v>
      </c>
      <c r="M67" s="2">
        <v>2634</v>
      </c>
      <c r="N67" s="2">
        <v>2284</v>
      </c>
      <c r="O67" s="2">
        <v>1771</v>
      </c>
      <c r="P67" s="2">
        <v>822</v>
      </c>
      <c r="Q67" s="2">
        <v>2346</v>
      </c>
      <c r="R67" s="2">
        <v>3987</v>
      </c>
      <c r="S67" s="2">
        <v>4033</v>
      </c>
      <c r="T67" s="2">
        <v>2654</v>
      </c>
      <c r="U67" s="2">
        <v>715</v>
      </c>
      <c r="V67" s="2">
        <v>488</v>
      </c>
      <c r="W67" s="2">
        <v>488</v>
      </c>
      <c r="X67" s="2">
        <v>478</v>
      </c>
      <c r="Y67" s="2">
        <v>480</v>
      </c>
    </row>
    <row r="68" spans="1:25" x14ac:dyDescent="0.2">
      <c r="A68" s="7">
        <v>44256</v>
      </c>
      <c r="B68" s="2">
        <v>489</v>
      </c>
      <c r="C68" s="2">
        <v>665</v>
      </c>
      <c r="D68" s="2">
        <v>716</v>
      </c>
      <c r="E68" s="2">
        <v>710</v>
      </c>
      <c r="F68" s="2">
        <v>709</v>
      </c>
      <c r="G68" s="2">
        <v>689</v>
      </c>
      <c r="H68" s="2">
        <v>714</v>
      </c>
      <c r="I68" s="2">
        <v>813</v>
      </c>
      <c r="J68" s="2">
        <v>729</v>
      </c>
      <c r="K68" s="2">
        <v>793</v>
      </c>
      <c r="L68" s="2">
        <v>746</v>
      </c>
      <c r="M68" s="2">
        <v>755</v>
      </c>
      <c r="N68" s="2">
        <v>998</v>
      </c>
      <c r="O68" s="2">
        <v>1476</v>
      </c>
      <c r="P68" s="2">
        <v>1206</v>
      </c>
      <c r="Q68" s="2">
        <v>1456</v>
      </c>
      <c r="R68" s="2">
        <v>952</v>
      </c>
      <c r="S68" s="2">
        <v>747</v>
      </c>
      <c r="T68" s="2">
        <v>643</v>
      </c>
      <c r="U68" s="2">
        <v>510</v>
      </c>
      <c r="V68" s="2">
        <v>487</v>
      </c>
      <c r="W68" s="2">
        <v>501</v>
      </c>
      <c r="X68" s="2">
        <v>472</v>
      </c>
      <c r="Y68" s="2">
        <v>496</v>
      </c>
    </row>
    <row r="69" spans="1:25" x14ac:dyDescent="0.2">
      <c r="A69" s="7">
        <v>44257</v>
      </c>
      <c r="B69" s="2">
        <v>564</v>
      </c>
      <c r="C69" s="2">
        <v>760</v>
      </c>
      <c r="D69" s="2">
        <v>966</v>
      </c>
      <c r="E69" s="2">
        <v>897</v>
      </c>
      <c r="F69" s="2">
        <v>927</v>
      </c>
      <c r="G69" s="2">
        <v>928</v>
      </c>
      <c r="H69" s="2">
        <v>920</v>
      </c>
      <c r="I69" s="2">
        <v>955</v>
      </c>
      <c r="J69" s="2">
        <v>997</v>
      </c>
      <c r="K69" s="2">
        <v>996</v>
      </c>
      <c r="L69" s="2">
        <v>997</v>
      </c>
      <c r="M69" s="2">
        <v>974</v>
      </c>
      <c r="N69" s="2">
        <v>1006</v>
      </c>
      <c r="O69" s="2">
        <v>949</v>
      </c>
      <c r="P69" s="2">
        <v>1033</v>
      </c>
      <c r="Q69" s="2">
        <v>1018</v>
      </c>
      <c r="R69" s="2">
        <v>906</v>
      </c>
      <c r="S69" s="2">
        <v>944</v>
      </c>
      <c r="T69" s="2">
        <v>861</v>
      </c>
      <c r="U69" s="2">
        <v>823</v>
      </c>
      <c r="V69" s="2">
        <v>810</v>
      </c>
      <c r="W69" s="2">
        <v>666</v>
      </c>
      <c r="X69" s="2">
        <v>635</v>
      </c>
      <c r="Y69" s="2">
        <v>630</v>
      </c>
    </row>
    <row r="70" spans="1:25" x14ac:dyDescent="0.2">
      <c r="A70" s="7">
        <v>44258</v>
      </c>
      <c r="B70" s="2">
        <v>653</v>
      </c>
      <c r="C70" s="2">
        <v>875</v>
      </c>
      <c r="D70" s="2">
        <v>912</v>
      </c>
      <c r="E70" s="2">
        <v>898</v>
      </c>
      <c r="F70" s="2">
        <v>884</v>
      </c>
      <c r="G70" s="2">
        <v>916</v>
      </c>
      <c r="H70" s="2">
        <v>870</v>
      </c>
      <c r="I70" s="2">
        <v>905</v>
      </c>
      <c r="J70" s="2">
        <v>856</v>
      </c>
      <c r="K70" s="2">
        <v>872</v>
      </c>
      <c r="L70" s="2">
        <v>880</v>
      </c>
      <c r="M70" s="2">
        <v>910</v>
      </c>
      <c r="N70" s="2">
        <v>854</v>
      </c>
      <c r="O70" s="2">
        <v>850</v>
      </c>
      <c r="P70" s="2">
        <v>842</v>
      </c>
      <c r="Q70" s="2">
        <v>833</v>
      </c>
      <c r="R70" s="2">
        <v>831</v>
      </c>
      <c r="S70" s="2">
        <v>852</v>
      </c>
      <c r="T70" s="2">
        <v>750</v>
      </c>
      <c r="U70" s="2">
        <v>545</v>
      </c>
      <c r="V70" s="2">
        <v>535</v>
      </c>
      <c r="W70" s="2">
        <v>538</v>
      </c>
      <c r="X70" s="2">
        <v>513</v>
      </c>
      <c r="Y70" s="2">
        <v>550</v>
      </c>
    </row>
    <row r="71" spans="1:25" x14ac:dyDescent="0.2">
      <c r="A71" s="7">
        <v>44259</v>
      </c>
      <c r="B71" s="2">
        <v>552</v>
      </c>
      <c r="C71" s="2">
        <v>749</v>
      </c>
      <c r="D71" s="2">
        <v>825</v>
      </c>
      <c r="E71" s="2">
        <v>830</v>
      </c>
      <c r="F71" s="2">
        <v>829</v>
      </c>
      <c r="G71" s="2">
        <v>829</v>
      </c>
      <c r="H71" s="2">
        <v>839</v>
      </c>
      <c r="I71" s="2">
        <v>879</v>
      </c>
      <c r="J71" s="2">
        <v>849</v>
      </c>
      <c r="K71" s="2">
        <v>848</v>
      </c>
      <c r="L71" s="2">
        <v>827</v>
      </c>
      <c r="M71" s="2">
        <v>858</v>
      </c>
      <c r="N71" s="2">
        <v>848</v>
      </c>
      <c r="O71" s="2">
        <v>820</v>
      </c>
      <c r="P71" s="2">
        <v>808</v>
      </c>
      <c r="Q71" s="2">
        <v>810</v>
      </c>
      <c r="R71" s="2">
        <v>815</v>
      </c>
      <c r="S71" s="2">
        <v>809</v>
      </c>
      <c r="T71" s="2">
        <v>730</v>
      </c>
      <c r="U71" s="2">
        <v>547</v>
      </c>
      <c r="V71" s="2">
        <v>536</v>
      </c>
      <c r="W71" s="2">
        <v>528</v>
      </c>
      <c r="X71" s="2">
        <v>535</v>
      </c>
      <c r="Y71" s="2">
        <v>554</v>
      </c>
    </row>
    <row r="72" spans="1:25" x14ac:dyDescent="0.2">
      <c r="A72" s="7">
        <v>44260</v>
      </c>
      <c r="B72" s="2">
        <v>591</v>
      </c>
      <c r="C72" s="2">
        <v>749</v>
      </c>
      <c r="D72" s="2">
        <v>853</v>
      </c>
      <c r="E72" s="2">
        <v>837</v>
      </c>
      <c r="F72" s="2">
        <v>857</v>
      </c>
      <c r="G72" s="2">
        <v>854</v>
      </c>
      <c r="H72" s="2">
        <v>870</v>
      </c>
      <c r="I72" s="2">
        <v>851</v>
      </c>
      <c r="J72" s="2">
        <v>856</v>
      </c>
      <c r="K72" s="2">
        <v>889</v>
      </c>
      <c r="L72" s="2">
        <v>907</v>
      </c>
      <c r="M72" s="2">
        <v>942</v>
      </c>
      <c r="N72" s="2">
        <v>926</v>
      </c>
      <c r="O72" s="2">
        <v>906</v>
      </c>
      <c r="P72" s="2">
        <v>879</v>
      </c>
      <c r="Q72" s="2">
        <v>868</v>
      </c>
      <c r="R72" s="2">
        <v>866</v>
      </c>
      <c r="S72" s="2">
        <v>873</v>
      </c>
      <c r="T72" s="2">
        <v>784</v>
      </c>
      <c r="U72" s="2">
        <v>591</v>
      </c>
      <c r="V72" s="2">
        <v>580</v>
      </c>
      <c r="W72" s="2">
        <v>577</v>
      </c>
      <c r="X72" s="2">
        <v>584</v>
      </c>
      <c r="Y72" s="2">
        <v>566</v>
      </c>
    </row>
    <row r="73" spans="1:25" x14ac:dyDescent="0.2">
      <c r="A73" s="7">
        <v>44261</v>
      </c>
      <c r="B73" s="2">
        <v>630</v>
      </c>
      <c r="C73" s="2">
        <v>796</v>
      </c>
      <c r="D73" s="2">
        <v>847</v>
      </c>
      <c r="E73" s="2">
        <v>874</v>
      </c>
      <c r="F73" s="2">
        <v>874</v>
      </c>
      <c r="G73" s="2">
        <v>870</v>
      </c>
      <c r="H73" s="2">
        <v>884</v>
      </c>
      <c r="I73" s="2">
        <v>858</v>
      </c>
      <c r="J73" s="2">
        <v>867</v>
      </c>
      <c r="K73" s="2">
        <v>885</v>
      </c>
      <c r="L73" s="2">
        <v>923</v>
      </c>
      <c r="M73" s="2">
        <v>937</v>
      </c>
      <c r="N73" s="2">
        <v>910</v>
      </c>
      <c r="O73" s="2">
        <v>893</v>
      </c>
      <c r="P73" s="2">
        <v>888</v>
      </c>
      <c r="Q73" s="2">
        <v>864</v>
      </c>
      <c r="R73" s="2">
        <v>879</v>
      </c>
      <c r="S73" s="2">
        <v>864</v>
      </c>
      <c r="T73" s="2">
        <v>740</v>
      </c>
      <c r="U73" s="2">
        <v>564</v>
      </c>
      <c r="V73" s="2">
        <v>561</v>
      </c>
      <c r="W73" s="2">
        <v>551</v>
      </c>
      <c r="X73" s="2">
        <v>545</v>
      </c>
      <c r="Y73" s="2">
        <v>536</v>
      </c>
    </row>
    <row r="74" spans="1:25" x14ac:dyDescent="0.2">
      <c r="A74" s="7">
        <v>44262</v>
      </c>
      <c r="B74" s="2">
        <v>573</v>
      </c>
      <c r="C74" s="2">
        <v>790</v>
      </c>
      <c r="D74" s="2">
        <v>858</v>
      </c>
      <c r="E74" s="2">
        <v>867</v>
      </c>
      <c r="F74" s="2">
        <v>868</v>
      </c>
      <c r="G74" s="2">
        <v>866</v>
      </c>
      <c r="H74" s="2">
        <v>881</v>
      </c>
      <c r="I74" s="2">
        <v>856</v>
      </c>
      <c r="J74" s="2">
        <v>851</v>
      </c>
      <c r="K74" s="2">
        <v>859</v>
      </c>
      <c r="L74" s="2">
        <v>848</v>
      </c>
      <c r="M74" s="2">
        <v>857</v>
      </c>
      <c r="N74" s="2">
        <v>846</v>
      </c>
      <c r="O74" s="2">
        <v>837</v>
      </c>
      <c r="P74" s="2">
        <v>830</v>
      </c>
      <c r="Q74" s="2">
        <v>820</v>
      </c>
      <c r="R74" s="2">
        <v>822</v>
      </c>
      <c r="S74" s="2">
        <v>777</v>
      </c>
      <c r="T74" s="2">
        <v>644</v>
      </c>
      <c r="U74" s="2">
        <v>521</v>
      </c>
      <c r="V74" s="2">
        <v>555</v>
      </c>
      <c r="W74" s="2">
        <v>529</v>
      </c>
      <c r="X74" s="2">
        <v>552</v>
      </c>
      <c r="Y74" s="2">
        <v>541</v>
      </c>
    </row>
    <row r="75" spans="1:25" x14ac:dyDescent="0.2">
      <c r="A75" s="7">
        <v>44263</v>
      </c>
      <c r="B75" s="2">
        <v>577</v>
      </c>
      <c r="C75" s="2">
        <v>771</v>
      </c>
      <c r="D75" s="2">
        <v>842</v>
      </c>
      <c r="E75" s="2">
        <v>843</v>
      </c>
      <c r="F75" s="2">
        <v>856</v>
      </c>
      <c r="G75" s="2">
        <v>859</v>
      </c>
      <c r="H75" s="2">
        <v>870</v>
      </c>
      <c r="I75" s="2">
        <v>863</v>
      </c>
      <c r="J75" s="2">
        <v>947</v>
      </c>
      <c r="K75" s="2">
        <v>817</v>
      </c>
      <c r="L75" s="2">
        <v>835</v>
      </c>
      <c r="M75" s="2">
        <v>845</v>
      </c>
      <c r="N75" s="2">
        <v>843</v>
      </c>
      <c r="O75" s="2">
        <v>819</v>
      </c>
      <c r="P75" s="2">
        <v>807</v>
      </c>
      <c r="Q75" s="2">
        <v>795</v>
      </c>
      <c r="R75" s="2">
        <v>814</v>
      </c>
      <c r="S75" s="2">
        <v>857</v>
      </c>
      <c r="T75" s="2">
        <v>677</v>
      </c>
      <c r="U75" s="2">
        <v>521</v>
      </c>
      <c r="V75" s="2">
        <v>504</v>
      </c>
      <c r="W75" s="2">
        <v>508</v>
      </c>
      <c r="X75" s="2">
        <v>603</v>
      </c>
      <c r="Y75" s="2">
        <v>1171</v>
      </c>
    </row>
    <row r="76" spans="1:25" x14ac:dyDescent="0.2">
      <c r="A76" s="7">
        <v>44264</v>
      </c>
      <c r="B76" s="2">
        <v>2475</v>
      </c>
      <c r="C76" s="2">
        <v>1840</v>
      </c>
      <c r="D76" s="2">
        <v>856</v>
      </c>
      <c r="E76" s="2">
        <v>840</v>
      </c>
      <c r="F76" s="2">
        <v>1202</v>
      </c>
      <c r="G76" s="2">
        <v>777</v>
      </c>
      <c r="H76" s="2">
        <v>792</v>
      </c>
      <c r="I76" s="2">
        <v>776</v>
      </c>
      <c r="J76" s="2">
        <v>810</v>
      </c>
      <c r="K76" s="2">
        <v>796</v>
      </c>
      <c r="L76" s="2">
        <v>1445</v>
      </c>
      <c r="M76" s="2">
        <v>1923</v>
      </c>
      <c r="N76" s="2">
        <v>993</v>
      </c>
      <c r="O76" s="2">
        <v>779</v>
      </c>
      <c r="P76" s="2">
        <v>772</v>
      </c>
      <c r="Q76" s="2">
        <v>773</v>
      </c>
      <c r="R76" s="2">
        <v>768</v>
      </c>
      <c r="S76" s="2">
        <v>767</v>
      </c>
      <c r="T76" s="2">
        <v>676</v>
      </c>
      <c r="U76" s="2">
        <v>526</v>
      </c>
      <c r="V76" s="2">
        <v>497</v>
      </c>
      <c r="W76" s="2">
        <v>473</v>
      </c>
      <c r="X76" s="2">
        <v>467</v>
      </c>
      <c r="Y76" s="2">
        <v>465</v>
      </c>
    </row>
    <row r="77" spans="1:25" x14ac:dyDescent="0.2">
      <c r="A77" s="7">
        <v>44265</v>
      </c>
      <c r="B77" s="2">
        <v>483</v>
      </c>
      <c r="C77" s="2">
        <v>682</v>
      </c>
      <c r="D77" s="2">
        <v>725</v>
      </c>
      <c r="E77" s="2">
        <v>861</v>
      </c>
      <c r="F77" s="2">
        <v>2002</v>
      </c>
      <c r="G77" s="2">
        <v>2540</v>
      </c>
      <c r="H77" s="2">
        <v>1281</v>
      </c>
      <c r="I77" s="2">
        <v>746</v>
      </c>
      <c r="J77" s="2">
        <v>856</v>
      </c>
      <c r="K77" s="2">
        <v>2667</v>
      </c>
      <c r="L77" s="2">
        <v>4035</v>
      </c>
      <c r="M77" s="2">
        <v>4298</v>
      </c>
      <c r="N77" s="2">
        <v>2570</v>
      </c>
      <c r="O77" s="2">
        <v>805</v>
      </c>
      <c r="P77" s="2">
        <v>728</v>
      </c>
      <c r="Q77" s="2">
        <v>753</v>
      </c>
      <c r="R77" s="2">
        <v>733</v>
      </c>
      <c r="S77" s="2">
        <v>737</v>
      </c>
      <c r="T77" s="2">
        <v>634</v>
      </c>
      <c r="U77" s="2">
        <v>480</v>
      </c>
      <c r="V77" s="2">
        <v>461</v>
      </c>
      <c r="W77" s="2">
        <v>451</v>
      </c>
      <c r="X77" s="2">
        <v>452</v>
      </c>
      <c r="Y77" s="2">
        <v>453</v>
      </c>
    </row>
    <row r="78" spans="1:25" x14ac:dyDescent="0.2">
      <c r="A78" s="7">
        <v>44266</v>
      </c>
      <c r="B78" s="2">
        <v>456</v>
      </c>
      <c r="C78" s="2">
        <v>618</v>
      </c>
      <c r="D78" s="2">
        <v>683</v>
      </c>
      <c r="E78" s="2">
        <v>692</v>
      </c>
      <c r="F78" s="2">
        <v>681</v>
      </c>
      <c r="G78" s="2">
        <v>662</v>
      </c>
      <c r="H78" s="2">
        <v>673</v>
      </c>
      <c r="I78" s="2">
        <v>670</v>
      </c>
      <c r="J78" s="2">
        <v>684</v>
      </c>
      <c r="K78" s="2">
        <v>685</v>
      </c>
      <c r="L78" s="2">
        <v>699</v>
      </c>
      <c r="M78" s="2">
        <v>721</v>
      </c>
      <c r="N78" s="2">
        <v>722</v>
      </c>
      <c r="O78" s="2">
        <v>701</v>
      </c>
      <c r="P78" s="2">
        <v>691</v>
      </c>
      <c r="Q78" s="2">
        <v>734</v>
      </c>
      <c r="R78" s="2">
        <v>718</v>
      </c>
      <c r="S78" s="2">
        <v>694</v>
      </c>
      <c r="T78" s="2">
        <v>609</v>
      </c>
      <c r="U78" s="2">
        <v>437</v>
      </c>
      <c r="V78" s="2">
        <v>405</v>
      </c>
      <c r="W78" s="2">
        <v>401</v>
      </c>
      <c r="X78" s="2">
        <v>393</v>
      </c>
      <c r="Y78" s="2">
        <v>390</v>
      </c>
    </row>
    <row r="79" spans="1:25" x14ac:dyDescent="0.2">
      <c r="A79" s="7">
        <v>44267</v>
      </c>
      <c r="B79" s="2">
        <v>396</v>
      </c>
      <c r="C79" s="2">
        <v>573</v>
      </c>
      <c r="D79" s="2">
        <v>654</v>
      </c>
      <c r="E79" s="2">
        <v>622</v>
      </c>
      <c r="F79" s="2">
        <v>612</v>
      </c>
      <c r="G79" s="2">
        <v>609</v>
      </c>
      <c r="H79" s="2">
        <v>618</v>
      </c>
      <c r="I79" s="2">
        <v>628</v>
      </c>
      <c r="J79" s="2">
        <v>644</v>
      </c>
      <c r="K79" s="2">
        <v>670</v>
      </c>
      <c r="L79" s="2">
        <v>695</v>
      </c>
      <c r="M79" s="2">
        <v>713</v>
      </c>
      <c r="N79" s="2">
        <v>721</v>
      </c>
      <c r="O79" s="2">
        <v>718</v>
      </c>
      <c r="P79" s="2">
        <v>713</v>
      </c>
      <c r="Q79" s="2">
        <v>715</v>
      </c>
      <c r="R79" s="2">
        <v>708</v>
      </c>
      <c r="S79" s="2">
        <v>704</v>
      </c>
      <c r="T79" s="2">
        <v>597</v>
      </c>
      <c r="U79" s="2">
        <v>464</v>
      </c>
      <c r="V79" s="2">
        <v>431</v>
      </c>
      <c r="W79" s="2">
        <v>432</v>
      </c>
      <c r="X79" s="2">
        <v>421</v>
      </c>
      <c r="Y79" s="2">
        <v>430</v>
      </c>
    </row>
    <row r="80" spans="1:25" x14ac:dyDescent="0.2">
      <c r="A80" s="7">
        <v>44268</v>
      </c>
      <c r="B80" s="2">
        <v>440</v>
      </c>
      <c r="C80" s="2">
        <v>610</v>
      </c>
      <c r="D80" s="2">
        <v>661</v>
      </c>
      <c r="E80" s="2">
        <v>661</v>
      </c>
      <c r="F80" s="2">
        <v>667</v>
      </c>
      <c r="G80" s="2">
        <v>650</v>
      </c>
      <c r="H80" s="2">
        <v>686</v>
      </c>
      <c r="I80" s="2">
        <v>681</v>
      </c>
      <c r="J80" s="2">
        <v>698</v>
      </c>
      <c r="K80" s="2">
        <v>731</v>
      </c>
      <c r="L80" s="2">
        <v>754</v>
      </c>
      <c r="M80" s="2">
        <v>739</v>
      </c>
      <c r="N80" s="2">
        <v>729</v>
      </c>
      <c r="O80" s="2">
        <v>738</v>
      </c>
      <c r="P80" s="2">
        <v>739</v>
      </c>
      <c r="Q80" s="2">
        <v>739</v>
      </c>
      <c r="R80" s="2">
        <v>755</v>
      </c>
      <c r="S80" s="2">
        <v>750</v>
      </c>
      <c r="T80" s="2">
        <v>648</v>
      </c>
      <c r="U80" s="2">
        <v>504</v>
      </c>
      <c r="V80" s="2">
        <v>486</v>
      </c>
      <c r="W80" s="2">
        <v>489</v>
      </c>
      <c r="X80" s="2">
        <v>476</v>
      </c>
      <c r="Y80" s="2">
        <v>475</v>
      </c>
    </row>
    <row r="81" spans="1:25" x14ac:dyDescent="0.2">
      <c r="A81" s="7">
        <v>44269</v>
      </c>
      <c r="B81" s="2">
        <v>493</v>
      </c>
      <c r="C81" s="2">
        <v>678</v>
      </c>
      <c r="D81" s="2">
        <v>0</v>
      </c>
      <c r="E81" s="2">
        <v>751</v>
      </c>
      <c r="F81" s="2">
        <v>746</v>
      </c>
      <c r="G81" s="2">
        <v>758</v>
      </c>
      <c r="H81" s="2">
        <v>795</v>
      </c>
      <c r="I81" s="2">
        <v>790</v>
      </c>
      <c r="J81" s="2">
        <v>760</v>
      </c>
      <c r="K81" s="2">
        <v>761</v>
      </c>
      <c r="L81" s="2">
        <v>782</v>
      </c>
      <c r="M81" s="2">
        <v>791</v>
      </c>
      <c r="N81" s="2">
        <v>813</v>
      </c>
      <c r="O81" s="2">
        <v>808</v>
      </c>
      <c r="P81" s="2">
        <v>808</v>
      </c>
      <c r="Q81" s="2">
        <v>799</v>
      </c>
      <c r="R81" s="2">
        <v>804</v>
      </c>
      <c r="S81" s="2">
        <v>768</v>
      </c>
      <c r="T81" s="2">
        <v>738</v>
      </c>
      <c r="U81" s="2">
        <v>640</v>
      </c>
      <c r="V81" s="2">
        <v>529</v>
      </c>
      <c r="W81" s="2">
        <v>517</v>
      </c>
      <c r="X81" s="2">
        <v>525</v>
      </c>
      <c r="Y81" s="2">
        <v>542</v>
      </c>
    </row>
    <row r="82" spans="1:25" x14ac:dyDescent="0.2">
      <c r="A82" s="7">
        <v>44270</v>
      </c>
      <c r="B82" s="2">
        <v>557</v>
      </c>
      <c r="C82" s="2">
        <v>571</v>
      </c>
      <c r="D82" s="2">
        <v>749</v>
      </c>
      <c r="E82" s="2">
        <v>838</v>
      </c>
      <c r="F82" s="2">
        <v>840</v>
      </c>
      <c r="G82" s="2">
        <v>862</v>
      </c>
      <c r="H82" s="2">
        <v>882</v>
      </c>
      <c r="I82" s="2">
        <v>893</v>
      </c>
      <c r="J82" s="2">
        <v>915</v>
      </c>
      <c r="K82" s="2">
        <v>918</v>
      </c>
      <c r="L82" s="2">
        <v>951</v>
      </c>
      <c r="M82" s="2">
        <v>938</v>
      </c>
      <c r="N82" s="2">
        <v>927</v>
      </c>
      <c r="O82" s="2">
        <v>895</v>
      </c>
      <c r="P82" s="2">
        <v>893</v>
      </c>
      <c r="Q82" s="2">
        <v>889</v>
      </c>
      <c r="R82" s="2">
        <v>886</v>
      </c>
      <c r="S82" s="2">
        <v>888</v>
      </c>
      <c r="T82" s="2">
        <v>893</v>
      </c>
      <c r="U82" s="2">
        <v>748</v>
      </c>
      <c r="V82" s="2">
        <v>594</v>
      </c>
      <c r="W82" s="2">
        <v>643</v>
      </c>
      <c r="X82" s="2">
        <v>631</v>
      </c>
      <c r="Y82" s="2">
        <v>637</v>
      </c>
    </row>
    <row r="83" spans="1:25" x14ac:dyDescent="0.2">
      <c r="A83" s="7">
        <v>44271</v>
      </c>
      <c r="B83" s="2">
        <v>635</v>
      </c>
      <c r="C83" s="2">
        <v>671</v>
      </c>
      <c r="D83" s="2">
        <v>837</v>
      </c>
      <c r="E83" s="2">
        <v>937</v>
      </c>
      <c r="F83" s="2">
        <v>912</v>
      </c>
      <c r="G83" s="2">
        <v>913</v>
      </c>
      <c r="H83" s="2">
        <v>941</v>
      </c>
      <c r="I83" s="2">
        <v>920</v>
      </c>
      <c r="J83" s="2">
        <v>973</v>
      </c>
      <c r="K83" s="2">
        <v>943</v>
      </c>
      <c r="L83" s="2">
        <v>942</v>
      </c>
      <c r="M83" s="2">
        <v>932</v>
      </c>
      <c r="N83" s="2">
        <v>932</v>
      </c>
      <c r="O83" s="2">
        <v>904</v>
      </c>
      <c r="P83" s="2">
        <v>875</v>
      </c>
      <c r="Q83" s="2">
        <v>866</v>
      </c>
      <c r="R83" s="2">
        <v>873</v>
      </c>
      <c r="S83" s="2">
        <v>1282</v>
      </c>
      <c r="T83" s="2">
        <v>2640</v>
      </c>
      <c r="U83" s="2">
        <v>1505</v>
      </c>
      <c r="V83" s="2">
        <v>594</v>
      </c>
      <c r="W83" s="2">
        <v>521</v>
      </c>
      <c r="X83" s="2">
        <v>527</v>
      </c>
      <c r="Y83" s="2">
        <v>541</v>
      </c>
    </row>
    <row r="84" spans="1:25" x14ac:dyDescent="0.2">
      <c r="A84" s="7">
        <v>44272</v>
      </c>
      <c r="B84" s="2">
        <v>544</v>
      </c>
      <c r="C84" s="2">
        <v>571</v>
      </c>
      <c r="D84" s="2">
        <v>770</v>
      </c>
      <c r="E84" s="2">
        <v>855</v>
      </c>
      <c r="F84" s="2">
        <v>833</v>
      </c>
      <c r="G84" s="2">
        <v>854</v>
      </c>
      <c r="H84" s="2">
        <v>901</v>
      </c>
      <c r="I84" s="2">
        <v>864</v>
      </c>
      <c r="J84" s="2">
        <v>838</v>
      </c>
      <c r="K84" s="2">
        <v>847</v>
      </c>
      <c r="L84" s="2">
        <v>852</v>
      </c>
      <c r="M84" s="2">
        <v>857</v>
      </c>
      <c r="N84" s="2">
        <v>847</v>
      </c>
      <c r="O84" s="2">
        <v>823</v>
      </c>
      <c r="P84" s="2">
        <v>782</v>
      </c>
      <c r="Q84" s="2">
        <v>757</v>
      </c>
      <c r="R84" s="2">
        <v>757</v>
      </c>
      <c r="S84" s="2">
        <v>763</v>
      </c>
      <c r="T84" s="2">
        <v>763</v>
      </c>
      <c r="U84" s="2">
        <v>624</v>
      </c>
      <c r="V84" s="2">
        <v>477</v>
      </c>
      <c r="W84" s="2">
        <v>448</v>
      </c>
      <c r="X84" s="2">
        <v>449</v>
      </c>
      <c r="Y84" s="2">
        <v>461</v>
      </c>
    </row>
    <row r="85" spans="1:25" x14ac:dyDescent="0.2">
      <c r="A85" s="7">
        <v>44273</v>
      </c>
      <c r="B85" s="2">
        <v>451</v>
      </c>
      <c r="C85" s="2">
        <v>472</v>
      </c>
      <c r="D85" s="2">
        <v>642</v>
      </c>
      <c r="E85" s="2">
        <v>697</v>
      </c>
      <c r="F85" s="2">
        <v>703</v>
      </c>
      <c r="G85" s="2">
        <v>689</v>
      </c>
      <c r="H85" s="2">
        <v>677</v>
      </c>
      <c r="I85" s="2">
        <v>668</v>
      </c>
      <c r="J85" s="2">
        <v>686</v>
      </c>
      <c r="K85" s="2">
        <v>697</v>
      </c>
      <c r="L85" s="2">
        <v>727</v>
      </c>
      <c r="M85" s="2">
        <v>738</v>
      </c>
      <c r="N85" s="2">
        <v>739</v>
      </c>
      <c r="O85" s="2">
        <v>731</v>
      </c>
      <c r="P85" s="2">
        <v>722</v>
      </c>
      <c r="Q85" s="2">
        <v>726</v>
      </c>
      <c r="R85" s="2">
        <v>714</v>
      </c>
      <c r="S85" s="2">
        <v>708</v>
      </c>
      <c r="T85" s="2">
        <v>709</v>
      </c>
      <c r="U85" s="2">
        <v>587</v>
      </c>
      <c r="V85" s="2">
        <v>449</v>
      </c>
      <c r="W85" s="2">
        <v>432</v>
      </c>
      <c r="X85" s="2">
        <v>433</v>
      </c>
      <c r="Y85" s="2">
        <v>418</v>
      </c>
    </row>
    <row r="86" spans="1:25" x14ac:dyDescent="0.2">
      <c r="A86" s="7">
        <v>44274</v>
      </c>
      <c r="B86" s="2">
        <v>439</v>
      </c>
      <c r="C86" s="2">
        <v>452</v>
      </c>
      <c r="D86" s="2">
        <v>632</v>
      </c>
      <c r="E86" s="2">
        <v>735</v>
      </c>
      <c r="F86" s="2">
        <v>751</v>
      </c>
      <c r="G86" s="2">
        <v>790</v>
      </c>
      <c r="H86" s="2">
        <v>819</v>
      </c>
      <c r="I86" s="2">
        <v>832</v>
      </c>
      <c r="J86" s="2">
        <v>814</v>
      </c>
      <c r="K86" s="2">
        <v>851</v>
      </c>
      <c r="L86" s="2">
        <v>880</v>
      </c>
      <c r="M86" s="2">
        <v>855</v>
      </c>
      <c r="N86" s="2">
        <v>851</v>
      </c>
      <c r="O86" s="2">
        <v>834</v>
      </c>
      <c r="P86" s="2">
        <v>831</v>
      </c>
      <c r="Q86" s="2">
        <v>840</v>
      </c>
      <c r="R86" s="2">
        <v>816</v>
      </c>
      <c r="S86" s="2">
        <v>828</v>
      </c>
      <c r="T86" s="2">
        <v>819</v>
      </c>
      <c r="U86" s="2">
        <v>675</v>
      </c>
      <c r="V86" s="2">
        <v>516</v>
      </c>
      <c r="W86" s="2">
        <v>528</v>
      </c>
      <c r="X86" s="2">
        <v>524</v>
      </c>
      <c r="Y86" s="2">
        <v>519</v>
      </c>
    </row>
    <row r="87" spans="1:25" x14ac:dyDescent="0.2">
      <c r="A87" s="7">
        <v>44275</v>
      </c>
      <c r="B87" s="2">
        <v>533</v>
      </c>
      <c r="C87" s="2">
        <v>559</v>
      </c>
      <c r="D87" s="2">
        <v>758</v>
      </c>
      <c r="E87" s="2">
        <v>804</v>
      </c>
      <c r="F87" s="2">
        <v>836</v>
      </c>
      <c r="G87" s="2">
        <v>831</v>
      </c>
      <c r="H87" s="2">
        <v>821</v>
      </c>
      <c r="I87" s="2">
        <v>855</v>
      </c>
      <c r="J87" s="2">
        <v>831</v>
      </c>
      <c r="K87" s="2">
        <v>827</v>
      </c>
      <c r="L87" s="2">
        <v>829</v>
      </c>
      <c r="M87" s="2">
        <v>838</v>
      </c>
      <c r="N87" s="2">
        <v>805</v>
      </c>
      <c r="O87" s="2">
        <v>784</v>
      </c>
      <c r="P87" s="2">
        <v>766</v>
      </c>
      <c r="Q87" s="2">
        <v>726</v>
      </c>
      <c r="R87" s="2">
        <v>727</v>
      </c>
      <c r="S87" s="2">
        <v>722</v>
      </c>
      <c r="T87" s="2">
        <v>689</v>
      </c>
      <c r="U87" s="2">
        <v>564</v>
      </c>
      <c r="V87" s="2">
        <v>433</v>
      </c>
      <c r="W87" s="2">
        <v>442</v>
      </c>
      <c r="X87" s="2">
        <v>444</v>
      </c>
      <c r="Y87" s="2">
        <v>460</v>
      </c>
    </row>
    <row r="88" spans="1:25" x14ac:dyDescent="0.2">
      <c r="A88" s="7">
        <v>44276</v>
      </c>
      <c r="B88" s="2">
        <v>467</v>
      </c>
      <c r="C88" s="2">
        <v>477</v>
      </c>
      <c r="D88" s="2">
        <v>664</v>
      </c>
      <c r="E88" s="2">
        <v>738</v>
      </c>
      <c r="F88" s="2">
        <v>735</v>
      </c>
      <c r="G88" s="2">
        <v>727</v>
      </c>
      <c r="H88" s="2">
        <v>731</v>
      </c>
      <c r="I88" s="2">
        <v>708</v>
      </c>
      <c r="J88" s="2">
        <v>697</v>
      </c>
      <c r="K88" s="2">
        <v>704</v>
      </c>
      <c r="L88" s="2">
        <v>722</v>
      </c>
      <c r="M88" s="2">
        <v>808</v>
      </c>
      <c r="N88" s="2">
        <v>851</v>
      </c>
      <c r="O88" s="2">
        <v>848</v>
      </c>
      <c r="P88" s="2">
        <v>875</v>
      </c>
      <c r="Q88" s="2">
        <v>859</v>
      </c>
      <c r="R88" s="2">
        <v>833</v>
      </c>
      <c r="S88" s="2">
        <v>767</v>
      </c>
      <c r="T88" s="2">
        <v>687</v>
      </c>
      <c r="U88" s="2">
        <v>522</v>
      </c>
      <c r="V88" s="2">
        <v>376</v>
      </c>
      <c r="W88" s="2">
        <v>379</v>
      </c>
      <c r="X88" s="2">
        <v>375</v>
      </c>
      <c r="Y88" s="2">
        <v>391</v>
      </c>
    </row>
    <row r="89" spans="1:25" x14ac:dyDescent="0.2">
      <c r="A89" s="7">
        <v>44277</v>
      </c>
      <c r="B89" s="2">
        <v>405</v>
      </c>
      <c r="C89" s="2">
        <v>437</v>
      </c>
      <c r="D89" s="2">
        <v>625</v>
      </c>
      <c r="E89" s="2">
        <v>704</v>
      </c>
      <c r="F89" s="2">
        <v>687</v>
      </c>
      <c r="G89" s="2">
        <v>694</v>
      </c>
      <c r="H89" s="2">
        <v>715</v>
      </c>
      <c r="I89" s="2">
        <v>709</v>
      </c>
      <c r="J89" s="2">
        <v>711</v>
      </c>
      <c r="K89" s="2">
        <v>703</v>
      </c>
      <c r="L89" s="2">
        <v>758</v>
      </c>
      <c r="M89" s="2">
        <v>839</v>
      </c>
      <c r="N89" s="2">
        <v>843</v>
      </c>
      <c r="O89" s="2">
        <v>859</v>
      </c>
      <c r="P89" s="2">
        <v>844</v>
      </c>
      <c r="Q89" s="2">
        <v>817</v>
      </c>
      <c r="R89" s="2">
        <v>793</v>
      </c>
      <c r="S89" s="2">
        <v>753</v>
      </c>
      <c r="T89" s="2">
        <v>708</v>
      </c>
      <c r="U89" s="2">
        <v>531</v>
      </c>
      <c r="V89" s="2">
        <v>400</v>
      </c>
      <c r="W89" s="2">
        <v>374</v>
      </c>
      <c r="X89" s="2">
        <v>367</v>
      </c>
      <c r="Y89" s="2">
        <v>363</v>
      </c>
    </row>
    <row r="90" spans="1:25" x14ac:dyDescent="0.2">
      <c r="A90" s="7">
        <v>44278</v>
      </c>
      <c r="B90" s="2">
        <v>368</v>
      </c>
      <c r="C90" s="2">
        <v>389</v>
      </c>
      <c r="D90" s="2">
        <v>562</v>
      </c>
      <c r="E90" s="2">
        <v>617</v>
      </c>
      <c r="F90" s="2">
        <v>618</v>
      </c>
      <c r="G90" s="2">
        <v>620</v>
      </c>
      <c r="H90" s="2">
        <v>633</v>
      </c>
      <c r="I90" s="2">
        <v>626</v>
      </c>
      <c r="J90" s="2">
        <v>683</v>
      </c>
      <c r="K90" s="2">
        <v>668</v>
      </c>
      <c r="L90" s="2">
        <v>747</v>
      </c>
      <c r="M90" s="2">
        <v>1043</v>
      </c>
      <c r="N90" s="2">
        <v>857</v>
      </c>
      <c r="O90" s="2">
        <v>818</v>
      </c>
      <c r="P90" s="2">
        <v>831</v>
      </c>
      <c r="Q90" s="2">
        <v>835</v>
      </c>
      <c r="R90" s="2">
        <v>831</v>
      </c>
      <c r="S90" s="2">
        <v>788</v>
      </c>
      <c r="T90" s="2">
        <v>731</v>
      </c>
      <c r="U90" s="2">
        <v>555</v>
      </c>
      <c r="V90" s="2">
        <v>399</v>
      </c>
      <c r="W90" s="2">
        <v>375</v>
      </c>
      <c r="X90" s="2">
        <v>368</v>
      </c>
      <c r="Y90" s="2">
        <v>363</v>
      </c>
    </row>
    <row r="91" spans="1:25" x14ac:dyDescent="0.2">
      <c r="A91" s="7">
        <v>44279</v>
      </c>
      <c r="B91" s="2">
        <v>374</v>
      </c>
      <c r="C91" s="2">
        <v>383</v>
      </c>
      <c r="D91" s="2">
        <v>565</v>
      </c>
      <c r="E91" s="2">
        <v>628</v>
      </c>
      <c r="F91" s="2">
        <v>622</v>
      </c>
      <c r="G91" s="2">
        <v>616</v>
      </c>
      <c r="H91" s="2">
        <v>616</v>
      </c>
      <c r="I91" s="2">
        <v>613</v>
      </c>
      <c r="J91" s="2">
        <v>618</v>
      </c>
      <c r="K91" s="2">
        <v>618</v>
      </c>
      <c r="L91" s="2">
        <v>642</v>
      </c>
      <c r="M91" s="2">
        <v>702</v>
      </c>
      <c r="N91" s="2">
        <v>744</v>
      </c>
      <c r="O91" s="2">
        <v>749</v>
      </c>
      <c r="P91" s="2">
        <v>738</v>
      </c>
      <c r="Q91" s="2">
        <v>752</v>
      </c>
      <c r="R91" s="2">
        <v>717</v>
      </c>
      <c r="S91" s="2">
        <v>698</v>
      </c>
      <c r="T91" s="2">
        <v>704</v>
      </c>
      <c r="U91" s="2">
        <v>480</v>
      </c>
      <c r="V91" s="2">
        <v>381</v>
      </c>
      <c r="W91" s="2">
        <v>369</v>
      </c>
      <c r="X91" s="2">
        <v>357</v>
      </c>
      <c r="Y91" s="2">
        <v>355</v>
      </c>
    </row>
    <row r="92" spans="1:25" x14ac:dyDescent="0.2">
      <c r="A92" s="7">
        <v>44280</v>
      </c>
      <c r="B92" s="2">
        <v>359</v>
      </c>
      <c r="C92" s="2">
        <v>377</v>
      </c>
      <c r="D92" s="2">
        <v>562</v>
      </c>
      <c r="E92" s="2">
        <v>575</v>
      </c>
      <c r="F92" s="2">
        <v>555</v>
      </c>
      <c r="G92" s="2">
        <v>564</v>
      </c>
      <c r="H92" s="2">
        <v>570</v>
      </c>
      <c r="I92" s="2">
        <v>558</v>
      </c>
      <c r="J92" s="2">
        <v>584</v>
      </c>
      <c r="K92" s="2">
        <v>593</v>
      </c>
      <c r="L92" s="2">
        <v>622</v>
      </c>
      <c r="M92" s="2">
        <v>642</v>
      </c>
      <c r="N92" s="2">
        <v>649</v>
      </c>
      <c r="O92" s="2">
        <v>693</v>
      </c>
      <c r="P92" s="2">
        <v>700</v>
      </c>
      <c r="Q92" s="2">
        <v>718</v>
      </c>
      <c r="R92" s="2">
        <v>705</v>
      </c>
      <c r="S92" s="2">
        <v>714</v>
      </c>
      <c r="T92" s="2">
        <v>685</v>
      </c>
      <c r="U92" s="2">
        <v>491</v>
      </c>
      <c r="V92" s="2">
        <v>394</v>
      </c>
      <c r="W92" s="2">
        <v>387</v>
      </c>
      <c r="X92" s="2">
        <v>375</v>
      </c>
      <c r="Y92" s="2">
        <v>371</v>
      </c>
    </row>
    <row r="93" spans="1:25" x14ac:dyDescent="0.2">
      <c r="A93" s="7">
        <v>44281</v>
      </c>
      <c r="B93" s="2">
        <v>366</v>
      </c>
      <c r="C93" s="2">
        <v>382</v>
      </c>
      <c r="D93" s="2">
        <v>563</v>
      </c>
      <c r="E93" s="2">
        <v>560</v>
      </c>
      <c r="F93" s="2">
        <v>562</v>
      </c>
      <c r="G93" s="2">
        <v>567</v>
      </c>
      <c r="H93" s="2">
        <v>1282</v>
      </c>
      <c r="I93" s="2">
        <v>565</v>
      </c>
      <c r="J93" s="2">
        <v>580</v>
      </c>
      <c r="K93" s="2">
        <v>595</v>
      </c>
      <c r="L93" s="2">
        <v>631</v>
      </c>
      <c r="M93" s="2">
        <v>649</v>
      </c>
      <c r="N93" s="2">
        <v>657</v>
      </c>
      <c r="O93" s="2">
        <v>666</v>
      </c>
      <c r="P93" s="2">
        <v>649</v>
      </c>
      <c r="Q93" s="2">
        <v>654</v>
      </c>
      <c r="R93" s="2">
        <v>736</v>
      </c>
      <c r="S93" s="2">
        <v>653</v>
      </c>
      <c r="T93" s="2">
        <v>823</v>
      </c>
      <c r="U93" s="2">
        <v>603</v>
      </c>
      <c r="V93" s="2">
        <v>407</v>
      </c>
      <c r="W93" s="2">
        <v>457</v>
      </c>
      <c r="X93" s="2">
        <v>379</v>
      </c>
      <c r="Y93" s="2">
        <v>375</v>
      </c>
    </row>
    <row r="94" spans="1:25" x14ac:dyDescent="0.2">
      <c r="A94" s="7">
        <v>44282</v>
      </c>
      <c r="B94" s="2">
        <v>372</v>
      </c>
      <c r="C94" s="2">
        <v>386</v>
      </c>
      <c r="D94" s="2">
        <v>570</v>
      </c>
      <c r="E94" s="2">
        <v>617</v>
      </c>
      <c r="F94" s="2">
        <v>608</v>
      </c>
      <c r="G94" s="2">
        <v>613</v>
      </c>
      <c r="H94" s="2">
        <v>621</v>
      </c>
      <c r="I94" s="2">
        <v>621</v>
      </c>
      <c r="J94" s="2">
        <v>633</v>
      </c>
      <c r="K94" s="2">
        <v>656</v>
      </c>
      <c r="L94" s="2">
        <v>907</v>
      </c>
      <c r="M94" s="2">
        <v>1284</v>
      </c>
      <c r="N94" s="2">
        <v>815</v>
      </c>
      <c r="O94" s="2">
        <v>702</v>
      </c>
      <c r="P94" s="2">
        <v>696</v>
      </c>
      <c r="Q94" s="2">
        <v>693</v>
      </c>
      <c r="R94" s="2">
        <v>1961</v>
      </c>
      <c r="S94" s="2">
        <v>3606</v>
      </c>
      <c r="T94" s="2">
        <v>2878</v>
      </c>
      <c r="U94" s="2">
        <v>2341</v>
      </c>
      <c r="V94" s="2">
        <v>1562</v>
      </c>
      <c r="W94" s="2">
        <v>421</v>
      </c>
      <c r="X94" s="2">
        <v>401</v>
      </c>
      <c r="Y94" s="2">
        <v>393</v>
      </c>
    </row>
    <row r="95" spans="1:25" x14ac:dyDescent="0.2">
      <c r="A95" s="7">
        <v>44283</v>
      </c>
      <c r="B95" s="2">
        <v>411</v>
      </c>
      <c r="C95" s="2">
        <v>448</v>
      </c>
      <c r="D95" s="2">
        <v>621</v>
      </c>
      <c r="E95" s="2">
        <v>657</v>
      </c>
      <c r="F95" s="2">
        <v>655</v>
      </c>
      <c r="G95" s="2">
        <v>646</v>
      </c>
      <c r="H95" s="2">
        <v>663</v>
      </c>
      <c r="I95" s="2">
        <v>651</v>
      </c>
      <c r="J95" s="2">
        <v>656</v>
      </c>
      <c r="K95" s="2">
        <v>691</v>
      </c>
      <c r="L95" s="2">
        <v>714</v>
      </c>
      <c r="M95" s="2">
        <v>743</v>
      </c>
      <c r="N95" s="2">
        <v>778</v>
      </c>
      <c r="O95" s="2">
        <v>774</v>
      </c>
      <c r="P95" s="2">
        <v>775</v>
      </c>
      <c r="Q95" s="2">
        <v>766</v>
      </c>
      <c r="R95" s="2">
        <v>769</v>
      </c>
      <c r="S95" s="2">
        <v>726</v>
      </c>
      <c r="T95" s="2">
        <v>699</v>
      </c>
      <c r="U95" s="2">
        <v>526</v>
      </c>
      <c r="V95" s="2">
        <v>450</v>
      </c>
      <c r="W95" s="2">
        <v>446</v>
      </c>
      <c r="X95" s="2">
        <v>935</v>
      </c>
      <c r="Y95" s="2">
        <v>2032</v>
      </c>
    </row>
    <row r="96" spans="1:25" x14ac:dyDescent="0.2">
      <c r="A96" s="7">
        <v>44284</v>
      </c>
      <c r="B96" s="2">
        <v>1166</v>
      </c>
      <c r="C96" s="2">
        <v>1002</v>
      </c>
      <c r="D96" s="2">
        <v>664</v>
      </c>
      <c r="E96" s="2">
        <v>938</v>
      </c>
      <c r="F96" s="2">
        <v>651</v>
      </c>
      <c r="G96" s="2">
        <v>633</v>
      </c>
      <c r="H96" s="2">
        <v>637</v>
      </c>
      <c r="I96" s="2">
        <v>629</v>
      </c>
      <c r="J96" s="2">
        <v>638</v>
      </c>
      <c r="K96" s="2">
        <v>658</v>
      </c>
      <c r="L96" s="2">
        <v>732</v>
      </c>
      <c r="M96" s="2">
        <v>763</v>
      </c>
      <c r="N96" s="2">
        <v>926</v>
      </c>
      <c r="O96" s="2">
        <v>972</v>
      </c>
      <c r="P96" s="2">
        <v>948</v>
      </c>
      <c r="Q96" s="2">
        <v>940</v>
      </c>
      <c r="R96" s="2">
        <v>729</v>
      </c>
      <c r="S96" s="2">
        <v>728</v>
      </c>
      <c r="T96" s="2">
        <v>727</v>
      </c>
      <c r="U96" s="2">
        <v>554</v>
      </c>
      <c r="V96" s="2">
        <v>463</v>
      </c>
      <c r="W96" s="2">
        <v>466</v>
      </c>
      <c r="X96" s="2">
        <v>451</v>
      </c>
      <c r="Y96" s="2">
        <v>448</v>
      </c>
    </row>
    <row r="97" spans="1:25" x14ac:dyDescent="0.2">
      <c r="A97" s="7">
        <v>44285</v>
      </c>
      <c r="B97" s="2">
        <v>571</v>
      </c>
      <c r="C97" s="2">
        <v>487</v>
      </c>
      <c r="D97" s="2">
        <v>668</v>
      </c>
      <c r="E97" s="2">
        <v>712</v>
      </c>
      <c r="F97" s="2">
        <v>1390</v>
      </c>
      <c r="G97" s="2">
        <v>847</v>
      </c>
      <c r="H97" s="2">
        <v>710</v>
      </c>
      <c r="I97" s="2">
        <v>804</v>
      </c>
      <c r="J97" s="2">
        <v>1573</v>
      </c>
      <c r="K97" s="2">
        <v>1419</v>
      </c>
      <c r="L97" s="2">
        <v>2376</v>
      </c>
      <c r="M97" s="2">
        <v>794</v>
      </c>
      <c r="N97" s="2">
        <v>754</v>
      </c>
      <c r="O97" s="2">
        <v>738</v>
      </c>
      <c r="P97" s="2">
        <v>742</v>
      </c>
      <c r="Q97" s="2">
        <v>735</v>
      </c>
      <c r="R97" s="2">
        <v>732</v>
      </c>
      <c r="S97" s="2">
        <v>722</v>
      </c>
      <c r="T97" s="2">
        <v>706</v>
      </c>
      <c r="U97" s="2">
        <v>544</v>
      </c>
      <c r="V97" s="2">
        <v>450</v>
      </c>
      <c r="W97" s="2">
        <v>450</v>
      </c>
      <c r="X97" s="2">
        <v>663</v>
      </c>
      <c r="Y97" s="2">
        <v>420</v>
      </c>
    </row>
    <row r="98" spans="1:25" x14ac:dyDescent="0.2">
      <c r="A98" s="7">
        <v>44286</v>
      </c>
      <c r="B98" s="2">
        <v>398</v>
      </c>
      <c r="C98" s="2">
        <v>426</v>
      </c>
      <c r="D98" s="2">
        <v>605</v>
      </c>
      <c r="E98" s="2">
        <v>646</v>
      </c>
      <c r="F98" s="2">
        <v>614</v>
      </c>
      <c r="G98" s="2">
        <v>620</v>
      </c>
      <c r="H98" s="2">
        <v>615</v>
      </c>
      <c r="I98" s="2">
        <v>606</v>
      </c>
      <c r="J98" s="2">
        <v>632</v>
      </c>
      <c r="K98" s="2">
        <v>641</v>
      </c>
      <c r="L98" s="2">
        <v>659</v>
      </c>
      <c r="M98" s="2">
        <v>710</v>
      </c>
      <c r="N98" s="2">
        <v>720</v>
      </c>
      <c r="O98" s="2">
        <v>732</v>
      </c>
      <c r="P98" s="2">
        <v>732</v>
      </c>
      <c r="Q98" s="2">
        <v>726</v>
      </c>
      <c r="R98" s="2">
        <v>708</v>
      </c>
      <c r="S98" s="2">
        <v>692</v>
      </c>
      <c r="T98" s="2">
        <v>686</v>
      </c>
      <c r="U98" s="2">
        <v>485</v>
      </c>
      <c r="V98" s="2">
        <v>385</v>
      </c>
      <c r="W98" s="2">
        <v>369</v>
      </c>
      <c r="X98" s="2">
        <v>348</v>
      </c>
      <c r="Y98" s="2">
        <v>347</v>
      </c>
    </row>
    <row r="99" spans="1:25" x14ac:dyDescent="0.2">
      <c r="A99" s="7">
        <v>44287</v>
      </c>
      <c r="B99" s="2">
        <v>344</v>
      </c>
      <c r="C99" s="2">
        <v>1094</v>
      </c>
      <c r="D99" s="2">
        <v>822</v>
      </c>
      <c r="E99" s="2">
        <v>546</v>
      </c>
      <c r="F99" s="2">
        <v>783</v>
      </c>
      <c r="G99" s="2">
        <v>1011</v>
      </c>
      <c r="H99" s="2">
        <v>2512</v>
      </c>
      <c r="I99" s="2">
        <v>2048</v>
      </c>
      <c r="J99" s="2">
        <v>916</v>
      </c>
      <c r="K99" s="2">
        <v>614</v>
      </c>
      <c r="L99" s="2">
        <v>689</v>
      </c>
      <c r="M99" s="2">
        <v>827</v>
      </c>
      <c r="N99" s="2">
        <v>689</v>
      </c>
      <c r="O99" s="2">
        <v>681</v>
      </c>
      <c r="P99" s="2">
        <v>688</v>
      </c>
      <c r="Q99" s="2">
        <v>678</v>
      </c>
      <c r="R99" s="2">
        <v>674</v>
      </c>
      <c r="S99" s="2">
        <v>673</v>
      </c>
      <c r="T99" s="2">
        <v>671</v>
      </c>
      <c r="U99" s="2">
        <v>500</v>
      </c>
      <c r="V99" s="2">
        <v>407</v>
      </c>
      <c r="W99" s="2">
        <v>402</v>
      </c>
      <c r="X99" s="2">
        <v>395</v>
      </c>
      <c r="Y99" s="2">
        <v>413</v>
      </c>
    </row>
    <row r="100" spans="1:25" x14ac:dyDescent="0.2">
      <c r="A100" s="7">
        <v>44288</v>
      </c>
      <c r="B100" s="2">
        <v>423</v>
      </c>
      <c r="C100" s="2">
        <v>448</v>
      </c>
      <c r="D100" s="2">
        <v>635</v>
      </c>
      <c r="E100" s="2">
        <v>669</v>
      </c>
      <c r="F100" s="2">
        <v>664</v>
      </c>
      <c r="G100" s="2">
        <v>677</v>
      </c>
      <c r="H100" s="2">
        <v>698</v>
      </c>
      <c r="I100" s="2">
        <v>706</v>
      </c>
      <c r="J100" s="2">
        <v>708</v>
      </c>
      <c r="K100" s="2">
        <v>733</v>
      </c>
      <c r="L100" s="2">
        <v>776</v>
      </c>
      <c r="M100" s="2">
        <v>798</v>
      </c>
      <c r="N100" s="2">
        <v>755</v>
      </c>
      <c r="O100" s="2">
        <v>732</v>
      </c>
      <c r="P100" s="2">
        <v>724</v>
      </c>
      <c r="Q100" s="2">
        <v>704</v>
      </c>
      <c r="R100" s="2">
        <v>693</v>
      </c>
      <c r="S100" s="2">
        <v>693</v>
      </c>
      <c r="T100" s="2">
        <v>684</v>
      </c>
      <c r="U100" s="2">
        <v>504</v>
      </c>
      <c r="V100" s="2">
        <v>404</v>
      </c>
      <c r="W100" s="2">
        <v>404</v>
      </c>
      <c r="X100" s="2">
        <v>406</v>
      </c>
      <c r="Y100" s="2">
        <v>428</v>
      </c>
    </row>
    <row r="101" spans="1:25" x14ac:dyDescent="0.2">
      <c r="A101" s="7">
        <v>44289</v>
      </c>
      <c r="B101" s="2">
        <v>441</v>
      </c>
      <c r="C101" s="2">
        <v>463</v>
      </c>
      <c r="D101" s="2">
        <v>663</v>
      </c>
      <c r="E101" s="2">
        <v>721</v>
      </c>
      <c r="F101" s="2">
        <v>720</v>
      </c>
      <c r="G101" s="2">
        <v>746</v>
      </c>
      <c r="H101" s="2">
        <v>757</v>
      </c>
      <c r="I101" s="2">
        <v>893</v>
      </c>
      <c r="J101" s="2">
        <v>1312</v>
      </c>
      <c r="K101" s="2">
        <v>798</v>
      </c>
      <c r="L101" s="2">
        <v>745</v>
      </c>
      <c r="M101" s="2">
        <v>756</v>
      </c>
      <c r="N101" s="2">
        <v>781</v>
      </c>
      <c r="O101" s="2">
        <v>760</v>
      </c>
      <c r="P101" s="2">
        <v>739</v>
      </c>
      <c r="Q101" s="2">
        <v>716</v>
      </c>
      <c r="R101" s="2">
        <v>695</v>
      </c>
      <c r="S101" s="2">
        <v>695</v>
      </c>
      <c r="T101" s="2">
        <v>685</v>
      </c>
      <c r="U101" s="2">
        <v>511</v>
      </c>
      <c r="V101" s="2">
        <v>419</v>
      </c>
      <c r="W101" s="2">
        <v>403</v>
      </c>
      <c r="X101" s="2">
        <v>392</v>
      </c>
      <c r="Y101" s="2">
        <v>637</v>
      </c>
    </row>
    <row r="102" spans="1:25" x14ac:dyDescent="0.2">
      <c r="A102" s="7">
        <v>44290</v>
      </c>
      <c r="B102" s="2">
        <v>2053</v>
      </c>
      <c r="C102" s="2">
        <v>1958</v>
      </c>
      <c r="D102" s="2">
        <v>1947</v>
      </c>
      <c r="E102" s="2">
        <v>2051</v>
      </c>
      <c r="F102" s="2">
        <v>1960</v>
      </c>
      <c r="G102" s="2">
        <v>2014</v>
      </c>
      <c r="H102" s="2">
        <v>2071</v>
      </c>
      <c r="I102" s="2">
        <v>1890</v>
      </c>
      <c r="J102" s="2">
        <v>1646</v>
      </c>
      <c r="K102" s="2">
        <v>1554</v>
      </c>
      <c r="L102" s="2">
        <v>1386</v>
      </c>
      <c r="M102" s="2">
        <v>1356</v>
      </c>
      <c r="N102" s="2">
        <v>1345</v>
      </c>
      <c r="O102" s="2">
        <v>1344</v>
      </c>
      <c r="P102" s="2">
        <v>1344</v>
      </c>
      <c r="Q102" s="2">
        <v>1341</v>
      </c>
      <c r="R102" s="2">
        <v>1336</v>
      </c>
      <c r="S102" s="2">
        <v>1333</v>
      </c>
      <c r="T102" s="2">
        <v>1332</v>
      </c>
      <c r="U102" s="2">
        <v>1171</v>
      </c>
      <c r="V102" s="2">
        <v>1074</v>
      </c>
      <c r="W102" s="2">
        <v>1030</v>
      </c>
      <c r="X102" s="2">
        <v>1027</v>
      </c>
      <c r="Y102" s="2">
        <v>1018</v>
      </c>
    </row>
    <row r="103" spans="1:25" x14ac:dyDescent="0.2">
      <c r="A103" s="7">
        <v>44291</v>
      </c>
      <c r="B103" s="2">
        <v>560</v>
      </c>
      <c r="C103" s="2">
        <v>437</v>
      </c>
      <c r="D103" s="2">
        <v>606</v>
      </c>
      <c r="E103" s="2">
        <v>643</v>
      </c>
      <c r="F103" s="2">
        <v>642</v>
      </c>
      <c r="G103" s="2">
        <v>637</v>
      </c>
      <c r="H103" s="2">
        <v>651</v>
      </c>
      <c r="I103" s="2">
        <v>650</v>
      </c>
      <c r="J103" s="2">
        <v>668</v>
      </c>
      <c r="K103" s="2">
        <v>680</v>
      </c>
      <c r="L103" s="2">
        <v>720</v>
      </c>
      <c r="M103" s="2">
        <v>734</v>
      </c>
      <c r="N103" s="2">
        <v>715</v>
      </c>
      <c r="O103" s="2">
        <v>691</v>
      </c>
      <c r="P103" s="2">
        <v>673</v>
      </c>
      <c r="Q103" s="2">
        <v>670</v>
      </c>
      <c r="R103" s="2">
        <v>671</v>
      </c>
      <c r="S103" s="2">
        <v>671</v>
      </c>
      <c r="T103" s="2">
        <v>671</v>
      </c>
      <c r="U103" s="2">
        <v>493</v>
      </c>
      <c r="V103" s="2">
        <v>410</v>
      </c>
      <c r="W103" s="2">
        <v>383</v>
      </c>
      <c r="X103" s="2">
        <v>366</v>
      </c>
      <c r="Y103" s="2">
        <v>367</v>
      </c>
    </row>
    <row r="104" spans="1:25" x14ac:dyDescent="0.2">
      <c r="A104" s="7">
        <v>44292</v>
      </c>
      <c r="B104" s="2">
        <v>362</v>
      </c>
      <c r="C104" s="2">
        <v>391</v>
      </c>
      <c r="D104" s="2">
        <v>561</v>
      </c>
      <c r="E104" s="2">
        <v>593</v>
      </c>
      <c r="F104" s="2">
        <v>586</v>
      </c>
      <c r="G104" s="2">
        <v>585</v>
      </c>
      <c r="H104" s="2">
        <v>591</v>
      </c>
      <c r="I104" s="2">
        <v>587</v>
      </c>
      <c r="J104" s="2">
        <v>604</v>
      </c>
      <c r="K104" s="2">
        <v>617</v>
      </c>
      <c r="L104" s="2">
        <v>660</v>
      </c>
      <c r="M104" s="2">
        <v>671</v>
      </c>
      <c r="N104" s="2">
        <v>671</v>
      </c>
      <c r="O104" s="2">
        <v>653</v>
      </c>
      <c r="P104" s="2">
        <v>647</v>
      </c>
      <c r="Q104" s="2">
        <v>636</v>
      </c>
      <c r="R104" s="2">
        <v>639</v>
      </c>
      <c r="S104" s="2">
        <v>628</v>
      </c>
      <c r="T104" s="2">
        <v>626</v>
      </c>
      <c r="U104" s="2">
        <v>474</v>
      </c>
      <c r="V104" s="2">
        <v>391</v>
      </c>
      <c r="W104" s="2">
        <v>350</v>
      </c>
      <c r="X104" s="2">
        <v>332</v>
      </c>
      <c r="Y104" s="2">
        <v>332</v>
      </c>
    </row>
    <row r="105" spans="1:25" x14ac:dyDescent="0.2">
      <c r="A105" s="7">
        <v>44293</v>
      </c>
      <c r="B105" s="2">
        <v>353</v>
      </c>
      <c r="C105" s="2">
        <v>363</v>
      </c>
      <c r="D105" s="2">
        <v>522</v>
      </c>
      <c r="E105" s="2">
        <v>548</v>
      </c>
      <c r="F105" s="2">
        <v>539</v>
      </c>
      <c r="G105" s="2">
        <v>534</v>
      </c>
      <c r="H105" s="2">
        <v>545</v>
      </c>
      <c r="I105" s="2">
        <v>533</v>
      </c>
      <c r="J105" s="2">
        <v>573</v>
      </c>
      <c r="K105" s="2">
        <v>601</v>
      </c>
      <c r="L105" s="2">
        <v>681</v>
      </c>
      <c r="M105" s="2">
        <v>737</v>
      </c>
      <c r="N105" s="2">
        <v>720</v>
      </c>
      <c r="O105" s="2">
        <v>767</v>
      </c>
      <c r="P105" s="2">
        <v>757</v>
      </c>
      <c r="Q105" s="2">
        <v>742</v>
      </c>
      <c r="R105" s="2">
        <v>737</v>
      </c>
      <c r="S105" s="2">
        <v>720</v>
      </c>
      <c r="T105" s="2">
        <v>708</v>
      </c>
      <c r="U105" s="2">
        <v>481</v>
      </c>
      <c r="V105" s="2">
        <v>381</v>
      </c>
      <c r="W105" s="2">
        <v>349</v>
      </c>
      <c r="X105" s="2">
        <v>327</v>
      </c>
      <c r="Y105" s="2">
        <v>327</v>
      </c>
    </row>
    <row r="106" spans="1:25" x14ac:dyDescent="0.2">
      <c r="A106" s="7">
        <v>44294</v>
      </c>
      <c r="B106" s="2">
        <v>331</v>
      </c>
      <c r="C106" s="2">
        <v>346</v>
      </c>
      <c r="D106" s="2">
        <v>522</v>
      </c>
      <c r="E106" s="2">
        <v>536</v>
      </c>
      <c r="F106" s="2">
        <v>535</v>
      </c>
      <c r="G106" s="2">
        <v>542</v>
      </c>
      <c r="H106" s="2">
        <v>542</v>
      </c>
      <c r="I106" s="2">
        <v>546</v>
      </c>
      <c r="J106" s="2">
        <v>563</v>
      </c>
      <c r="K106" s="2">
        <v>589</v>
      </c>
      <c r="L106" s="2">
        <v>650</v>
      </c>
      <c r="M106" s="2">
        <v>670</v>
      </c>
      <c r="N106" s="2">
        <v>693</v>
      </c>
      <c r="O106" s="2">
        <v>704</v>
      </c>
      <c r="P106" s="2">
        <v>746</v>
      </c>
      <c r="Q106" s="2">
        <v>759</v>
      </c>
      <c r="R106" s="2">
        <v>770</v>
      </c>
      <c r="S106" s="2">
        <v>797</v>
      </c>
      <c r="T106" s="2">
        <v>751</v>
      </c>
      <c r="U106" s="2">
        <v>472</v>
      </c>
      <c r="V106" s="2">
        <v>360</v>
      </c>
      <c r="W106" s="2">
        <v>340</v>
      </c>
      <c r="X106" s="2">
        <v>316</v>
      </c>
      <c r="Y106" s="2">
        <v>310</v>
      </c>
    </row>
    <row r="107" spans="1:25" x14ac:dyDescent="0.2">
      <c r="A107" s="7">
        <v>44295</v>
      </c>
      <c r="B107" s="2">
        <v>1677</v>
      </c>
      <c r="C107" s="2">
        <v>1342</v>
      </c>
      <c r="D107" s="2">
        <v>2012</v>
      </c>
      <c r="E107" s="2">
        <v>2419</v>
      </c>
      <c r="F107" s="2">
        <v>2807</v>
      </c>
      <c r="G107" s="2">
        <v>2777</v>
      </c>
      <c r="H107" s="2">
        <v>2649</v>
      </c>
      <c r="I107" s="2">
        <v>2243</v>
      </c>
      <c r="J107" s="2">
        <v>2596</v>
      </c>
      <c r="K107" s="2">
        <v>2841</v>
      </c>
      <c r="L107" s="2">
        <v>3070</v>
      </c>
      <c r="M107" s="2">
        <v>3840</v>
      </c>
      <c r="N107" s="2">
        <v>3411</v>
      </c>
      <c r="O107" s="2">
        <v>3497</v>
      </c>
      <c r="P107" s="2">
        <v>3271</v>
      </c>
      <c r="Q107" s="2">
        <v>3162</v>
      </c>
      <c r="R107" s="2">
        <v>3278</v>
      </c>
      <c r="S107" s="2">
        <v>3205</v>
      </c>
      <c r="T107" s="2">
        <v>2896</v>
      </c>
      <c r="U107" s="2">
        <v>3028</v>
      </c>
      <c r="V107" s="2">
        <v>2589</v>
      </c>
      <c r="W107" s="2">
        <v>2527</v>
      </c>
      <c r="X107" s="2">
        <v>1976</v>
      </c>
      <c r="Y107" s="2">
        <v>1994</v>
      </c>
    </row>
    <row r="108" spans="1:25" x14ac:dyDescent="0.2">
      <c r="A108" s="7">
        <v>44296</v>
      </c>
      <c r="B108" s="2">
        <v>2334</v>
      </c>
      <c r="C108" s="2">
        <v>2754</v>
      </c>
      <c r="D108" s="2">
        <v>1135</v>
      </c>
      <c r="E108" s="2">
        <v>1828</v>
      </c>
      <c r="F108" s="2">
        <v>2203</v>
      </c>
      <c r="G108" s="2">
        <v>2450</v>
      </c>
      <c r="H108" s="2">
        <v>1418</v>
      </c>
      <c r="I108" s="2">
        <v>2417</v>
      </c>
      <c r="J108" s="2">
        <v>1731</v>
      </c>
      <c r="K108" s="2">
        <v>1101</v>
      </c>
      <c r="L108" s="2">
        <v>1886</v>
      </c>
      <c r="M108" s="2">
        <v>2286</v>
      </c>
      <c r="N108" s="2">
        <v>1119</v>
      </c>
      <c r="O108" s="2">
        <v>1021</v>
      </c>
      <c r="P108" s="2">
        <v>1088</v>
      </c>
      <c r="Q108" s="2">
        <v>856</v>
      </c>
      <c r="R108" s="2">
        <v>797</v>
      </c>
      <c r="S108" s="2">
        <v>794</v>
      </c>
      <c r="T108" s="2">
        <v>701</v>
      </c>
      <c r="U108" s="2">
        <v>463</v>
      </c>
      <c r="V108" s="2">
        <v>506</v>
      </c>
      <c r="W108" s="2">
        <v>663</v>
      </c>
      <c r="X108" s="2">
        <v>364</v>
      </c>
      <c r="Y108" s="2">
        <v>301</v>
      </c>
    </row>
    <row r="109" spans="1:25" x14ac:dyDescent="0.2">
      <c r="A109" s="7">
        <v>44297</v>
      </c>
      <c r="B109" s="2">
        <v>306</v>
      </c>
      <c r="C109" s="2">
        <v>331</v>
      </c>
      <c r="D109" s="2">
        <v>692</v>
      </c>
      <c r="E109" s="2">
        <v>2551</v>
      </c>
      <c r="F109" s="2">
        <v>934</v>
      </c>
      <c r="G109" s="2">
        <v>526</v>
      </c>
      <c r="H109" s="2">
        <v>1331</v>
      </c>
      <c r="I109" s="2">
        <v>2879</v>
      </c>
      <c r="J109" s="2">
        <v>3292</v>
      </c>
      <c r="K109" s="2">
        <v>2050</v>
      </c>
      <c r="L109" s="2">
        <v>1127</v>
      </c>
      <c r="M109" s="2">
        <v>805</v>
      </c>
      <c r="N109" s="2">
        <v>652</v>
      </c>
      <c r="O109" s="2">
        <v>692</v>
      </c>
      <c r="P109" s="2">
        <v>677</v>
      </c>
      <c r="Q109" s="2">
        <v>715</v>
      </c>
      <c r="R109" s="2">
        <v>701</v>
      </c>
      <c r="S109" s="2">
        <v>664</v>
      </c>
      <c r="T109" s="2">
        <v>601</v>
      </c>
      <c r="U109" s="2">
        <v>397</v>
      </c>
      <c r="V109" s="2">
        <v>309</v>
      </c>
      <c r="W109" s="2">
        <v>302</v>
      </c>
      <c r="X109" s="2">
        <v>304</v>
      </c>
      <c r="Y109" s="2">
        <v>300</v>
      </c>
    </row>
    <row r="110" spans="1:25" x14ac:dyDescent="0.2">
      <c r="A110" s="7">
        <v>44298</v>
      </c>
      <c r="B110" s="2">
        <v>331</v>
      </c>
      <c r="C110" s="2">
        <v>359</v>
      </c>
      <c r="D110" s="2">
        <v>529</v>
      </c>
      <c r="E110" s="2">
        <v>506</v>
      </c>
      <c r="F110" s="2">
        <v>500</v>
      </c>
      <c r="G110" s="2">
        <v>505</v>
      </c>
      <c r="H110" s="2">
        <v>502</v>
      </c>
      <c r="I110" s="2">
        <v>509</v>
      </c>
      <c r="J110" s="2">
        <v>526</v>
      </c>
      <c r="K110" s="2">
        <v>562</v>
      </c>
      <c r="L110" s="2">
        <v>621</v>
      </c>
      <c r="M110" s="2">
        <v>606</v>
      </c>
      <c r="N110" s="2">
        <v>608</v>
      </c>
      <c r="O110" s="2">
        <v>665</v>
      </c>
      <c r="P110" s="2">
        <v>704</v>
      </c>
      <c r="Q110" s="2">
        <v>719</v>
      </c>
      <c r="R110" s="2">
        <v>712</v>
      </c>
      <c r="S110" s="2">
        <v>699</v>
      </c>
      <c r="T110" s="2">
        <v>647</v>
      </c>
      <c r="U110" s="2">
        <v>453</v>
      </c>
      <c r="V110" s="2">
        <v>357</v>
      </c>
      <c r="W110" s="2">
        <v>340</v>
      </c>
      <c r="X110" s="2">
        <v>327</v>
      </c>
      <c r="Y110" s="2">
        <v>316</v>
      </c>
    </row>
    <row r="111" spans="1:25" x14ac:dyDescent="0.2">
      <c r="A111" s="7">
        <v>44299</v>
      </c>
      <c r="B111" s="2">
        <v>318</v>
      </c>
      <c r="C111" s="2">
        <v>340</v>
      </c>
      <c r="D111" s="2">
        <v>503</v>
      </c>
      <c r="E111" s="2">
        <v>535</v>
      </c>
      <c r="F111" s="2">
        <v>528</v>
      </c>
      <c r="G111" s="2">
        <v>523</v>
      </c>
      <c r="H111" s="2">
        <v>527</v>
      </c>
      <c r="I111" s="2">
        <v>528</v>
      </c>
      <c r="J111" s="2">
        <v>482</v>
      </c>
      <c r="K111" s="2">
        <v>571</v>
      </c>
      <c r="L111" s="2">
        <v>599</v>
      </c>
      <c r="M111" s="2">
        <v>654</v>
      </c>
      <c r="N111" s="2">
        <v>716</v>
      </c>
      <c r="O111" s="2">
        <v>722</v>
      </c>
      <c r="P111" s="2">
        <v>727</v>
      </c>
      <c r="Q111" s="2">
        <v>747</v>
      </c>
      <c r="R111" s="2">
        <v>725</v>
      </c>
      <c r="S111" s="2">
        <v>742</v>
      </c>
      <c r="T111" s="2">
        <v>685</v>
      </c>
      <c r="U111" s="2">
        <v>462</v>
      </c>
      <c r="V111" s="2">
        <v>368</v>
      </c>
      <c r="W111" s="2">
        <v>328</v>
      </c>
      <c r="X111" s="2">
        <v>325</v>
      </c>
      <c r="Y111" s="2">
        <v>326</v>
      </c>
    </row>
    <row r="112" spans="1:25" x14ac:dyDescent="0.2">
      <c r="A112" s="7">
        <v>44300</v>
      </c>
      <c r="B112" s="2">
        <v>324</v>
      </c>
      <c r="C112" s="2">
        <v>343</v>
      </c>
      <c r="D112" s="2">
        <v>522</v>
      </c>
      <c r="E112" s="2">
        <v>563</v>
      </c>
      <c r="F112" s="2">
        <v>563</v>
      </c>
      <c r="G112" s="2">
        <v>551</v>
      </c>
      <c r="H112" s="2">
        <v>557</v>
      </c>
      <c r="I112" s="2">
        <v>545</v>
      </c>
      <c r="J112" s="2">
        <v>574</v>
      </c>
      <c r="K112" s="2">
        <v>586</v>
      </c>
      <c r="L112" s="2">
        <v>600</v>
      </c>
      <c r="M112" s="2">
        <v>633</v>
      </c>
      <c r="N112" s="2">
        <v>649</v>
      </c>
      <c r="O112" s="2">
        <v>765</v>
      </c>
      <c r="P112" s="2">
        <v>742</v>
      </c>
      <c r="Q112" s="2">
        <v>856</v>
      </c>
      <c r="R112" s="2">
        <v>1222</v>
      </c>
      <c r="S112" s="2">
        <v>768</v>
      </c>
      <c r="T112" s="2">
        <v>1009</v>
      </c>
      <c r="U112" s="2">
        <v>842</v>
      </c>
      <c r="V112" s="2">
        <v>1051</v>
      </c>
      <c r="W112" s="2">
        <v>340</v>
      </c>
      <c r="X112" s="2">
        <v>330</v>
      </c>
      <c r="Y112" s="2">
        <v>320</v>
      </c>
    </row>
    <row r="113" spans="1:25" x14ac:dyDescent="0.2">
      <c r="A113" s="7">
        <v>44301</v>
      </c>
      <c r="B113" s="2">
        <v>327</v>
      </c>
      <c r="C113" s="2">
        <v>349</v>
      </c>
      <c r="D113" s="2">
        <v>601</v>
      </c>
      <c r="E113" s="2">
        <v>2304</v>
      </c>
      <c r="F113" s="2">
        <v>2334</v>
      </c>
      <c r="G113" s="2">
        <v>1705</v>
      </c>
      <c r="H113" s="2">
        <v>587</v>
      </c>
      <c r="I113" s="2">
        <v>559</v>
      </c>
      <c r="J113" s="2">
        <v>1630</v>
      </c>
      <c r="K113" s="2">
        <v>2764</v>
      </c>
      <c r="L113" s="2">
        <v>2338</v>
      </c>
      <c r="M113" s="2">
        <v>1225</v>
      </c>
      <c r="N113" s="2">
        <v>753</v>
      </c>
      <c r="O113" s="2">
        <v>740</v>
      </c>
      <c r="P113" s="2">
        <v>736</v>
      </c>
      <c r="Q113" s="2">
        <v>712</v>
      </c>
      <c r="R113" s="2">
        <v>683</v>
      </c>
      <c r="S113" s="2">
        <v>662</v>
      </c>
      <c r="T113" s="2">
        <v>630</v>
      </c>
      <c r="U113" s="2">
        <v>444</v>
      </c>
      <c r="V113" s="2">
        <v>369</v>
      </c>
      <c r="W113" s="2">
        <v>341</v>
      </c>
      <c r="X113" s="2">
        <v>315</v>
      </c>
      <c r="Y113" s="2">
        <v>398</v>
      </c>
    </row>
    <row r="114" spans="1:25" x14ac:dyDescent="0.2">
      <c r="A114" s="7">
        <v>44302</v>
      </c>
      <c r="B114" s="2">
        <v>321</v>
      </c>
      <c r="C114" s="2">
        <v>343</v>
      </c>
      <c r="D114" s="2">
        <v>523</v>
      </c>
      <c r="E114" s="2">
        <v>561</v>
      </c>
      <c r="F114" s="2">
        <v>556</v>
      </c>
      <c r="G114" s="2">
        <v>548</v>
      </c>
      <c r="H114" s="2">
        <v>555</v>
      </c>
      <c r="I114" s="2">
        <v>553</v>
      </c>
      <c r="J114" s="2">
        <v>581</v>
      </c>
      <c r="K114" s="2">
        <v>596</v>
      </c>
      <c r="L114" s="2">
        <v>651</v>
      </c>
      <c r="M114" s="2">
        <v>658</v>
      </c>
      <c r="N114" s="2">
        <v>674</v>
      </c>
      <c r="O114" s="2">
        <v>666</v>
      </c>
      <c r="P114" s="2">
        <v>658</v>
      </c>
      <c r="Q114" s="2">
        <v>652</v>
      </c>
      <c r="R114" s="2">
        <v>661</v>
      </c>
      <c r="S114" s="2">
        <v>639</v>
      </c>
      <c r="T114" s="2">
        <v>635</v>
      </c>
      <c r="U114" s="2">
        <v>452</v>
      </c>
      <c r="V114" s="2">
        <v>377</v>
      </c>
      <c r="W114" s="2">
        <v>374</v>
      </c>
      <c r="X114" s="2">
        <v>378</v>
      </c>
      <c r="Y114" s="2">
        <v>378</v>
      </c>
    </row>
    <row r="115" spans="1:25" x14ac:dyDescent="0.2">
      <c r="A115" s="7">
        <v>44303</v>
      </c>
      <c r="B115" s="2">
        <v>372</v>
      </c>
      <c r="C115" s="2">
        <v>377</v>
      </c>
      <c r="D115" s="2">
        <v>552</v>
      </c>
      <c r="E115" s="2">
        <v>634</v>
      </c>
      <c r="F115" s="2">
        <v>586</v>
      </c>
      <c r="G115" s="2">
        <v>590</v>
      </c>
      <c r="H115" s="2">
        <v>579</v>
      </c>
      <c r="I115" s="2">
        <v>584</v>
      </c>
      <c r="J115" s="2">
        <v>601</v>
      </c>
      <c r="K115" s="2">
        <v>637</v>
      </c>
      <c r="L115" s="2">
        <v>701</v>
      </c>
      <c r="M115" s="2">
        <v>712</v>
      </c>
      <c r="N115" s="2">
        <v>690</v>
      </c>
      <c r="O115" s="2">
        <v>681</v>
      </c>
      <c r="P115" s="2">
        <v>635</v>
      </c>
      <c r="Q115" s="2">
        <v>633</v>
      </c>
      <c r="R115" s="2">
        <v>630</v>
      </c>
      <c r="S115" s="2">
        <v>613</v>
      </c>
      <c r="T115" s="2">
        <v>611</v>
      </c>
      <c r="U115" s="2">
        <v>440</v>
      </c>
      <c r="V115" s="2">
        <v>351</v>
      </c>
      <c r="W115" s="2">
        <v>326</v>
      </c>
      <c r="X115" s="2">
        <v>317</v>
      </c>
      <c r="Y115" s="2">
        <v>303</v>
      </c>
    </row>
    <row r="116" spans="1:25" x14ac:dyDescent="0.2">
      <c r="A116" s="7">
        <v>44304</v>
      </c>
      <c r="B116" s="2">
        <v>316</v>
      </c>
      <c r="C116" s="2">
        <v>346</v>
      </c>
      <c r="D116" s="2">
        <v>505</v>
      </c>
      <c r="E116" s="2">
        <v>552</v>
      </c>
      <c r="F116" s="2">
        <v>549</v>
      </c>
      <c r="G116" s="2">
        <v>535</v>
      </c>
      <c r="H116" s="2">
        <v>550</v>
      </c>
      <c r="I116" s="2">
        <v>547</v>
      </c>
      <c r="J116" s="2">
        <v>569</v>
      </c>
      <c r="K116" s="2">
        <v>593</v>
      </c>
      <c r="L116" s="2">
        <v>595</v>
      </c>
      <c r="M116" s="2">
        <v>655</v>
      </c>
      <c r="N116" s="2">
        <v>661</v>
      </c>
      <c r="O116" s="2">
        <v>637</v>
      </c>
      <c r="P116" s="2">
        <v>609</v>
      </c>
      <c r="Q116" s="2">
        <v>619</v>
      </c>
      <c r="R116" s="2">
        <v>606</v>
      </c>
      <c r="S116" s="2">
        <v>576</v>
      </c>
      <c r="T116" s="2">
        <v>528</v>
      </c>
      <c r="U116" s="2">
        <v>379</v>
      </c>
      <c r="V116" s="2">
        <v>304</v>
      </c>
      <c r="W116" s="2">
        <v>303</v>
      </c>
      <c r="X116" s="2">
        <v>307</v>
      </c>
      <c r="Y116" s="2">
        <v>303</v>
      </c>
    </row>
    <row r="117" spans="1:25" x14ac:dyDescent="0.2">
      <c r="A117" s="7">
        <v>44305</v>
      </c>
      <c r="B117" s="2">
        <v>316</v>
      </c>
      <c r="C117" s="2">
        <v>348</v>
      </c>
      <c r="D117" s="2">
        <v>512</v>
      </c>
      <c r="E117" s="2">
        <v>563</v>
      </c>
      <c r="F117" s="2">
        <v>564</v>
      </c>
      <c r="G117" s="2">
        <v>576</v>
      </c>
      <c r="H117" s="2">
        <v>587</v>
      </c>
      <c r="I117" s="2">
        <v>563</v>
      </c>
      <c r="J117" s="2">
        <v>577</v>
      </c>
      <c r="K117" s="2">
        <v>657</v>
      </c>
      <c r="L117" s="2">
        <v>725</v>
      </c>
      <c r="M117" s="2">
        <v>768</v>
      </c>
      <c r="N117" s="2">
        <v>750</v>
      </c>
      <c r="O117" s="2">
        <v>744</v>
      </c>
      <c r="P117" s="2">
        <v>750</v>
      </c>
      <c r="Q117" s="2">
        <v>732</v>
      </c>
      <c r="R117" s="2">
        <v>750</v>
      </c>
      <c r="S117" s="2">
        <v>705</v>
      </c>
      <c r="T117" s="2">
        <v>667</v>
      </c>
      <c r="U117" s="2">
        <v>453</v>
      </c>
      <c r="V117" s="2">
        <v>341</v>
      </c>
      <c r="W117" s="2">
        <v>317</v>
      </c>
      <c r="X117" s="2">
        <v>306</v>
      </c>
      <c r="Y117" s="2">
        <v>309</v>
      </c>
    </row>
    <row r="118" spans="1:25" x14ac:dyDescent="0.2">
      <c r="A118" s="7">
        <v>44306</v>
      </c>
      <c r="B118" s="2">
        <v>310</v>
      </c>
      <c r="C118" s="2">
        <v>1153</v>
      </c>
      <c r="D118" s="2">
        <v>1959</v>
      </c>
      <c r="E118" s="2">
        <v>1385</v>
      </c>
      <c r="F118" s="2">
        <v>648</v>
      </c>
      <c r="G118" s="2">
        <v>739</v>
      </c>
      <c r="H118" s="2">
        <v>1866</v>
      </c>
      <c r="I118" s="2">
        <v>3240</v>
      </c>
      <c r="J118" s="2">
        <v>3297</v>
      </c>
      <c r="K118" s="2">
        <v>2357</v>
      </c>
      <c r="L118" s="2">
        <v>873</v>
      </c>
      <c r="M118" s="2">
        <v>760</v>
      </c>
      <c r="N118" s="2">
        <v>750</v>
      </c>
      <c r="O118" s="2">
        <v>744</v>
      </c>
      <c r="P118" s="2">
        <v>748</v>
      </c>
      <c r="Q118" s="2">
        <v>725</v>
      </c>
      <c r="R118" s="2">
        <v>708</v>
      </c>
      <c r="S118" s="2">
        <v>688</v>
      </c>
      <c r="T118" s="2">
        <v>687</v>
      </c>
      <c r="U118" s="2">
        <v>440</v>
      </c>
      <c r="V118" s="2">
        <v>340</v>
      </c>
      <c r="W118" s="2">
        <v>306</v>
      </c>
      <c r="X118" s="2">
        <v>301</v>
      </c>
      <c r="Y118" s="2">
        <v>298</v>
      </c>
    </row>
    <row r="119" spans="1:25" x14ac:dyDescent="0.2">
      <c r="A119" s="7">
        <v>44307</v>
      </c>
      <c r="B119" s="2">
        <v>558</v>
      </c>
      <c r="C119" s="2">
        <v>552</v>
      </c>
      <c r="D119" s="2">
        <v>1357</v>
      </c>
      <c r="E119" s="2">
        <v>1435</v>
      </c>
      <c r="F119" s="2">
        <v>1453</v>
      </c>
      <c r="G119" s="2">
        <v>1117</v>
      </c>
      <c r="H119" s="2">
        <v>951</v>
      </c>
      <c r="I119" s="2">
        <v>804</v>
      </c>
      <c r="J119" s="2">
        <v>1111</v>
      </c>
      <c r="K119" s="2">
        <v>2243</v>
      </c>
      <c r="L119" s="2">
        <v>1903</v>
      </c>
      <c r="M119" s="2">
        <v>1123</v>
      </c>
      <c r="N119" s="2">
        <v>713</v>
      </c>
      <c r="O119" s="2">
        <v>722</v>
      </c>
      <c r="P119" s="2">
        <v>746</v>
      </c>
      <c r="Q119" s="2">
        <v>756</v>
      </c>
      <c r="R119" s="2">
        <v>734</v>
      </c>
      <c r="S119" s="2">
        <v>667</v>
      </c>
      <c r="T119" s="2">
        <v>665</v>
      </c>
      <c r="U119" s="2">
        <v>433</v>
      </c>
      <c r="V119" s="2">
        <v>390</v>
      </c>
      <c r="W119" s="2">
        <v>467</v>
      </c>
      <c r="X119" s="2">
        <v>480</v>
      </c>
      <c r="Y119" s="2">
        <v>318</v>
      </c>
    </row>
    <row r="120" spans="1:25" x14ac:dyDescent="0.2">
      <c r="A120" s="7">
        <v>44308</v>
      </c>
      <c r="B120" s="2">
        <v>303</v>
      </c>
      <c r="C120" s="2">
        <v>312</v>
      </c>
      <c r="D120" s="2">
        <v>485</v>
      </c>
      <c r="E120" s="2">
        <v>528</v>
      </c>
      <c r="F120" s="2">
        <v>525</v>
      </c>
      <c r="G120" s="2">
        <v>531</v>
      </c>
      <c r="H120" s="2">
        <v>539</v>
      </c>
      <c r="I120" s="2">
        <v>552</v>
      </c>
      <c r="J120" s="2">
        <v>588</v>
      </c>
      <c r="K120" s="2">
        <v>610</v>
      </c>
      <c r="L120" s="2">
        <v>657</v>
      </c>
      <c r="M120" s="2">
        <v>680</v>
      </c>
      <c r="N120" s="2">
        <v>684</v>
      </c>
      <c r="O120" s="2">
        <v>691</v>
      </c>
      <c r="P120" s="2">
        <v>669</v>
      </c>
      <c r="Q120" s="2">
        <v>666</v>
      </c>
      <c r="R120" s="2">
        <v>675</v>
      </c>
      <c r="S120" s="2">
        <v>675</v>
      </c>
      <c r="T120" s="2">
        <v>682</v>
      </c>
      <c r="U120" s="2">
        <v>533</v>
      </c>
      <c r="V120" s="2">
        <v>464</v>
      </c>
      <c r="W120" s="2">
        <v>458</v>
      </c>
      <c r="X120" s="2">
        <v>419</v>
      </c>
      <c r="Y120" s="2">
        <v>417</v>
      </c>
    </row>
    <row r="121" spans="1:25" x14ac:dyDescent="0.2">
      <c r="A121" s="7">
        <v>44309</v>
      </c>
      <c r="B121" s="2">
        <v>589</v>
      </c>
      <c r="C121" s="2">
        <v>607</v>
      </c>
      <c r="D121" s="2">
        <v>793</v>
      </c>
      <c r="E121" s="2">
        <v>831</v>
      </c>
      <c r="F121" s="2">
        <v>807</v>
      </c>
      <c r="G121" s="2">
        <v>800</v>
      </c>
      <c r="H121" s="2">
        <v>797</v>
      </c>
      <c r="I121" s="2">
        <v>845</v>
      </c>
      <c r="J121" s="2">
        <v>1034</v>
      </c>
      <c r="K121" s="2">
        <v>1093</v>
      </c>
      <c r="L121" s="2">
        <v>1193</v>
      </c>
      <c r="M121" s="2">
        <v>1204</v>
      </c>
      <c r="N121" s="2">
        <v>1168</v>
      </c>
      <c r="O121" s="2">
        <v>1186</v>
      </c>
      <c r="P121" s="2">
        <v>1175</v>
      </c>
      <c r="Q121" s="2">
        <v>1163</v>
      </c>
      <c r="R121" s="2">
        <v>1151</v>
      </c>
      <c r="S121" s="2">
        <v>1108</v>
      </c>
      <c r="T121" s="2">
        <v>1113</v>
      </c>
      <c r="U121" s="2">
        <v>942</v>
      </c>
      <c r="V121" s="2">
        <v>870</v>
      </c>
      <c r="W121" s="2">
        <v>856</v>
      </c>
      <c r="X121" s="2">
        <v>836</v>
      </c>
      <c r="Y121" s="2">
        <v>833</v>
      </c>
    </row>
    <row r="122" spans="1:25" x14ac:dyDescent="0.2">
      <c r="A122" s="7">
        <v>44310</v>
      </c>
      <c r="B122" s="2">
        <v>841</v>
      </c>
      <c r="C122" s="2">
        <v>846</v>
      </c>
      <c r="D122" s="2">
        <v>1040</v>
      </c>
      <c r="E122" s="2">
        <v>1071</v>
      </c>
      <c r="F122" s="2">
        <v>1064</v>
      </c>
      <c r="G122" s="2">
        <v>1046</v>
      </c>
      <c r="H122" s="2">
        <v>1041</v>
      </c>
      <c r="I122" s="2">
        <v>1058</v>
      </c>
      <c r="J122" s="2">
        <v>1153</v>
      </c>
      <c r="K122" s="2">
        <v>1154</v>
      </c>
      <c r="L122" s="2">
        <v>1179</v>
      </c>
      <c r="M122" s="2">
        <v>1257</v>
      </c>
      <c r="N122" s="2">
        <v>1241</v>
      </c>
      <c r="O122" s="2">
        <v>1248</v>
      </c>
      <c r="P122" s="2">
        <v>1212</v>
      </c>
      <c r="Q122" s="2">
        <v>1229</v>
      </c>
      <c r="R122" s="2">
        <v>1183</v>
      </c>
      <c r="S122" s="2">
        <v>1171</v>
      </c>
      <c r="T122" s="2">
        <v>1196</v>
      </c>
      <c r="U122" s="2">
        <v>936</v>
      </c>
      <c r="V122" s="2">
        <v>822</v>
      </c>
      <c r="W122" s="2">
        <v>791</v>
      </c>
      <c r="X122" s="2">
        <v>785</v>
      </c>
      <c r="Y122" s="2">
        <v>758</v>
      </c>
    </row>
    <row r="123" spans="1:25" x14ac:dyDescent="0.2">
      <c r="A123" s="7">
        <v>44311</v>
      </c>
      <c r="B123" s="2">
        <v>1021</v>
      </c>
      <c r="C123" s="2">
        <v>1220</v>
      </c>
      <c r="D123" s="2">
        <v>1620</v>
      </c>
      <c r="E123" s="2">
        <v>2175</v>
      </c>
      <c r="F123" s="2">
        <v>3335</v>
      </c>
      <c r="G123" s="2">
        <v>3779</v>
      </c>
      <c r="H123" s="2">
        <v>3082</v>
      </c>
      <c r="I123" s="2">
        <v>2571</v>
      </c>
      <c r="J123" s="2">
        <v>1720</v>
      </c>
      <c r="K123" s="2">
        <v>2455</v>
      </c>
      <c r="L123" s="2">
        <v>1419</v>
      </c>
      <c r="M123" s="2">
        <v>1186</v>
      </c>
      <c r="N123" s="2">
        <v>1423</v>
      </c>
      <c r="O123" s="2">
        <v>2209</v>
      </c>
      <c r="P123" s="2">
        <v>1161</v>
      </c>
      <c r="Q123" s="2">
        <v>1142</v>
      </c>
      <c r="R123" s="2">
        <v>1116</v>
      </c>
      <c r="S123" s="2">
        <v>1053</v>
      </c>
      <c r="T123" s="2">
        <v>1226</v>
      </c>
      <c r="U123" s="2">
        <v>987</v>
      </c>
      <c r="V123" s="2">
        <v>781</v>
      </c>
      <c r="W123" s="2">
        <v>789</v>
      </c>
      <c r="X123" s="2">
        <v>776</v>
      </c>
      <c r="Y123" s="2">
        <v>803</v>
      </c>
    </row>
    <row r="124" spans="1:25" x14ac:dyDescent="0.2">
      <c r="A124" s="7">
        <v>44312</v>
      </c>
      <c r="B124" s="2">
        <v>799</v>
      </c>
      <c r="C124" s="2">
        <v>836</v>
      </c>
      <c r="D124" s="2">
        <v>1163</v>
      </c>
      <c r="E124" s="2">
        <v>2605</v>
      </c>
      <c r="F124" s="2">
        <v>1732</v>
      </c>
      <c r="G124" s="2">
        <v>2420</v>
      </c>
      <c r="H124" s="2">
        <v>1379</v>
      </c>
      <c r="I124" s="2">
        <v>1038</v>
      </c>
      <c r="J124" s="2">
        <v>1032</v>
      </c>
      <c r="K124" s="2">
        <v>1060</v>
      </c>
      <c r="L124" s="2">
        <v>1110</v>
      </c>
      <c r="M124" s="2">
        <v>1141</v>
      </c>
      <c r="N124" s="2">
        <v>1135</v>
      </c>
      <c r="O124" s="2">
        <v>1178</v>
      </c>
      <c r="P124" s="2">
        <v>1172</v>
      </c>
      <c r="Q124" s="2">
        <v>1157</v>
      </c>
      <c r="R124" s="2">
        <v>1143</v>
      </c>
      <c r="S124" s="2">
        <v>1152</v>
      </c>
      <c r="T124" s="2">
        <v>1155</v>
      </c>
      <c r="U124" s="2">
        <v>980</v>
      </c>
      <c r="V124" s="2">
        <v>928</v>
      </c>
      <c r="W124" s="2">
        <v>971</v>
      </c>
      <c r="X124" s="2">
        <v>875</v>
      </c>
      <c r="Y124" s="2">
        <v>914</v>
      </c>
    </row>
    <row r="125" spans="1:25" x14ac:dyDescent="0.2">
      <c r="A125" s="7">
        <v>44313</v>
      </c>
      <c r="B125" s="2">
        <v>919</v>
      </c>
      <c r="C125" s="2">
        <v>937</v>
      </c>
      <c r="D125" s="2">
        <v>1092</v>
      </c>
      <c r="E125" s="2">
        <v>1155</v>
      </c>
      <c r="F125" s="2">
        <v>1100</v>
      </c>
      <c r="G125" s="2">
        <v>1100</v>
      </c>
      <c r="H125" s="2">
        <v>1175</v>
      </c>
      <c r="I125" s="2">
        <v>1128</v>
      </c>
      <c r="J125" s="2">
        <v>1136</v>
      </c>
      <c r="K125" s="2">
        <v>1176</v>
      </c>
      <c r="L125" s="2">
        <v>1380</v>
      </c>
      <c r="M125" s="2">
        <v>1643</v>
      </c>
      <c r="N125" s="2">
        <v>1426</v>
      </c>
      <c r="O125" s="2">
        <v>1424</v>
      </c>
      <c r="P125" s="2">
        <v>1394</v>
      </c>
      <c r="Q125" s="2">
        <v>1395</v>
      </c>
      <c r="R125" s="2">
        <v>1197</v>
      </c>
      <c r="S125" s="2">
        <v>1771</v>
      </c>
      <c r="T125" s="2">
        <v>1269</v>
      </c>
      <c r="U125" s="2">
        <v>1013</v>
      </c>
      <c r="V125" s="2">
        <v>912</v>
      </c>
      <c r="W125" s="2">
        <v>870</v>
      </c>
      <c r="X125" s="2">
        <v>828</v>
      </c>
      <c r="Y125" s="2">
        <v>1071</v>
      </c>
    </row>
    <row r="126" spans="1:25" x14ac:dyDescent="0.2">
      <c r="A126" s="7">
        <v>44314</v>
      </c>
      <c r="B126" s="2">
        <v>1116</v>
      </c>
      <c r="C126" s="2">
        <v>1055</v>
      </c>
      <c r="D126" s="2">
        <v>1155</v>
      </c>
      <c r="E126" s="2">
        <v>1081</v>
      </c>
      <c r="F126" s="2">
        <v>1056</v>
      </c>
      <c r="G126" s="2">
        <v>1057</v>
      </c>
      <c r="H126" s="2">
        <v>1065</v>
      </c>
      <c r="I126" s="2">
        <v>1059</v>
      </c>
      <c r="J126" s="2">
        <v>1152</v>
      </c>
      <c r="K126" s="2">
        <v>1520</v>
      </c>
      <c r="L126" s="2">
        <v>1555</v>
      </c>
      <c r="M126" s="2">
        <v>1443</v>
      </c>
      <c r="N126" s="2">
        <v>1204</v>
      </c>
      <c r="O126" s="2">
        <v>1208</v>
      </c>
      <c r="P126" s="2">
        <v>1206</v>
      </c>
      <c r="Q126" s="2">
        <v>1210</v>
      </c>
      <c r="R126" s="2">
        <v>1697</v>
      </c>
      <c r="S126" s="2">
        <v>1887</v>
      </c>
      <c r="T126" s="2">
        <v>1762</v>
      </c>
      <c r="U126" s="2">
        <v>1060</v>
      </c>
      <c r="V126" s="2">
        <v>877</v>
      </c>
      <c r="W126" s="2">
        <v>888</v>
      </c>
      <c r="X126" s="2">
        <v>970</v>
      </c>
      <c r="Y126" s="2">
        <v>817</v>
      </c>
    </row>
    <row r="127" spans="1:25" x14ac:dyDescent="0.2">
      <c r="A127" s="7">
        <v>44315</v>
      </c>
      <c r="B127" s="2">
        <v>874</v>
      </c>
      <c r="C127" s="2">
        <v>2041</v>
      </c>
      <c r="D127" s="2">
        <v>2705</v>
      </c>
      <c r="E127" s="2">
        <v>2924</v>
      </c>
      <c r="F127" s="2">
        <v>3210</v>
      </c>
      <c r="G127" s="2">
        <v>3479</v>
      </c>
      <c r="H127" s="2">
        <v>3115</v>
      </c>
      <c r="I127" s="2">
        <v>3917</v>
      </c>
      <c r="J127" s="2">
        <v>4046</v>
      </c>
      <c r="K127" s="2">
        <v>3412</v>
      </c>
      <c r="L127" s="2">
        <v>2272</v>
      </c>
      <c r="M127" s="2">
        <v>2373</v>
      </c>
      <c r="N127" s="2">
        <v>2486</v>
      </c>
      <c r="O127" s="2">
        <v>3818</v>
      </c>
      <c r="P127" s="2">
        <v>4104</v>
      </c>
      <c r="Q127" s="2">
        <v>3559</v>
      </c>
      <c r="R127" s="2">
        <v>4140</v>
      </c>
      <c r="S127" s="2">
        <v>3018</v>
      </c>
      <c r="T127" s="2">
        <v>1140</v>
      </c>
      <c r="U127" s="2">
        <v>946</v>
      </c>
      <c r="V127" s="2">
        <v>900</v>
      </c>
      <c r="W127" s="2">
        <v>1001</v>
      </c>
      <c r="X127" s="2">
        <v>1160</v>
      </c>
      <c r="Y127" s="2">
        <v>1665</v>
      </c>
    </row>
    <row r="128" spans="1:25" x14ac:dyDescent="0.2">
      <c r="A128" s="7">
        <v>44316</v>
      </c>
      <c r="B128" s="2">
        <v>1061</v>
      </c>
      <c r="C128" s="2">
        <v>1096</v>
      </c>
      <c r="D128" s="2">
        <v>965</v>
      </c>
      <c r="E128" s="2">
        <v>993</v>
      </c>
      <c r="F128" s="2">
        <v>999</v>
      </c>
      <c r="G128" s="2">
        <v>1004</v>
      </c>
      <c r="H128" s="2">
        <v>1002</v>
      </c>
      <c r="I128" s="2">
        <v>1069</v>
      </c>
      <c r="J128" s="2">
        <v>1144</v>
      </c>
      <c r="K128" s="2">
        <v>1265</v>
      </c>
      <c r="L128" s="2">
        <v>1297</v>
      </c>
      <c r="M128" s="2">
        <v>1343</v>
      </c>
      <c r="N128" s="2">
        <v>1319</v>
      </c>
      <c r="O128" s="2">
        <v>1340</v>
      </c>
      <c r="P128" s="2">
        <v>1326</v>
      </c>
      <c r="Q128" s="2">
        <v>1342</v>
      </c>
      <c r="R128" s="2">
        <v>1283</v>
      </c>
      <c r="S128" s="2">
        <v>1185</v>
      </c>
      <c r="T128" s="2">
        <v>1218</v>
      </c>
      <c r="U128" s="2">
        <v>995</v>
      </c>
      <c r="V128" s="2">
        <v>897</v>
      </c>
      <c r="W128" s="2">
        <v>846</v>
      </c>
      <c r="X128" s="2">
        <v>835</v>
      </c>
      <c r="Y128" s="2">
        <v>858</v>
      </c>
    </row>
    <row r="129" spans="1:25" x14ac:dyDescent="0.2">
      <c r="A129" s="7">
        <v>44317</v>
      </c>
      <c r="B129" s="2">
        <v>851</v>
      </c>
      <c r="C129" s="2">
        <v>862</v>
      </c>
      <c r="D129" s="2">
        <v>1031</v>
      </c>
      <c r="E129" s="2">
        <v>1041</v>
      </c>
      <c r="F129" s="2">
        <v>1000</v>
      </c>
      <c r="G129" s="2">
        <v>999</v>
      </c>
      <c r="H129" s="2">
        <v>1022</v>
      </c>
      <c r="I129" s="2">
        <v>1064</v>
      </c>
      <c r="J129" s="2">
        <v>1060</v>
      </c>
      <c r="K129" s="2">
        <v>1078</v>
      </c>
      <c r="L129" s="2">
        <v>1067</v>
      </c>
      <c r="M129" s="2">
        <v>1117</v>
      </c>
      <c r="N129" s="2">
        <v>1106</v>
      </c>
      <c r="O129" s="2">
        <v>1150</v>
      </c>
      <c r="P129" s="2">
        <v>1096</v>
      </c>
      <c r="Q129" s="2">
        <v>1073</v>
      </c>
      <c r="R129" s="2">
        <v>1028</v>
      </c>
      <c r="S129" s="2">
        <v>1049</v>
      </c>
      <c r="T129" s="2">
        <v>1092</v>
      </c>
      <c r="U129" s="2">
        <v>938</v>
      </c>
      <c r="V129" s="2">
        <v>865</v>
      </c>
      <c r="W129" s="2">
        <v>846</v>
      </c>
      <c r="X129" s="2">
        <v>794</v>
      </c>
      <c r="Y129" s="2">
        <v>829</v>
      </c>
    </row>
    <row r="130" spans="1:25" x14ac:dyDescent="0.2">
      <c r="A130" s="7">
        <v>44318</v>
      </c>
      <c r="B130" s="2">
        <v>847</v>
      </c>
      <c r="C130" s="2">
        <v>898</v>
      </c>
      <c r="D130" s="2">
        <v>1032</v>
      </c>
      <c r="E130" s="2">
        <v>1056</v>
      </c>
      <c r="F130" s="2">
        <v>1044</v>
      </c>
      <c r="G130" s="2">
        <v>1012</v>
      </c>
      <c r="H130" s="2">
        <v>1066</v>
      </c>
      <c r="I130" s="2">
        <v>991</v>
      </c>
      <c r="J130" s="2">
        <v>1006</v>
      </c>
      <c r="K130" s="2">
        <v>1001</v>
      </c>
      <c r="L130" s="2">
        <v>1062</v>
      </c>
      <c r="M130" s="2">
        <v>1127</v>
      </c>
      <c r="N130" s="2">
        <v>1171</v>
      </c>
      <c r="O130" s="2">
        <v>1193</v>
      </c>
      <c r="P130" s="2">
        <v>1165</v>
      </c>
      <c r="Q130" s="2">
        <v>1162</v>
      </c>
      <c r="R130" s="2">
        <v>1171</v>
      </c>
      <c r="S130" s="2">
        <v>1107</v>
      </c>
      <c r="T130" s="2">
        <v>1107</v>
      </c>
      <c r="U130" s="2">
        <v>877</v>
      </c>
      <c r="V130" s="2">
        <v>803</v>
      </c>
      <c r="W130" s="2">
        <v>797</v>
      </c>
      <c r="X130" s="2">
        <v>783</v>
      </c>
      <c r="Y130" s="2">
        <v>801</v>
      </c>
    </row>
    <row r="131" spans="1:25" x14ac:dyDescent="0.2">
      <c r="A131" s="7">
        <v>44319</v>
      </c>
      <c r="B131" s="2">
        <v>804</v>
      </c>
      <c r="C131" s="2">
        <v>827</v>
      </c>
      <c r="D131" s="2">
        <v>964</v>
      </c>
      <c r="E131" s="2">
        <v>995</v>
      </c>
      <c r="F131" s="2">
        <v>1667</v>
      </c>
      <c r="G131" s="2">
        <v>1521</v>
      </c>
      <c r="H131" s="2">
        <v>1080</v>
      </c>
      <c r="I131" s="2">
        <v>1419</v>
      </c>
      <c r="J131" s="2">
        <v>1684</v>
      </c>
      <c r="K131" s="2">
        <v>1781</v>
      </c>
      <c r="L131" s="2">
        <v>1855</v>
      </c>
      <c r="M131" s="2">
        <v>1962</v>
      </c>
      <c r="N131" s="2">
        <v>1980</v>
      </c>
      <c r="O131" s="2">
        <v>1998</v>
      </c>
      <c r="P131" s="2">
        <v>2049</v>
      </c>
      <c r="Q131" s="2">
        <v>2379</v>
      </c>
      <c r="R131" s="2">
        <v>2684</v>
      </c>
      <c r="S131" s="2">
        <v>3289</v>
      </c>
      <c r="T131" s="2">
        <v>2294</v>
      </c>
      <c r="U131" s="2">
        <v>2034</v>
      </c>
      <c r="V131" s="2">
        <v>1870</v>
      </c>
      <c r="W131" s="2">
        <v>1861</v>
      </c>
      <c r="X131" s="2">
        <v>1887</v>
      </c>
      <c r="Y131" s="2">
        <v>1977</v>
      </c>
    </row>
    <row r="132" spans="1:25" x14ac:dyDescent="0.2">
      <c r="A132" s="7">
        <v>44320</v>
      </c>
      <c r="B132" s="2">
        <v>2704</v>
      </c>
      <c r="C132" s="2">
        <v>2569</v>
      </c>
      <c r="D132" s="2">
        <v>2542</v>
      </c>
      <c r="E132" s="2">
        <v>2356</v>
      </c>
      <c r="F132" s="2">
        <v>2347</v>
      </c>
      <c r="G132" s="2">
        <v>2143</v>
      </c>
      <c r="H132" s="2">
        <v>2102</v>
      </c>
      <c r="I132" s="2">
        <v>2137</v>
      </c>
      <c r="J132" s="2">
        <v>2188</v>
      </c>
      <c r="K132" s="2">
        <v>2320</v>
      </c>
      <c r="L132" s="2">
        <v>2643</v>
      </c>
      <c r="M132" s="2">
        <v>4976</v>
      </c>
      <c r="N132" s="2">
        <v>5745</v>
      </c>
      <c r="O132" s="2">
        <v>6102</v>
      </c>
      <c r="P132" s="2">
        <v>6328</v>
      </c>
      <c r="Q132" s="2">
        <v>5438</v>
      </c>
      <c r="R132" s="2">
        <v>5333</v>
      </c>
      <c r="S132" s="2">
        <v>4107</v>
      </c>
      <c r="T132" s="2">
        <v>3084</v>
      </c>
      <c r="U132" s="2">
        <v>4518</v>
      </c>
      <c r="V132" s="2">
        <v>5000</v>
      </c>
      <c r="W132" s="2">
        <v>4249</v>
      </c>
      <c r="X132" s="2">
        <v>4027</v>
      </c>
      <c r="Y132" s="2">
        <v>3819</v>
      </c>
    </row>
    <row r="133" spans="1:25" x14ac:dyDescent="0.2">
      <c r="A133" s="7">
        <v>44321</v>
      </c>
      <c r="B133" s="2">
        <v>3371</v>
      </c>
      <c r="C133" s="2">
        <v>2220</v>
      </c>
      <c r="D133" s="2">
        <v>2154</v>
      </c>
      <c r="E133" s="2">
        <v>2101</v>
      </c>
      <c r="F133" s="2">
        <v>2100</v>
      </c>
      <c r="G133" s="2">
        <v>2109</v>
      </c>
      <c r="H133" s="2">
        <v>2124</v>
      </c>
      <c r="I133" s="2">
        <v>2135</v>
      </c>
      <c r="J133" s="2">
        <v>2156</v>
      </c>
      <c r="K133" s="2">
        <v>2037</v>
      </c>
      <c r="L133" s="2">
        <v>1770</v>
      </c>
      <c r="M133" s="2">
        <v>1783</v>
      </c>
      <c r="N133" s="2">
        <v>1723</v>
      </c>
      <c r="O133" s="2">
        <v>1712</v>
      </c>
      <c r="P133" s="2">
        <v>1617</v>
      </c>
      <c r="Q133" s="2">
        <v>1590</v>
      </c>
      <c r="R133" s="2">
        <v>1581</v>
      </c>
      <c r="S133" s="2">
        <v>2071</v>
      </c>
      <c r="T133" s="2">
        <v>1549</v>
      </c>
      <c r="U133" s="2">
        <v>1368</v>
      </c>
      <c r="V133" s="2">
        <v>1281</v>
      </c>
      <c r="W133" s="2">
        <v>1248</v>
      </c>
      <c r="X133" s="2">
        <v>1228</v>
      </c>
      <c r="Y133" s="2">
        <v>1188</v>
      </c>
    </row>
    <row r="134" spans="1:25" x14ac:dyDescent="0.2">
      <c r="A134" s="7">
        <v>44322</v>
      </c>
      <c r="B134" s="2">
        <v>1200</v>
      </c>
      <c r="C134" s="2">
        <v>1961</v>
      </c>
      <c r="D134" s="2">
        <v>2523</v>
      </c>
      <c r="E134" s="2">
        <v>2852</v>
      </c>
      <c r="F134" s="2">
        <v>3179</v>
      </c>
      <c r="G134" s="2">
        <v>3038</v>
      </c>
      <c r="H134" s="2">
        <v>1896</v>
      </c>
      <c r="I134" s="2">
        <v>1586</v>
      </c>
      <c r="J134" s="2">
        <v>1645</v>
      </c>
      <c r="K134" s="2">
        <v>1598</v>
      </c>
      <c r="L134" s="2">
        <v>1621</v>
      </c>
      <c r="M134" s="2">
        <v>1639</v>
      </c>
      <c r="N134" s="2">
        <v>1651</v>
      </c>
      <c r="O134" s="2">
        <v>1520</v>
      </c>
      <c r="P134" s="2">
        <v>1345</v>
      </c>
      <c r="Q134" s="2">
        <v>1324</v>
      </c>
      <c r="R134" s="2">
        <v>1335</v>
      </c>
      <c r="S134" s="2">
        <v>1346</v>
      </c>
      <c r="T134" s="2">
        <v>1339</v>
      </c>
      <c r="U134" s="2">
        <v>1130</v>
      </c>
      <c r="V134" s="2">
        <v>1021</v>
      </c>
      <c r="W134" s="2">
        <v>1012</v>
      </c>
      <c r="X134" s="2">
        <v>1004</v>
      </c>
      <c r="Y134" s="2">
        <v>1008</v>
      </c>
    </row>
    <row r="135" spans="1:25" x14ac:dyDescent="0.2">
      <c r="A135" s="7">
        <v>44323</v>
      </c>
      <c r="B135" s="2">
        <v>669</v>
      </c>
      <c r="C135" s="2">
        <v>336</v>
      </c>
      <c r="D135" s="2">
        <v>505</v>
      </c>
      <c r="E135" s="2">
        <v>554</v>
      </c>
      <c r="F135" s="2">
        <v>536</v>
      </c>
      <c r="G135" s="2">
        <v>532</v>
      </c>
      <c r="H135" s="2">
        <v>547</v>
      </c>
      <c r="I135" s="2">
        <v>542</v>
      </c>
      <c r="J135" s="2">
        <v>582</v>
      </c>
      <c r="K135" s="2">
        <v>598</v>
      </c>
      <c r="L135" s="2">
        <v>639</v>
      </c>
      <c r="M135" s="2">
        <v>719</v>
      </c>
      <c r="N135" s="2">
        <v>763</v>
      </c>
      <c r="O135" s="2">
        <v>954</v>
      </c>
      <c r="P135" s="2">
        <v>910</v>
      </c>
      <c r="Q135" s="2">
        <v>2308</v>
      </c>
      <c r="R135" s="2">
        <v>2487</v>
      </c>
      <c r="S135" s="2">
        <v>1913</v>
      </c>
      <c r="T135" s="2">
        <v>1330</v>
      </c>
      <c r="U135" s="2">
        <v>1409</v>
      </c>
      <c r="V135" s="2">
        <v>579</v>
      </c>
      <c r="W135" s="2">
        <v>379</v>
      </c>
      <c r="X135" s="2">
        <v>799</v>
      </c>
      <c r="Y135" s="2">
        <v>1185</v>
      </c>
    </row>
    <row r="136" spans="1:25" x14ac:dyDescent="0.2">
      <c r="A136" s="7">
        <v>44324</v>
      </c>
      <c r="B136" s="2">
        <v>1029</v>
      </c>
      <c r="C136" s="2">
        <v>523</v>
      </c>
      <c r="D136" s="2">
        <v>568</v>
      </c>
      <c r="E136" s="2">
        <v>551</v>
      </c>
      <c r="F136" s="2">
        <v>549</v>
      </c>
      <c r="G136" s="2">
        <v>534</v>
      </c>
      <c r="H136" s="2">
        <v>544</v>
      </c>
      <c r="I136" s="2">
        <v>553</v>
      </c>
      <c r="J136" s="2">
        <v>556</v>
      </c>
      <c r="K136" s="2">
        <v>583</v>
      </c>
      <c r="L136" s="2">
        <v>609</v>
      </c>
      <c r="M136" s="2">
        <v>615</v>
      </c>
      <c r="N136" s="2">
        <v>612</v>
      </c>
      <c r="O136" s="2">
        <v>614</v>
      </c>
      <c r="P136" s="2">
        <v>618</v>
      </c>
      <c r="Q136" s="2">
        <v>612</v>
      </c>
      <c r="R136" s="2">
        <v>607</v>
      </c>
      <c r="S136" s="2">
        <v>585</v>
      </c>
      <c r="T136" s="2">
        <v>579</v>
      </c>
      <c r="U136" s="2">
        <v>397</v>
      </c>
      <c r="V136" s="2">
        <v>339</v>
      </c>
      <c r="W136" s="2">
        <v>326</v>
      </c>
      <c r="X136" s="2">
        <v>317</v>
      </c>
      <c r="Y136" s="2">
        <v>322</v>
      </c>
    </row>
    <row r="137" spans="1:25" x14ac:dyDescent="0.2">
      <c r="A137" s="7">
        <v>44325</v>
      </c>
      <c r="B137" s="2">
        <v>319</v>
      </c>
      <c r="C137" s="2">
        <v>346</v>
      </c>
      <c r="D137" s="2">
        <v>504</v>
      </c>
      <c r="E137" s="2">
        <v>539</v>
      </c>
      <c r="F137" s="2">
        <v>540</v>
      </c>
      <c r="G137" s="2">
        <v>517</v>
      </c>
      <c r="H137" s="2">
        <v>534</v>
      </c>
      <c r="I137" s="2">
        <v>531</v>
      </c>
      <c r="J137" s="2">
        <v>533</v>
      </c>
      <c r="K137" s="2">
        <v>633</v>
      </c>
      <c r="L137" s="2">
        <v>687</v>
      </c>
      <c r="M137" s="2">
        <v>734</v>
      </c>
      <c r="N137" s="2">
        <v>770</v>
      </c>
      <c r="O137" s="2">
        <v>766</v>
      </c>
      <c r="P137" s="2">
        <v>1646</v>
      </c>
      <c r="Q137" s="2">
        <v>2057</v>
      </c>
      <c r="R137" s="2">
        <v>748</v>
      </c>
      <c r="S137" s="2">
        <v>1091</v>
      </c>
      <c r="T137" s="2">
        <v>679</v>
      </c>
      <c r="U137" s="2">
        <v>1508</v>
      </c>
      <c r="V137" s="2">
        <v>1923</v>
      </c>
      <c r="W137" s="2">
        <v>2096</v>
      </c>
      <c r="X137" s="2">
        <v>1996</v>
      </c>
      <c r="Y137" s="2">
        <v>2001</v>
      </c>
    </row>
    <row r="138" spans="1:25" x14ac:dyDescent="0.2">
      <c r="A138" s="7">
        <v>44326</v>
      </c>
      <c r="B138" s="2">
        <v>1961</v>
      </c>
      <c r="C138" s="2">
        <v>3303</v>
      </c>
      <c r="D138" s="2">
        <v>2856</v>
      </c>
      <c r="E138" s="2">
        <v>3495</v>
      </c>
      <c r="F138" s="2">
        <v>3834</v>
      </c>
      <c r="G138" s="2">
        <v>2944</v>
      </c>
      <c r="H138" s="2">
        <v>1724</v>
      </c>
      <c r="I138" s="2">
        <v>2409</v>
      </c>
      <c r="J138" s="2">
        <v>4280</v>
      </c>
      <c r="K138" s="2">
        <v>4026</v>
      </c>
      <c r="L138" s="2">
        <v>3436</v>
      </c>
      <c r="M138" s="2">
        <v>3582</v>
      </c>
      <c r="N138" s="2">
        <v>3011</v>
      </c>
      <c r="O138" s="2">
        <v>2621</v>
      </c>
      <c r="P138" s="2">
        <v>2537</v>
      </c>
      <c r="Q138" s="2">
        <v>2260</v>
      </c>
      <c r="R138" s="2">
        <v>1654</v>
      </c>
      <c r="S138" s="2">
        <v>2053</v>
      </c>
      <c r="T138" s="2">
        <v>1602</v>
      </c>
      <c r="U138" s="2">
        <v>1155</v>
      </c>
      <c r="V138" s="2">
        <v>2763</v>
      </c>
      <c r="W138" s="2">
        <v>2932</v>
      </c>
      <c r="X138" s="2">
        <v>2447</v>
      </c>
      <c r="Y138" s="2">
        <v>2269</v>
      </c>
    </row>
    <row r="139" spans="1:25" x14ac:dyDescent="0.2">
      <c r="A139" s="7">
        <v>44327</v>
      </c>
      <c r="B139" s="2">
        <v>1891</v>
      </c>
      <c r="C139" s="2">
        <v>2016</v>
      </c>
      <c r="D139" s="2">
        <v>2366</v>
      </c>
      <c r="E139" s="2">
        <v>2983</v>
      </c>
      <c r="F139" s="2">
        <v>2351</v>
      </c>
      <c r="G139" s="2">
        <v>2117</v>
      </c>
      <c r="H139" s="2">
        <v>2028</v>
      </c>
      <c r="I139" s="2">
        <v>2508</v>
      </c>
      <c r="J139" s="2">
        <v>3047</v>
      </c>
      <c r="K139" s="2">
        <v>1992</v>
      </c>
      <c r="L139" s="2">
        <v>2307</v>
      </c>
      <c r="M139" s="2">
        <v>2123</v>
      </c>
      <c r="N139" s="2">
        <v>1434</v>
      </c>
      <c r="O139" s="2">
        <v>928</v>
      </c>
      <c r="P139" s="2">
        <v>908</v>
      </c>
      <c r="Q139" s="2">
        <v>765</v>
      </c>
      <c r="R139" s="2">
        <v>678</v>
      </c>
      <c r="S139" s="2">
        <v>683</v>
      </c>
      <c r="T139" s="2">
        <v>661</v>
      </c>
      <c r="U139" s="2">
        <v>461</v>
      </c>
      <c r="V139" s="2">
        <v>369</v>
      </c>
      <c r="W139" s="2">
        <v>333</v>
      </c>
      <c r="X139" s="2">
        <v>326</v>
      </c>
      <c r="Y139" s="2">
        <v>700</v>
      </c>
    </row>
    <row r="140" spans="1:25" x14ac:dyDescent="0.2">
      <c r="A140" s="7">
        <v>44328</v>
      </c>
      <c r="B140" s="2">
        <v>2007</v>
      </c>
      <c r="C140" s="2">
        <v>2005</v>
      </c>
      <c r="D140" s="2">
        <v>2198</v>
      </c>
      <c r="E140" s="2">
        <v>2219</v>
      </c>
      <c r="F140" s="2">
        <v>2222</v>
      </c>
      <c r="G140" s="2">
        <v>2210</v>
      </c>
      <c r="H140" s="2">
        <v>2201</v>
      </c>
      <c r="I140" s="2">
        <v>2221</v>
      </c>
      <c r="J140" s="2">
        <v>2250</v>
      </c>
      <c r="K140" s="2">
        <v>2273</v>
      </c>
      <c r="L140" s="2">
        <v>2420</v>
      </c>
      <c r="M140" s="2">
        <v>2534</v>
      </c>
      <c r="N140" s="2">
        <v>2500</v>
      </c>
      <c r="O140" s="2">
        <v>3110</v>
      </c>
      <c r="P140" s="2">
        <v>3449</v>
      </c>
      <c r="Q140" s="2">
        <v>3980</v>
      </c>
      <c r="R140" s="2">
        <v>3495</v>
      </c>
      <c r="S140" s="2">
        <v>3292</v>
      </c>
      <c r="T140" s="2">
        <v>2287</v>
      </c>
      <c r="U140" s="2">
        <v>2266</v>
      </c>
      <c r="V140" s="2">
        <v>2193</v>
      </c>
      <c r="W140" s="2">
        <v>2812</v>
      </c>
      <c r="X140" s="2">
        <v>4714</v>
      </c>
      <c r="Y140" s="2">
        <v>2409</v>
      </c>
    </row>
    <row r="141" spans="1:25" x14ac:dyDescent="0.2">
      <c r="A141" s="7">
        <v>44329</v>
      </c>
      <c r="B141" s="2">
        <v>1999</v>
      </c>
      <c r="C141" s="2">
        <v>3594</v>
      </c>
      <c r="D141" s="2">
        <v>3535</v>
      </c>
      <c r="E141" s="2">
        <v>2407</v>
      </c>
      <c r="F141" s="2">
        <v>2883</v>
      </c>
      <c r="G141" s="2">
        <v>2618</v>
      </c>
      <c r="H141" s="2">
        <v>2285</v>
      </c>
      <c r="I141" s="2">
        <v>2402</v>
      </c>
      <c r="J141" s="2">
        <v>2488</v>
      </c>
      <c r="K141" s="2">
        <v>2604</v>
      </c>
      <c r="L141" s="2">
        <v>2544</v>
      </c>
      <c r="M141" s="2">
        <v>2596</v>
      </c>
      <c r="N141" s="2">
        <v>2575</v>
      </c>
      <c r="O141" s="2">
        <v>3598</v>
      </c>
      <c r="P141" s="2">
        <v>2569</v>
      </c>
      <c r="Q141" s="2">
        <v>2905</v>
      </c>
      <c r="R141" s="2">
        <v>2451</v>
      </c>
      <c r="S141" s="2">
        <v>2466</v>
      </c>
      <c r="T141" s="2">
        <v>2345</v>
      </c>
      <c r="U141" s="2">
        <v>2128</v>
      </c>
      <c r="V141" s="2">
        <v>1926</v>
      </c>
      <c r="W141" s="2">
        <v>1895</v>
      </c>
      <c r="X141" s="2">
        <v>1889</v>
      </c>
      <c r="Y141" s="2">
        <v>1892</v>
      </c>
    </row>
    <row r="142" spans="1:25" x14ac:dyDescent="0.2">
      <c r="A142" s="7">
        <v>44330</v>
      </c>
      <c r="B142" s="2">
        <v>1898</v>
      </c>
      <c r="C142" s="2">
        <v>1912</v>
      </c>
      <c r="D142" s="2">
        <v>2081</v>
      </c>
      <c r="E142" s="2">
        <v>2073</v>
      </c>
      <c r="F142" s="2">
        <v>2106</v>
      </c>
      <c r="G142" s="2">
        <v>2080</v>
      </c>
      <c r="H142" s="2">
        <v>2151</v>
      </c>
      <c r="I142" s="2">
        <v>2200</v>
      </c>
      <c r="J142" s="2">
        <v>2288</v>
      </c>
      <c r="K142" s="2">
        <v>2248</v>
      </c>
      <c r="L142" s="2">
        <v>2341</v>
      </c>
      <c r="M142" s="2">
        <v>2371</v>
      </c>
      <c r="N142" s="2">
        <v>2134</v>
      </c>
      <c r="O142" s="2">
        <v>2270</v>
      </c>
      <c r="P142" s="2">
        <v>1854</v>
      </c>
      <c r="Q142" s="2">
        <v>1868</v>
      </c>
      <c r="R142" s="2">
        <v>1727</v>
      </c>
      <c r="S142" s="2">
        <v>2458</v>
      </c>
      <c r="T142" s="2">
        <v>1595</v>
      </c>
      <c r="U142" s="2">
        <v>1357</v>
      </c>
      <c r="V142" s="2">
        <v>1602</v>
      </c>
      <c r="W142" s="2">
        <v>1211</v>
      </c>
      <c r="X142" s="2">
        <v>1289</v>
      </c>
      <c r="Y142" s="2">
        <v>1328</v>
      </c>
    </row>
    <row r="143" spans="1:25" x14ac:dyDescent="0.2">
      <c r="A143" s="7">
        <v>44331</v>
      </c>
      <c r="B143" s="2">
        <v>1755</v>
      </c>
      <c r="C143" s="2">
        <v>3820</v>
      </c>
      <c r="D143" s="2">
        <v>3246</v>
      </c>
      <c r="E143" s="2">
        <v>3428</v>
      </c>
      <c r="F143" s="2">
        <v>4246</v>
      </c>
      <c r="G143" s="2">
        <v>3586</v>
      </c>
      <c r="H143" s="2">
        <v>2213</v>
      </c>
      <c r="I143" s="2">
        <v>1952</v>
      </c>
      <c r="J143" s="2">
        <v>2071</v>
      </c>
      <c r="K143" s="2">
        <v>2522</v>
      </c>
      <c r="L143" s="2">
        <v>3774</v>
      </c>
      <c r="M143" s="2">
        <v>3801</v>
      </c>
      <c r="N143" s="2">
        <v>3383</v>
      </c>
      <c r="O143" s="2">
        <v>2288</v>
      </c>
      <c r="P143" s="2">
        <v>1722</v>
      </c>
      <c r="Q143" s="2">
        <v>1667</v>
      </c>
      <c r="R143" s="2">
        <v>1601</v>
      </c>
      <c r="S143" s="2">
        <v>3016</v>
      </c>
      <c r="T143" s="2">
        <v>1226</v>
      </c>
      <c r="U143" s="2">
        <v>1390</v>
      </c>
      <c r="V143" s="2">
        <v>912</v>
      </c>
      <c r="W143" s="2">
        <v>2833</v>
      </c>
      <c r="X143" s="2">
        <v>2897</v>
      </c>
      <c r="Y143" s="2">
        <v>1643</v>
      </c>
    </row>
    <row r="144" spans="1:25" x14ac:dyDescent="0.2">
      <c r="A144" s="7">
        <v>44332</v>
      </c>
      <c r="B144" s="2">
        <v>3317</v>
      </c>
      <c r="C144" s="2">
        <v>3589</v>
      </c>
      <c r="D144" s="2">
        <v>4321</v>
      </c>
      <c r="E144" s="2">
        <v>4155</v>
      </c>
      <c r="F144" s="2">
        <v>2724</v>
      </c>
      <c r="G144" s="2">
        <v>3060</v>
      </c>
      <c r="H144" s="2">
        <v>3660</v>
      </c>
      <c r="I144" s="2">
        <v>4164</v>
      </c>
      <c r="J144" s="2">
        <v>4139</v>
      </c>
      <c r="K144" s="2">
        <v>3370</v>
      </c>
      <c r="L144" s="2">
        <v>1426</v>
      </c>
      <c r="M144" s="2">
        <v>1915</v>
      </c>
      <c r="N144" s="2">
        <v>2428</v>
      </c>
      <c r="O144" s="2">
        <v>1944</v>
      </c>
      <c r="P144" s="2">
        <v>3046</v>
      </c>
      <c r="Q144" s="2">
        <v>2332</v>
      </c>
      <c r="R144" s="2">
        <v>1256</v>
      </c>
      <c r="S144" s="2">
        <v>1476</v>
      </c>
      <c r="T144" s="2">
        <v>1174</v>
      </c>
      <c r="U144" s="2">
        <v>1260</v>
      </c>
      <c r="V144" s="2">
        <v>1202</v>
      </c>
      <c r="W144" s="2">
        <v>1907</v>
      </c>
      <c r="X144" s="2">
        <v>2665</v>
      </c>
      <c r="Y144" s="2">
        <v>2591</v>
      </c>
    </row>
    <row r="145" spans="1:25" x14ac:dyDescent="0.2">
      <c r="A145" s="7">
        <v>44333</v>
      </c>
      <c r="B145" s="2">
        <v>3514</v>
      </c>
      <c r="C145" s="2">
        <v>3887</v>
      </c>
      <c r="D145" s="2">
        <v>4377</v>
      </c>
      <c r="E145" s="2">
        <v>4452</v>
      </c>
      <c r="F145" s="2">
        <v>4581</v>
      </c>
      <c r="G145" s="2">
        <v>5026</v>
      </c>
      <c r="H145" s="2">
        <v>4787</v>
      </c>
      <c r="I145" s="2">
        <v>4285</v>
      </c>
      <c r="J145" s="2">
        <v>4254</v>
      </c>
      <c r="K145" s="2">
        <v>4218</v>
      </c>
      <c r="L145" s="2">
        <v>4366</v>
      </c>
      <c r="M145" s="2">
        <v>4537</v>
      </c>
      <c r="N145" s="2">
        <v>4618</v>
      </c>
      <c r="O145" s="2">
        <v>4280</v>
      </c>
      <c r="P145" s="2">
        <v>3930</v>
      </c>
      <c r="Q145" s="2">
        <v>3592</v>
      </c>
      <c r="R145" s="2">
        <v>2589</v>
      </c>
      <c r="S145" s="2">
        <v>1993</v>
      </c>
      <c r="T145" s="2">
        <v>2818</v>
      </c>
      <c r="U145" s="2">
        <v>4181</v>
      </c>
      <c r="V145" s="2">
        <v>4115</v>
      </c>
      <c r="W145" s="2">
        <v>2012</v>
      </c>
      <c r="X145" s="2">
        <v>1816</v>
      </c>
      <c r="Y145" s="2">
        <v>2069</v>
      </c>
    </row>
    <row r="146" spans="1:25" x14ac:dyDescent="0.2">
      <c r="A146" s="7">
        <v>44334</v>
      </c>
      <c r="B146" s="2">
        <v>2136</v>
      </c>
      <c r="C146" s="2">
        <v>2185</v>
      </c>
      <c r="D146" s="2">
        <v>2351</v>
      </c>
      <c r="E146" s="2">
        <v>2351</v>
      </c>
      <c r="F146" s="2">
        <v>2345</v>
      </c>
      <c r="G146" s="2">
        <v>2315</v>
      </c>
      <c r="H146" s="2">
        <v>2336</v>
      </c>
      <c r="I146" s="2">
        <v>2364</v>
      </c>
      <c r="J146" s="2">
        <v>2411</v>
      </c>
      <c r="K146" s="2">
        <v>2511</v>
      </c>
      <c r="L146" s="2">
        <v>2566</v>
      </c>
      <c r="M146" s="2">
        <v>2541</v>
      </c>
      <c r="N146" s="2">
        <v>2595</v>
      </c>
      <c r="O146" s="2">
        <v>2600</v>
      </c>
      <c r="P146" s="2">
        <v>2594</v>
      </c>
      <c r="Q146" s="2">
        <v>2583</v>
      </c>
      <c r="R146" s="2">
        <v>2571</v>
      </c>
      <c r="S146" s="2">
        <v>2582</v>
      </c>
      <c r="T146" s="2">
        <v>2548</v>
      </c>
      <c r="U146" s="2">
        <v>2177</v>
      </c>
      <c r="V146" s="2">
        <v>2129</v>
      </c>
      <c r="W146" s="2">
        <v>2097</v>
      </c>
      <c r="X146" s="2">
        <v>2048</v>
      </c>
      <c r="Y146" s="2">
        <v>2053</v>
      </c>
    </row>
    <row r="147" spans="1:25" x14ac:dyDescent="0.2">
      <c r="A147" s="7">
        <v>44335</v>
      </c>
      <c r="B147" s="2">
        <v>2033</v>
      </c>
      <c r="C147" s="2">
        <v>2125</v>
      </c>
      <c r="D147" s="2">
        <v>2280</v>
      </c>
      <c r="E147" s="2">
        <v>2291</v>
      </c>
      <c r="F147" s="2">
        <v>2317</v>
      </c>
      <c r="G147" s="2">
        <v>2301</v>
      </c>
      <c r="H147" s="2">
        <v>2298</v>
      </c>
      <c r="I147" s="2">
        <v>2335</v>
      </c>
      <c r="J147" s="2">
        <v>2945</v>
      </c>
      <c r="K147" s="2">
        <v>2615</v>
      </c>
      <c r="L147" s="2">
        <v>2510</v>
      </c>
      <c r="M147" s="2">
        <v>2554</v>
      </c>
      <c r="N147" s="2">
        <v>2585</v>
      </c>
      <c r="O147" s="2">
        <v>2675</v>
      </c>
      <c r="P147" s="2">
        <v>2592</v>
      </c>
      <c r="Q147" s="2">
        <v>2596</v>
      </c>
      <c r="R147" s="2">
        <v>2635</v>
      </c>
      <c r="S147" s="2">
        <v>3091</v>
      </c>
      <c r="T147" s="2">
        <v>2572</v>
      </c>
      <c r="U147" s="2">
        <v>3252</v>
      </c>
      <c r="V147" s="2">
        <v>4199</v>
      </c>
      <c r="W147" s="2">
        <v>2909</v>
      </c>
      <c r="X147" s="2">
        <v>2055</v>
      </c>
      <c r="Y147" s="2">
        <v>2121</v>
      </c>
    </row>
    <row r="148" spans="1:25" x14ac:dyDescent="0.2">
      <c r="A148" s="7">
        <v>44336</v>
      </c>
      <c r="B148" s="2">
        <v>2142</v>
      </c>
      <c r="C148" s="2">
        <v>3418</v>
      </c>
      <c r="D148" s="2">
        <v>3892</v>
      </c>
      <c r="E148" s="2">
        <v>3490</v>
      </c>
      <c r="F148" s="2">
        <v>3889</v>
      </c>
      <c r="G148" s="2">
        <v>3044</v>
      </c>
      <c r="H148" s="2">
        <v>2721</v>
      </c>
      <c r="I148" s="2">
        <v>3639</v>
      </c>
      <c r="J148" s="2">
        <v>3880</v>
      </c>
      <c r="K148" s="2">
        <v>3579</v>
      </c>
      <c r="L148" s="2">
        <v>2857</v>
      </c>
      <c r="M148" s="2">
        <v>2717</v>
      </c>
      <c r="N148" s="2">
        <v>2642</v>
      </c>
      <c r="O148" s="2">
        <v>2544</v>
      </c>
      <c r="P148" s="2">
        <v>2591</v>
      </c>
      <c r="Q148" s="2">
        <v>2586</v>
      </c>
      <c r="R148" s="2">
        <v>2607</v>
      </c>
      <c r="S148" s="2">
        <v>2577</v>
      </c>
      <c r="T148" s="2">
        <v>2552</v>
      </c>
      <c r="U148" s="2">
        <v>2204</v>
      </c>
      <c r="V148" s="2">
        <v>2164</v>
      </c>
      <c r="W148" s="2">
        <v>2155</v>
      </c>
      <c r="X148" s="2">
        <v>2157</v>
      </c>
      <c r="Y148" s="2">
        <v>2166</v>
      </c>
    </row>
    <row r="149" spans="1:25" x14ac:dyDescent="0.2">
      <c r="A149" s="7">
        <v>44337</v>
      </c>
      <c r="B149" s="2">
        <v>2164</v>
      </c>
      <c r="C149" s="2">
        <v>2187</v>
      </c>
      <c r="D149" s="2">
        <v>2308</v>
      </c>
      <c r="E149" s="2">
        <v>2337</v>
      </c>
      <c r="F149" s="2">
        <v>2340</v>
      </c>
      <c r="G149" s="2">
        <v>2354</v>
      </c>
      <c r="H149" s="2">
        <v>2372</v>
      </c>
      <c r="I149" s="2">
        <v>2358</v>
      </c>
      <c r="J149" s="2">
        <v>2484</v>
      </c>
      <c r="K149" s="2">
        <v>2534</v>
      </c>
      <c r="L149" s="2">
        <v>2558</v>
      </c>
      <c r="M149" s="2">
        <v>2589</v>
      </c>
      <c r="N149" s="2">
        <v>2610</v>
      </c>
      <c r="O149" s="2">
        <v>2674</v>
      </c>
      <c r="P149" s="2">
        <v>2750</v>
      </c>
      <c r="Q149" s="2">
        <v>3893</v>
      </c>
      <c r="R149" s="2">
        <v>2682</v>
      </c>
      <c r="S149" s="2">
        <v>2626</v>
      </c>
      <c r="T149" s="2">
        <v>2573</v>
      </c>
      <c r="U149" s="2">
        <v>2282</v>
      </c>
      <c r="V149" s="2">
        <v>2217</v>
      </c>
      <c r="W149" s="2">
        <v>2333</v>
      </c>
      <c r="X149" s="2">
        <v>2252</v>
      </c>
      <c r="Y149" s="2">
        <v>2217</v>
      </c>
    </row>
    <row r="150" spans="1:25" x14ac:dyDescent="0.2">
      <c r="A150" s="7">
        <v>44338</v>
      </c>
      <c r="B150" s="2">
        <v>2213</v>
      </c>
      <c r="C150" s="2">
        <v>2204</v>
      </c>
      <c r="D150" s="2">
        <v>2373</v>
      </c>
      <c r="E150" s="2">
        <v>2410</v>
      </c>
      <c r="F150" s="2">
        <v>2409</v>
      </c>
      <c r="G150" s="2">
        <v>2416</v>
      </c>
      <c r="H150" s="2">
        <v>2443</v>
      </c>
      <c r="I150" s="2">
        <v>2197</v>
      </c>
      <c r="J150" s="2">
        <v>1955</v>
      </c>
      <c r="K150" s="2">
        <v>1908</v>
      </c>
      <c r="L150" s="2">
        <v>1530</v>
      </c>
      <c r="M150" s="2">
        <v>1684</v>
      </c>
      <c r="N150" s="2">
        <v>1750</v>
      </c>
      <c r="O150" s="2">
        <v>1767</v>
      </c>
      <c r="P150" s="2">
        <v>1809</v>
      </c>
      <c r="Q150" s="2">
        <v>1907</v>
      </c>
      <c r="R150" s="2">
        <v>1890</v>
      </c>
      <c r="S150" s="2">
        <v>1875</v>
      </c>
      <c r="T150" s="2">
        <v>1823</v>
      </c>
      <c r="U150" s="2">
        <v>1571</v>
      </c>
      <c r="V150" s="2">
        <v>1525</v>
      </c>
      <c r="W150" s="2">
        <v>1505</v>
      </c>
      <c r="X150" s="2">
        <v>1479</v>
      </c>
      <c r="Y150" s="2">
        <v>1524</v>
      </c>
    </row>
    <row r="151" spans="1:25" x14ac:dyDescent="0.2">
      <c r="A151" s="7">
        <v>44339</v>
      </c>
      <c r="B151" s="2">
        <v>1524</v>
      </c>
      <c r="C151" s="2">
        <v>1588</v>
      </c>
      <c r="D151" s="2">
        <v>1736</v>
      </c>
      <c r="E151" s="2">
        <v>1751</v>
      </c>
      <c r="F151" s="2">
        <v>1744</v>
      </c>
      <c r="G151" s="2">
        <v>1693</v>
      </c>
      <c r="H151" s="2">
        <v>1792</v>
      </c>
      <c r="I151" s="2">
        <v>1833</v>
      </c>
      <c r="J151" s="2">
        <v>1824</v>
      </c>
      <c r="K151" s="2">
        <v>1855</v>
      </c>
      <c r="L151" s="2">
        <v>1808</v>
      </c>
      <c r="M151" s="2">
        <v>1882</v>
      </c>
      <c r="N151" s="2">
        <v>1906</v>
      </c>
      <c r="O151" s="2">
        <v>1881</v>
      </c>
      <c r="P151" s="2">
        <v>1882</v>
      </c>
      <c r="Q151" s="2">
        <v>1868</v>
      </c>
      <c r="R151" s="2">
        <v>1870</v>
      </c>
      <c r="S151" s="2">
        <v>1815</v>
      </c>
      <c r="T151" s="2">
        <v>1686</v>
      </c>
      <c r="U151" s="2">
        <v>1414</v>
      </c>
      <c r="V151" s="2">
        <v>1431</v>
      </c>
      <c r="W151" s="2">
        <v>1463</v>
      </c>
      <c r="X151" s="2">
        <v>1465</v>
      </c>
      <c r="Y151" s="2">
        <v>1382</v>
      </c>
    </row>
    <row r="152" spans="1:25" x14ac:dyDescent="0.2">
      <c r="A152" s="7">
        <v>44340</v>
      </c>
      <c r="B152" s="2">
        <v>1426</v>
      </c>
      <c r="C152" s="2">
        <v>1458</v>
      </c>
      <c r="D152" s="2">
        <v>857</v>
      </c>
      <c r="E152" s="2">
        <v>884</v>
      </c>
      <c r="F152" s="2">
        <v>2908</v>
      </c>
      <c r="G152" s="2">
        <v>2994</v>
      </c>
      <c r="H152" s="2">
        <v>2635</v>
      </c>
      <c r="I152" s="2">
        <v>2818</v>
      </c>
      <c r="J152" s="2">
        <v>2746</v>
      </c>
      <c r="K152" s="2">
        <v>2109</v>
      </c>
      <c r="L152" s="2">
        <v>1467</v>
      </c>
      <c r="M152" s="2">
        <v>872</v>
      </c>
      <c r="N152" s="2">
        <v>891</v>
      </c>
      <c r="O152" s="2">
        <v>928</v>
      </c>
      <c r="P152" s="2">
        <v>797</v>
      </c>
      <c r="Q152" s="2">
        <v>785</v>
      </c>
      <c r="R152" s="2">
        <v>785</v>
      </c>
      <c r="S152" s="2">
        <v>751</v>
      </c>
      <c r="T152" s="2">
        <v>713</v>
      </c>
      <c r="U152" s="2">
        <v>400</v>
      </c>
      <c r="V152" s="2">
        <v>343</v>
      </c>
      <c r="W152" s="2">
        <v>333</v>
      </c>
      <c r="X152" s="2">
        <v>324</v>
      </c>
      <c r="Y152" s="2">
        <v>313</v>
      </c>
    </row>
    <row r="153" spans="1:25" x14ac:dyDescent="0.2">
      <c r="A153" s="7">
        <v>44341</v>
      </c>
      <c r="B153" s="2">
        <v>1178</v>
      </c>
      <c r="C153" s="2">
        <v>1199</v>
      </c>
      <c r="D153" s="2">
        <v>1310</v>
      </c>
      <c r="E153" s="2">
        <v>1345</v>
      </c>
      <c r="F153" s="2">
        <v>1220</v>
      </c>
      <c r="G153" s="2">
        <v>1681</v>
      </c>
      <c r="H153" s="2">
        <v>1270</v>
      </c>
      <c r="I153" s="2">
        <v>1263</v>
      </c>
      <c r="J153" s="2">
        <v>1419</v>
      </c>
      <c r="K153" s="2">
        <v>1464</v>
      </c>
      <c r="L153" s="2">
        <v>1445</v>
      </c>
      <c r="M153" s="2">
        <v>1499</v>
      </c>
      <c r="N153" s="2">
        <v>1531</v>
      </c>
      <c r="O153" s="2">
        <v>1569</v>
      </c>
      <c r="P153" s="2">
        <v>1519</v>
      </c>
      <c r="Q153" s="2">
        <v>1519</v>
      </c>
      <c r="R153" s="2">
        <v>1508</v>
      </c>
      <c r="S153" s="2">
        <v>1400</v>
      </c>
      <c r="T153" s="2">
        <v>1334</v>
      </c>
      <c r="U153" s="2">
        <v>1034</v>
      </c>
      <c r="V153" s="2">
        <v>969</v>
      </c>
      <c r="W153" s="2">
        <v>955</v>
      </c>
      <c r="X153" s="2">
        <v>892</v>
      </c>
      <c r="Y153" s="2">
        <v>926</v>
      </c>
    </row>
    <row r="154" spans="1:25" x14ac:dyDescent="0.2">
      <c r="A154" s="7">
        <v>44342</v>
      </c>
      <c r="B154" s="2">
        <v>907</v>
      </c>
      <c r="C154" s="2">
        <v>927</v>
      </c>
      <c r="D154" s="2">
        <v>1146</v>
      </c>
      <c r="E154" s="2">
        <v>1434</v>
      </c>
      <c r="F154" s="2">
        <v>1164</v>
      </c>
      <c r="G154" s="2">
        <v>1194</v>
      </c>
      <c r="H154" s="2">
        <v>1357</v>
      </c>
      <c r="I154" s="2">
        <v>1375</v>
      </c>
      <c r="J154" s="2">
        <v>1409</v>
      </c>
      <c r="K154" s="2">
        <v>1666</v>
      </c>
      <c r="L154" s="2">
        <v>1852</v>
      </c>
      <c r="M154" s="2">
        <v>1870</v>
      </c>
      <c r="N154" s="2">
        <v>1965</v>
      </c>
      <c r="O154" s="2">
        <v>1944</v>
      </c>
      <c r="P154" s="2">
        <v>1892</v>
      </c>
      <c r="Q154" s="2">
        <v>1868</v>
      </c>
      <c r="R154" s="2">
        <v>1868</v>
      </c>
      <c r="S154" s="2">
        <v>1831</v>
      </c>
      <c r="T154" s="2">
        <v>1764</v>
      </c>
      <c r="U154" s="2">
        <v>1404</v>
      </c>
      <c r="V154" s="2">
        <v>1350</v>
      </c>
      <c r="W154" s="2">
        <v>1384</v>
      </c>
      <c r="X154" s="2">
        <v>1356</v>
      </c>
      <c r="Y154" s="2">
        <v>1315</v>
      </c>
    </row>
    <row r="155" spans="1:25" x14ac:dyDescent="0.2">
      <c r="A155" s="7">
        <v>44343</v>
      </c>
      <c r="B155" s="2">
        <v>1352</v>
      </c>
      <c r="C155" s="2">
        <v>1378</v>
      </c>
      <c r="D155" s="2">
        <v>1552</v>
      </c>
      <c r="E155" s="2">
        <v>1585</v>
      </c>
      <c r="F155" s="2">
        <v>1584</v>
      </c>
      <c r="G155" s="2">
        <v>1666</v>
      </c>
      <c r="H155" s="2">
        <v>1701</v>
      </c>
      <c r="I155" s="2">
        <v>1736</v>
      </c>
      <c r="J155" s="2">
        <v>1759</v>
      </c>
      <c r="K155" s="2">
        <v>1771</v>
      </c>
      <c r="L155" s="2">
        <v>1812</v>
      </c>
      <c r="M155" s="2">
        <v>1885</v>
      </c>
      <c r="N155" s="2">
        <v>1886</v>
      </c>
      <c r="O155" s="2">
        <v>1878</v>
      </c>
      <c r="P155" s="2">
        <v>1858</v>
      </c>
      <c r="Q155" s="2">
        <v>1816</v>
      </c>
      <c r="R155" s="2">
        <v>1719</v>
      </c>
      <c r="S155" s="2">
        <v>1735</v>
      </c>
      <c r="T155" s="2">
        <v>1711</v>
      </c>
      <c r="U155" s="2">
        <v>1433</v>
      </c>
      <c r="V155" s="2">
        <v>1383</v>
      </c>
      <c r="W155" s="2">
        <v>1182</v>
      </c>
      <c r="X155" s="2">
        <v>1147</v>
      </c>
      <c r="Y155" s="2">
        <v>1147</v>
      </c>
    </row>
    <row r="156" spans="1:25" x14ac:dyDescent="0.2">
      <c r="A156" s="7">
        <v>44344</v>
      </c>
      <c r="B156" s="2">
        <v>1154</v>
      </c>
      <c r="C156" s="2">
        <v>1183</v>
      </c>
      <c r="D156" s="2">
        <v>1335</v>
      </c>
      <c r="E156" s="2">
        <v>1346</v>
      </c>
      <c r="F156" s="2">
        <v>1363</v>
      </c>
      <c r="G156" s="2">
        <v>1343</v>
      </c>
      <c r="H156" s="2">
        <v>1360</v>
      </c>
      <c r="I156" s="2">
        <v>1371</v>
      </c>
      <c r="J156" s="2">
        <v>1530</v>
      </c>
      <c r="K156" s="2">
        <v>1836</v>
      </c>
      <c r="L156" s="2">
        <v>1827</v>
      </c>
      <c r="M156" s="2">
        <v>1951</v>
      </c>
      <c r="N156" s="2">
        <v>1962</v>
      </c>
      <c r="O156" s="2">
        <v>2364</v>
      </c>
      <c r="P156" s="2">
        <v>3512</v>
      </c>
      <c r="Q156" s="2">
        <v>3933</v>
      </c>
      <c r="R156" s="2">
        <v>3483</v>
      </c>
      <c r="S156" s="2">
        <v>3460</v>
      </c>
      <c r="T156" s="2">
        <v>2487</v>
      </c>
      <c r="U156" s="2">
        <v>2231</v>
      </c>
      <c r="V156" s="2">
        <v>2166</v>
      </c>
      <c r="W156" s="2">
        <v>2107</v>
      </c>
      <c r="X156" s="2">
        <v>1900</v>
      </c>
      <c r="Y156" s="2">
        <v>1400</v>
      </c>
    </row>
    <row r="157" spans="1:25" x14ac:dyDescent="0.2">
      <c r="A157" s="7">
        <v>44345</v>
      </c>
      <c r="B157" s="2">
        <v>1550</v>
      </c>
      <c r="C157" s="2">
        <v>2852</v>
      </c>
      <c r="D157" s="2">
        <v>2765</v>
      </c>
      <c r="E157" s="2">
        <v>1537</v>
      </c>
      <c r="F157" s="2">
        <v>1226</v>
      </c>
      <c r="G157" s="2">
        <v>2809</v>
      </c>
      <c r="H157" s="2">
        <v>2616</v>
      </c>
      <c r="I157" s="2">
        <v>1232</v>
      </c>
      <c r="J157" s="2">
        <v>1212</v>
      </c>
      <c r="K157" s="2">
        <v>1680</v>
      </c>
      <c r="L157" s="2">
        <v>2796</v>
      </c>
      <c r="M157" s="2">
        <v>2342</v>
      </c>
      <c r="N157" s="2">
        <v>2259</v>
      </c>
      <c r="O157" s="2">
        <v>2406</v>
      </c>
      <c r="P157" s="2">
        <v>3163</v>
      </c>
      <c r="Q157" s="2">
        <v>2852</v>
      </c>
      <c r="R157" s="2">
        <v>2302</v>
      </c>
      <c r="S157" s="2">
        <v>1819</v>
      </c>
      <c r="T157" s="2">
        <v>1594</v>
      </c>
      <c r="U157" s="2">
        <v>1470</v>
      </c>
      <c r="V157" s="2">
        <v>1163</v>
      </c>
      <c r="W157" s="2">
        <v>946</v>
      </c>
      <c r="X157" s="2">
        <v>1624</v>
      </c>
      <c r="Y157" s="2">
        <v>2310</v>
      </c>
    </row>
    <row r="158" spans="1:25" x14ac:dyDescent="0.2">
      <c r="A158" s="7">
        <v>44346</v>
      </c>
      <c r="B158" s="2">
        <v>1074</v>
      </c>
      <c r="C158" s="2">
        <v>896</v>
      </c>
      <c r="D158" s="2">
        <v>1138</v>
      </c>
      <c r="E158" s="2">
        <v>2222</v>
      </c>
      <c r="F158" s="2">
        <v>3128</v>
      </c>
      <c r="G158" s="2">
        <v>1462</v>
      </c>
      <c r="H158" s="2">
        <v>1021</v>
      </c>
      <c r="I158" s="2">
        <v>1078</v>
      </c>
      <c r="J158" s="2">
        <v>1114</v>
      </c>
      <c r="K158" s="2">
        <v>1128</v>
      </c>
      <c r="L158" s="2">
        <v>1118</v>
      </c>
      <c r="M158" s="2">
        <v>1249</v>
      </c>
      <c r="N158" s="2">
        <v>1207</v>
      </c>
      <c r="O158" s="2">
        <v>1196</v>
      </c>
      <c r="P158" s="2">
        <v>1242</v>
      </c>
      <c r="Q158" s="2">
        <v>1175</v>
      </c>
      <c r="R158" s="2">
        <v>1133</v>
      </c>
      <c r="S158" s="2">
        <v>1075</v>
      </c>
      <c r="T158" s="2">
        <v>1034</v>
      </c>
      <c r="U158" s="2">
        <v>889</v>
      </c>
      <c r="V158" s="2">
        <v>862</v>
      </c>
      <c r="W158" s="2">
        <v>867</v>
      </c>
      <c r="X158" s="2">
        <v>876</v>
      </c>
      <c r="Y158" s="2">
        <v>844</v>
      </c>
    </row>
    <row r="159" spans="1:25" x14ac:dyDescent="0.2">
      <c r="A159" s="7">
        <v>44347</v>
      </c>
      <c r="B159" s="2">
        <v>891</v>
      </c>
      <c r="C159" s="2">
        <v>929</v>
      </c>
      <c r="D159" s="2">
        <v>1024</v>
      </c>
      <c r="E159" s="2">
        <v>1019</v>
      </c>
      <c r="F159" s="2">
        <v>1782</v>
      </c>
      <c r="G159" s="2">
        <v>2751</v>
      </c>
      <c r="H159" s="2">
        <v>2376</v>
      </c>
      <c r="I159" s="2">
        <v>1864</v>
      </c>
      <c r="J159" s="2">
        <v>1467</v>
      </c>
      <c r="K159" s="2">
        <v>1590</v>
      </c>
      <c r="L159" s="2">
        <v>2597</v>
      </c>
      <c r="M159" s="2">
        <v>2818</v>
      </c>
      <c r="N159" s="2">
        <v>2020</v>
      </c>
      <c r="O159" s="2">
        <v>2610</v>
      </c>
      <c r="P159" s="2">
        <v>3070</v>
      </c>
      <c r="Q159" s="2">
        <v>1805</v>
      </c>
      <c r="R159" s="2">
        <v>1671</v>
      </c>
      <c r="S159" s="2">
        <v>1659</v>
      </c>
      <c r="T159" s="2">
        <v>1781</v>
      </c>
      <c r="U159" s="2">
        <v>1577</v>
      </c>
      <c r="V159" s="2">
        <v>1519</v>
      </c>
      <c r="W159" s="2">
        <v>1538</v>
      </c>
      <c r="X159" s="2">
        <v>1629</v>
      </c>
      <c r="Y159" s="2">
        <v>1658</v>
      </c>
    </row>
    <row r="160" spans="1:25" x14ac:dyDescent="0.2">
      <c r="A160" s="7">
        <v>44348</v>
      </c>
      <c r="B160" s="2">
        <v>1755</v>
      </c>
      <c r="C160" s="2">
        <v>1812</v>
      </c>
      <c r="D160" s="2">
        <v>2229</v>
      </c>
      <c r="E160" s="2">
        <v>2378</v>
      </c>
      <c r="F160" s="2">
        <v>2353</v>
      </c>
      <c r="G160" s="2">
        <v>2352</v>
      </c>
      <c r="H160" s="2">
        <v>2420</v>
      </c>
      <c r="I160" s="2">
        <v>2477</v>
      </c>
      <c r="J160" s="2">
        <v>2550</v>
      </c>
      <c r="K160" s="2">
        <v>2880</v>
      </c>
      <c r="L160" s="2">
        <v>2756</v>
      </c>
      <c r="M160" s="2">
        <v>2657</v>
      </c>
      <c r="N160" s="2">
        <v>2646</v>
      </c>
      <c r="O160" s="2">
        <v>2682</v>
      </c>
      <c r="P160" s="2">
        <v>2691</v>
      </c>
      <c r="Q160" s="2">
        <v>2690</v>
      </c>
      <c r="R160" s="2">
        <v>2681</v>
      </c>
      <c r="S160" s="2">
        <v>2665</v>
      </c>
      <c r="T160" s="2">
        <v>2531</v>
      </c>
      <c r="U160" s="2">
        <v>2237</v>
      </c>
      <c r="V160" s="2">
        <v>2135</v>
      </c>
      <c r="W160" s="2">
        <v>2118</v>
      </c>
      <c r="X160" s="2">
        <v>2111</v>
      </c>
      <c r="Y160" s="2">
        <v>2086</v>
      </c>
    </row>
    <row r="161" spans="1:25" x14ac:dyDescent="0.2">
      <c r="A161" s="7">
        <v>44349</v>
      </c>
      <c r="B161" s="2">
        <v>1591</v>
      </c>
      <c r="C161" s="2">
        <v>1349</v>
      </c>
      <c r="D161" s="2">
        <v>1499</v>
      </c>
      <c r="E161" s="2">
        <v>1455</v>
      </c>
      <c r="F161" s="2">
        <v>1456</v>
      </c>
      <c r="G161" s="2">
        <v>1455</v>
      </c>
      <c r="H161" s="2">
        <v>1491</v>
      </c>
      <c r="I161" s="2">
        <v>1359</v>
      </c>
      <c r="J161" s="2">
        <v>1358</v>
      </c>
      <c r="K161" s="2">
        <v>1361</v>
      </c>
      <c r="L161" s="2">
        <v>1399</v>
      </c>
      <c r="M161" s="2">
        <v>1524</v>
      </c>
      <c r="N161" s="2">
        <v>1637</v>
      </c>
      <c r="O161" s="2">
        <v>1711</v>
      </c>
      <c r="P161" s="2">
        <v>1885</v>
      </c>
      <c r="Q161" s="2">
        <v>2014</v>
      </c>
      <c r="R161" s="2">
        <v>2052</v>
      </c>
      <c r="S161" s="2">
        <v>2048</v>
      </c>
      <c r="T161" s="2">
        <v>2080</v>
      </c>
      <c r="U161" s="2">
        <v>2019</v>
      </c>
      <c r="V161" s="2">
        <v>2971</v>
      </c>
      <c r="W161" s="2">
        <v>2129</v>
      </c>
      <c r="X161" s="2">
        <v>2059</v>
      </c>
      <c r="Y161" s="2">
        <v>2091</v>
      </c>
    </row>
    <row r="162" spans="1:25" x14ac:dyDescent="0.2">
      <c r="A162" s="7">
        <v>44350</v>
      </c>
      <c r="B162" s="2">
        <v>2040</v>
      </c>
      <c r="C162" s="2">
        <v>2091</v>
      </c>
      <c r="D162" s="2">
        <v>2275</v>
      </c>
      <c r="E162" s="2">
        <v>2332</v>
      </c>
      <c r="F162" s="2">
        <v>2302</v>
      </c>
      <c r="G162" s="2">
        <v>2333</v>
      </c>
      <c r="H162" s="2">
        <v>2339</v>
      </c>
      <c r="I162" s="2">
        <v>2356</v>
      </c>
      <c r="J162" s="2">
        <v>2398</v>
      </c>
      <c r="K162" s="2">
        <v>2396</v>
      </c>
      <c r="L162" s="2">
        <v>2481</v>
      </c>
      <c r="M162" s="2">
        <v>2470</v>
      </c>
      <c r="N162" s="2">
        <v>2474</v>
      </c>
      <c r="O162" s="2">
        <v>2537</v>
      </c>
      <c r="P162" s="2">
        <v>2531</v>
      </c>
      <c r="Q162" s="2">
        <v>2367</v>
      </c>
      <c r="R162" s="2">
        <v>2457</v>
      </c>
      <c r="S162" s="2">
        <v>2469</v>
      </c>
      <c r="T162" s="2">
        <v>2430</v>
      </c>
      <c r="U162" s="2">
        <v>2065</v>
      </c>
      <c r="V162" s="2">
        <v>1979</v>
      </c>
      <c r="W162" s="2">
        <v>2086</v>
      </c>
      <c r="X162" s="2">
        <v>2062</v>
      </c>
      <c r="Y162" s="2">
        <v>2071</v>
      </c>
    </row>
    <row r="163" spans="1:25" x14ac:dyDescent="0.2">
      <c r="A163" s="7">
        <v>44351</v>
      </c>
      <c r="B163" s="2">
        <v>2095</v>
      </c>
      <c r="C163" s="2">
        <v>2121</v>
      </c>
      <c r="D163" s="2">
        <v>2301</v>
      </c>
      <c r="E163" s="2">
        <v>2367</v>
      </c>
      <c r="F163" s="2">
        <v>2675</v>
      </c>
      <c r="G163" s="2">
        <v>2556</v>
      </c>
      <c r="H163" s="2">
        <v>2361</v>
      </c>
      <c r="I163" s="2">
        <v>2390</v>
      </c>
      <c r="J163" s="2">
        <v>2417</v>
      </c>
      <c r="K163" s="2">
        <v>2494</v>
      </c>
      <c r="L163" s="2">
        <v>2367</v>
      </c>
      <c r="M163" s="2">
        <v>1851</v>
      </c>
      <c r="N163" s="2">
        <v>1743</v>
      </c>
      <c r="O163" s="2">
        <v>1716</v>
      </c>
      <c r="P163" s="2">
        <v>1852</v>
      </c>
      <c r="Q163" s="2">
        <v>1834</v>
      </c>
      <c r="R163" s="2">
        <v>1826</v>
      </c>
      <c r="S163" s="2">
        <v>1776</v>
      </c>
      <c r="T163" s="2">
        <v>1660</v>
      </c>
      <c r="U163" s="2">
        <v>1316</v>
      </c>
      <c r="V163" s="2">
        <v>1252</v>
      </c>
      <c r="W163" s="2">
        <v>1287</v>
      </c>
      <c r="X163" s="2">
        <v>1294</v>
      </c>
      <c r="Y163" s="2">
        <v>1320</v>
      </c>
    </row>
    <row r="164" spans="1:25" x14ac:dyDescent="0.2">
      <c r="A164" s="7">
        <v>44352</v>
      </c>
      <c r="B164" s="2">
        <v>1287</v>
      </c>
      <c r="C164" s="2">
        <v>1301</v>
      </c>
      <c r="D164" s="2">
        <v>1444</v>
      </c>
      <c r="E164" s="2">
        <v>1534</v>
      </c>
      <c r="F164" s="2">
        <v>1509</v>
      </c>
      <c r="G164" s="2">
        <v>1570</v>
      </c>
      <c r="H164" s="2">
        <v>1584</v>
      </c>
      <c r="I164" s="2">
        <v>1588</v>
      </c>
      <c r="J164" s="2">
        <v>1606</v>
      </c>
      <c r="K164" s="2">
        <v>1621</v>
      </c>
      <c r="L164" s="2">
        <v>1717</v>
      </c>
      <c r="M164" s="2">
        <v>1958</v>
      </c>
      <c r="N164" s="2">
        <v>2068</v>
      </c>
      <c r="O164" s="2">
        <v>2098</v>
      </c>
      <c r="P164" s="2">
        <v>2503</v>
      </c>
      <c r="Q164" s="2">
        <v>2622</v>
      </c>
      <c r="R164" s="2">
        <v>2598</v>
      </c>
      <c r="S164" s="2">
        <v>2593</v>
      </c>
      <c r="T164" s="2">
        <v>2562</v>
      </c>
      <c r="U164" s="2">
        <v>2205</v>
      </c>
      <c r="V164" s="2">
        <v>2122</v>
      </c>
      <c r="W164" s="2">
        <v>2148</v>
      </c>
      <c r="X164" s="2">
        <v>2149</v>
      </c>
      <c r="Y164" s="2">
        <v>2127</v>
      </c>
    </row>
    <row r="165" spans="1:25" x14ac:dyDescent="0.2">
      <c r="A165" s="7">
        <v>44353</v>
      </c>
      <c r="B165" s="2">
        <v>2129</v>
      </c>
      <c r="C165" s="2">
        <v>2161</v>
      </c>
      <c r="D165" s="2">
        <v>1752</v>
      </c>
      <c r="E165" s="2">
        <v>1661</v>
      </c>
      <c r="F165" s="2">
        <v>1657</v>
      </c>
      <c r="G165" s="2">
        <v>1676</v>
      </c>
      <c r="H165" s="2">
        <v>2014</v>
      </c>
      <c r="I165" s="2">
        <v>2200</v>
      </c>
      <c r="J165" s="2">
        <v>3215</v>
      </c>
      <c r="K165" s="2">
        <v>3788</v>
      </c>
      <c r="L165" s="2">
        <v>4070</v>
      </c>
      <c r="M165" s="2">
        <v>4278</v>
      </c>
      <c r="N165" s="2">
        <v>4373</v>
      </c>
      <c r="O165" s="2">
        <v>3681</v>
      </c>
      <c r="P165" s="2">
        <v>4234</v>
      </c>
      <c r="Q165" s="2">
        <v>4470</v>
      </c>
      <c r="R165" s="2">
        <v>4198</v>
      </c>
      <c r="S165" s="2">
        <v>3823</v>
      </c>
      <c r="T165" s="2">
        <v>2158</v>
      </c>
      <c r="U165" s="2">
        <v>1896</v>
      </c>
      <c r="V165" s="2">
        <v>1792</v>
      </c>
      <c r="W165" s="2">
        <v>1587</v>
      </c>
      <c r="X165" s="2">
        <v>1552</v>
      </c>
      <c r="Y165" s="2">
        <v>1564</v>
      </c>
    </row>
    <row r="166" spans="1:25" x14ac:dyDescent="0.2">
      <c r="A166" s="7">
        <v>44354</v>
      </c>
      <c r="B166" s="2">
        <v>1611</v>
      </c>
      <c r="C166" s="2">
        <v>1648</v>
      </c>
      <c r="D166" s="2">
        <v>1795</v>
      </c>
      <c r="E166" s="2">
        <v>1809</v>
      </c>
      <c r="F166" s="2">
        <v>1787</v>
      </c>
      <c r="G166" s="2">
        <v>1824</v>
      </c>
      <c r="H166" s="2">
        <v>1831</v>
      </c>
      <c r="I166" s="2">
        <v>1872</v>
      </c>
      <c r="J166" s="2">
        <v>2166</v>
      </c>
      <c r="K166" s="2">
        <v>2311</v>
      </c>
      <c r="L166" s="2">
        <v>2453</v>
      </c>
      <c r="M166" s="2">
        <v>2538</v>
      </c>
      <c r="N166" s="2">
        <v>2773</v>
      </c>
      <c r="O166" s="2">
        <v>3040</v>
      </c>
      <c r="P166" s="2">
        <v>3047</v>
      </c>
      <c r="Q166" s="2">
        <v>3047</v>
      </c>
      <c r="R166" s="2">
        <v>3060</v>
      </c>
      <c r="S166" s="2">
        <v>3017</v>
      </c>
      <c r="T166" s="2">
        <v>2949</v>
      </c>
      <c r="U166" s="2">
        <v>2483</v>
      </c>
      <c r="V166" s="2">
        <v>2345</v>
      </c>
      <c r="W166" s="2">
        <v>2292</v>
      </c>
      <c r="X166" s="2">
        <v>2253</v>
      </c>
      <c r="Y166" s="2">
        <v>2203</v>
      </c>
    </row>
    <row r="167" spans="1:25" x14ac:dyDescent="0.2">
      <c r="A167" s="7">
        <v>44355</v>
      </c>
      <c r="B167" s="2">
        <v>2198</v>
      </c>
      <c r="C167" s="2">
        <v>2231</v>
      </c>
      <c r="D167" s="2">
        <v>2397</v>
      </c>
      <c r="E167" s="2">
        <v>2426</v>
      </c>
      <c r="F167" s="2">
        <v>2397</v>
      </c>
      <c r="G167" s="2">
        <v>2452</v>
      </c>
      <c r="H167" s="2">
        <v>2472</v>
      </c>
      <c r="I167" s="2">
        <v>2707</v>
      </c>
      <c r="J167" s="2">
        <v>2808</v>
      </c>
      <c r="K167" s="2">
        <v>2904</v>
      </c>
      <c r="L167" s="2">
        <v>2984</v>
      </c>
      <c r="M167" s="2">
        <v>3027</v>
      </c>
      <c r="N167" s="2">
        <v>3053</v>
      </c>
      <c r="O167" s="2">
        <v>3069</v>
      </c>
      <c r="P167" s="2">
        <v>3032</v>
      </c>
      <c r="Q167" s="2">
        <v>2857</v>
      </c>
      <c r="R167" s="2">
        <v>2123</v>
      </c>
      <c r="S167" s="2">
        <v>2037</v>
      </c>
      <c r="T167" s="2">
        <v>1986</v>
      </c>
      <c r="U167" s="2">
        <v>1487</v>
      </c>
      <c r="V167" s="2">
        <v>1374</v>
      </c>
      <c r="W167" s="2">
        <v>1361</v>
      </c>
      <c r="X167" s="2">
        <v>1350</v>
      </c>
      <c r="Y167" s="2">
        <v>1353</v>
      </c>
    </row>
    <row r="168" spans="1:25" x14ac:dyDescent="0.2">
      <c r="A168" s="7">
        <v>44356</v>
      </c>
      <c r="B168" s="2">
        <v>2557</v>
      </c>
      <c r="C168" s="2">
        <v>1487</v>
      </c>
      <c r="D168" s="2">
        <v>1649</v>
      </c>
      <c r="E168" s="2">
        <v>1654</v>
      </c>
      <c r="F168" s="2">
        <v>1809</v>
      </c>
      <c r="G168" s="2">
        <v>1961</v>
      </c>
      <c r="H168" s="2">
        <v>2090</v>
      </c>
      <c r="I168" s="2">
        <v>2014</v>
      </c>
      <c r="J168" s="2">
        <v>1949</v>
      </c>
      <c r="K168" s="2">
        <v>1969</v>
      </c>
      <c r="L168" s="2">
        <v>2182</v>
      </c>
      <c r="M168" s="2">
        <v>2270</v>
      </c>
      <c r="N168" s="2">
        <v>2301</v>
      </c>
      <c r="O168" s="2">
        <v>2422</v>
      </c>
      <c r="P168" s="2">
        <v>2307</v>
      </c>
      <c r="Q168" s="2">
        <v>2129</v>
      </c>
      <c r="R168" s="2">
        <v>2137</v>
      </c>
      <c r="S168" s="2">
        <v>2121</v>
      </c>
      <c r="T168" s="2">
        <v>2066</v>
      </c>
      <c r="U168" s="2">
        <v>2092</v>
      </c>
      <c r="V168" s="2">
        <v>1861</v>
      </c>
      <c r="W168" s="2">
        <v>1817</v>
      </c>
      <c r="X168" s="2">
        <v>1886</v>
      </c>
      <c r="Y168" s="2">
        <v>1919</v>
      </c>
    </row>
    <row r="169" spans="1:25" x14ac:dyDescent="0.2">
      <c r="A169" s="7">
        <v>44357</v>
      </c>
      <c r="B169" s="2">
        <v>2281</v>
      </c>
      <c r="C169" s="2">
        <v>2435</v>
      </c>
      <c r="D169" s="2">
        <v>2619</v>
      </c>
      <c r="E169" s="2">
        <v>2644</v>
      </c>
      <c r="F169" s="2">
        <v>2632</v>
      </c>
      <c r="G169" s="2">
        <v>2690</v>
      </c>
      <c r="H169" s="2">
        <v>2657</v>
      </c>
      <c r="I169" s="2">
        <v>2658</v>
      </c>
      <c r="J169" s="2">
        <v>2678</v>
      </c>
      <c r="K169" s="2">
        <v>2730</v>
      </c>
      <c r="L169" s="2">
        <v>2765</v>
      </c>
      <c r="M169" s="2">
        <v>2810</v>
      </c>
      <c r="N169" s="2">
        <v>2836</v>
      </c>
      <c r="O169" s="2">
        <v>2842</v>
      </c>
      <c r="P169" s="2">
        <v>3205</v>
      </c>
      <c r="Q169" s="2">
        <v>2415</v>
      </c>
      <c r="R169" s="2">
        <v>3387</v>
      </c>
      <c r="S169" s="2">
        <v>3173</v>
      </c>
      <c r="T169" s="2">
        <v>1816</v>
      </c>
      <c r="U169" s="2">
        <v>1826</v>
      </c>
      <c r="V169" s="2">
        <v>1787</v>
      </c>
      <c r="W169" s="2">
        <v>3446</v>
      </c>
      <c r="X169" s="2">
        <v>4319</v>
      </c>
      <c r="Y169" s="2">
        <v>4174</v>
      </c>
    </row>
    <row r="170" spans="1:25" x14ac:dyDescent="0.2">
      <c r="A170" s="7">
        <v>44358</v>
      </c>
      <c r="B170" s="2">
        <v>3898</v>
      </c>
      <c r="C170" s="2">
        <v>3593</v>
      </c>
      <c r="D170" s="2">
        <v>2936</v>
      </c>
      <c r="E170" s="2">
        <v>1608</v>
      </c>
      <c r="F170" s="2">
        <v>1600</v>
      </c>
      <c r="G170" s="2">
        <v>1587</v>
      </c>
      <c r="H170" s="2">
        <v>1559</v>
      </c>
      <c r="I170" s="2">
        <v>1319</v>
      </c>
      <c r="J170" s="2">
        <v>1359</v>
      </c>
      <c r="K170" s="2">
        <v>1365</v>
      </c>
      <c r="L170" s="2">
        <v>1431</v>
      </c>
      <c r="M170" s="2">
        <v>1844</v>
      </c>
      <c r="N170" s="2">
        <v>2069</v>
      </c>
      <c r="O170" s="2">
        <v>2058</v>
      </c>
      <c r="P170" s="2">
        <v>2019</v>
      </c>
      <c r="Q170" s="2">
        <v>2215</v>
      </c>
      <c r="R170" s="2">
        <v>2396</v>
      </c>
      <c r="S170" s="2">
        <v>2294</v>
      </c>
      <c r="T170" s="2">
        <v>2236</v>
      </c>
      <c r="U170" s="2">
        <v>1982</v>
      </c>
      <c r="V170" s="2">
        <v>2100</v>
      </c>
      <c r="W170" s="2">
        <v>2199</v>
      </c>
      <c r="X170" s="2">
        <v>2520</v>
      </c>
      <c r="Y170" s="2">
        <v>2423</v>
      </c>
    </row>
    <row r="171" spans="1:25" x14ac:dyDescent="0.2">
      <c r="A171" s="7">
        <v>44359</v>
      </c>
      <c r="B171" s="2">
        <v>2155</v>
      </c>
      <c r="C171" s="2">
        <v>2170</v>
      </c>
      <c r="D171" s="2">
        <v>2285</v>
      </c>
      <c r="E171" s="2">
        <v>3039</v>
      </c>
      <c r="F171" s="2">
        <v>3310</v>
      </c>
      <c r="G171" s="2">
        <v>4791</v>
      </c>
      <c r="H171" s="2">
        <v>4475</v>
      </c>
      <c r="I171" s="2">
        <v>4676</v>
      </c>
      <c r="J171" s="2">
        <v>4812</v>
      </c>
      <c r="K171" s="2">
        <v>4623</v>
      </c>
      <c r="L171" s="2">
        <v>3358</v>
      </c>
      <c r="M171" s="2">
        <v>2790</v>
      </c>
      <c r="N171" s="2">
        <v>1941</v>
      </c>
      <c r="O171" s="2">
        <v>1822</v>
      </c>
      <c r="P171" s="2">
        <v>1773</v>
      </c>
      <c r="Q171" s="2">
        <v>1711</v>
      </c>
      <c r="R171" s="2">
        <v>1569</v>
      </c>
      <c r="S171" s="2">
        <v>1569</v>
      </c>
      <c r="T171" s="2">
        <v>1598</v>
      </c>
      <c r="U171" s="2">
        <v>1440</v>
      </c>
      <c r="V171" s="2">
        <v>2980</v>
      </c>
      <c r="W171" s="2">
        <v>3605</v>
      </c>
      <c r="X171" s="2">
        <v>1784</v>
      </c>
      <c r="Y171" s="2">
        <v>3295</v>
      </c>
    </row>
    <row r="172" spans="1:25" x14ac:dyDescent="0.2">
      <c r="A172" s="7">
        <v>44360</v>
      </c>
      <c r="B172" s="2">
        <v>4023</v>
      </c>
      <c r="C172" s="2">
        <v>4142</v>
      </c>
      <c r="D172" s="2">
        <v>4199</v>
      </c>
      <c r="E172" s="2">
        <v>4189</v>
      </c>
      <c r="F172" s="2">
        <v>3017</v>
      </c>
      <c r="G172" s="2">
        <v>2332</v>
      </c>
      <c r="H172" s="2">
        <v>2281</v>
      </c>
      <c r="I172" s="2">
        <v>2374</v>
      </c>
      <c r="J172" s="2">
        <v>2514</v>
      </c>
      <c r="K172" s="2">
        <v>2828</v>
      </c>
      <c r="L172" s="2">
        <v>2698</v>
      </c>
      <c r="M172" s="2">
        <v>1872</v>
      </c>
      <c r="N172" s="2">
        <v>1615</v>
      </c>
      <c r="O172" s="2">
        <v>1629</v>
      </c>
      <c r="P172" s="2">
        <v>1701</v>
      </c>
      <c r="Q172" s="2">
        <v>1750</v>
      </c>
      <c r="R172" s="2">
        <v>2540</v>
      </c>
      <c r="S172" s="2">
        <v>4002</v>
      </c>
      <c r="T172" s="2">
        <v>4394</v>
      </c>
      <c r="U172" s="2">
        <v>1821</v>
      </c>
      <c r="V172" s="2">
        <v>1296</v>
      </c>
      <c r="W172" s="2">
        <v>1488</v>
      </c>
      <c r="X172" s="2">
        <v>1158</v>
      </c>
      <c r="Y172" s="2">
        <v>1140</v>
      </c>
    </row>
    <row r="173" spans="1:25" x14ac:dyDescent="0.2">
      <c r="A173" s="7">
        <v>44361</v>
      </c>
      <c r="B173" s="2">
        <v>1131</v>
      </c>
      <c r="C173" s="2">
        <v>1149</v>
      </c>
      <c r="D173" s="2">
        <v>1298</v>
      </c>
      <c r="E173" s="2">
        <v>1316</v>
      </c>
      <c r="F173" s="2">
        <v>1359</v>
      </c>
      <c r="G173" s="2">
        <v>1417</v>
      </c>
      <c r="H173" s="2">
        <v>1436</v>
      </c>
      <c r="I173" s="2">
        <v>1510</v>
      </c>
      <c r="J173" s="2">
        <v>1526</v>
      </c>
      <c r="K173" s="2">
        <v>1558</v>
      </c>
      <c r="L173" s="2">
        <v>1602</v>
      </c>
      <c r="M173" s="2">
        <v>1685</v>
      </c>
      <c r="N173" s="2">
        <v>1999</v>
      </c>
      <c r="O173" s="2">
        <v>2045</v>
      </c>
      <c r="P173" s="2">
        <v>2096</v>
      </c>
      <c r="Q173" s="2">
        <v>2516</v>
      </c>
      <c r="R173" s="2">
        <v>2519</v>
      </c>
      <c r="S173" s="2">
        <v>2497</v>
      </c>
      <c r="T173" s="2">
        <v>2491</v>
      </c>
      <c r="U173" s="2">
        <v>2193</v>
      </c>
      <c r="V173" s="2">
        <v>2126</v>
      </c>
      <c r="W173" s="2">
        <v>2115</v>
      </c>
      <c r="X173" s="2">
        <v>2099</v>
      </c>
      <c r="Y173" s="2">
        <v>2077</v>
      </c>
    </row>
    <row r="174" spans="1:25" x14ac:dyDescent="0.2">
      <c r="A174" s="7">
        <v>44362</v>
      </c>
      <c r="B174" s="2">
        <v>2081</v>
      </c>
      <c r="C174" s="2">
        <v>2157</v>
      </c>
      <c r="D174" s="2">
        <v>2565</v>
      </c>
      <c r="E174" s="2">
        <v>2583</v>
      </c>
      <c r="F174" s="2">
        <v>3034</v>
      </c>
      <c r="G174" s="2">
        <v>2403</v>
      </c>
      <c r="H174" s="2">
        <v>2430</v>
      </c>
      <c r="I174" s="2">
        <v>2473</v>
      </c>
      <c r="J174" s="2">
        <v>2550</v>
      </c>
      <c r="K174" s="2">
        <v>2534</v>
      </c>
      <c r="L174" s="2">
        <v>2659</v>
      </c>
      <c r="M174" s="2">
        <v>2416</v>
      </c>
      <c r="N174" s="2">
        <v>2199</v>
      </c>
      <c r="O174" s="2">
        <v>2290</v>
      </c>
      <c r="P174" s="2">
        <v>2859</v>
      </c>
      <c r="Q174" s="2">
        <v>1593</v>
      </c>
      <c r="R174" s="2">
        <v>1819</v>
      </c>
      <c r="S174" s="2">
        <v>2603</v>
      </c>
      <c r="T174" s="2">
        <v>1524</v>
      </c>
      <c r="U174" s="2">
        <v>1485</v>
      </c>
      <c r="V174" s="2">
        <v>1427</v>
      </c>
      <c r="W174" s="2">
        <v>1226</v>
      </c>
      <c r="X174" s="2">
        <v>1207</v>
      </c>
      <c r="Y174" s="2">
        <v>1445</v>
      </c>
    </row>
    <row r="175" spans="1:25" x14ac:dyDescent="0.2">
      <c r="A175" s="7">
        <v>44363</v>
      </c>
      <c r="B175" s="2">
        <v>1513</v>
      </c>
      <c r="C175" s="2">
        <v>1520</v>
      </c>
      <c r="D175" s="2">
        <v>1482</v>
      </c>
      <c r="E175" s="2">
        <v>1322</v>
      </c>
      <c r="F175" s="2">
        <v>1327</v>
      </c>
      <c r="G175" s="2">
        <v>1351</v>
      </c>
      <c r="H175" s="2">
        <v>1346</v>
      </c>
      <c r="I175" s="2">
        <v>1355</v>
      </c>
      <c r="J175" s="2">
        <v>1371</v>
      </c>
      <c r="K175" s="2">
        <v>1490</v>
      </c>
      <c r="L175" s="2">
        <v>1389</v>
      </c>
      <c r="M175" s="2">
        <v>1535</v>
      </c>
      <c r="N175" s="2">
        <v>1509</v>
      </c>
      <c r="O175" s="2">
        <v>1522</v>
      </c>
      <c r="P175" s="2">
        <v>1519</v>
      </c>
      <c r="Q175" s="2">
        <v>1542</v>
      </c>
      <c r="R175" s="2">
        <v>1506</v>
      </c>
      <c r="S175" s="2">
        <v>1646</v>
      </c>
      <c r="T175" s="2">
        <v>1704</v>
      </c>
      <c r="U175" s="2">
        <v>1367</v>
      </c>
      <c r="V175" s="2">
        <v>1181</v>
      </c>
      <c r="W175" s="2">
        <v>1170</v>
      </c>
      <c r="X175" s="2">
        <v>1171</v>
      </c>
      <c r="Y175" s="2">
        <v>1276</v>
      </c>
    </row>
    <row r="176" spans="1:25" x14ac:dyDescent="0.2">
      <c r="A176" s="7">
        <v>44364</v>
      </c>
      <c r="B176" s="2">
        <v>1272</v>
      </c>
      <c r="C176" s="2">
        <v>1296</v>
      </c>
      <c r="D176" s="2">
        <v>1191</v>
      </c>
      <c r="E176" s="2">
        <v>1168</v>
      </c>
      <c r="F176" s="2">
        <v>1168</v>
      </c>
      <c r="G176" s="2">
        <v>1199</v>
      </c>
      <c r="H176" s="2">
        <v>1250</v>
      </c>
      <c r="I176" s="2">
        <v>1312</v>
      </c>
      <c r="J176" s="2">
        <v>1333</v>
      </c>
      <c r="K176" s="2">
        <v>1389</v>
      </c>
      <c r="L176" s="2">
        <v>1414</v>
      </c>
      <c r="M176" s="2">
        <v>1540</v>
      </c>
      <c r="N176" s="2">
        <v>1666</v>
      </c>
      <c r="O176" s="2">
        <v>1669</v>
      </c>
      <c r="P176" s="2">
        <v>1697</v>
      </c>
      <c r="Q176" s="2">
        <v>1641</v>
      </c>
      <c r="R176" s="2">
        <v>1694</v>
      </c>
      <c r="S176" s="2">
        <v>1741</v>
      </c>
      <c r="T176" s="2">
        <v>1847</v>
      </c>
      <c r="U176" s="2">
        <v>1682</v>
      </c>
      <c r="V176" s="2">
        <v>3211</v>
      </c>
      <c r="W176" s="2">
        <v>3220</v>
      </c>
      <c r="X176" s="2">
        <v>1663</v>
      </c>
      <c r="Y176" s="2">
        <v>1686</v>
      </c>
    </row>
    <row r="177" spans="1:25" x14ac:dyDescent="0.2">
      <c r="A177" s="7">
        <v>44365</v>
      </c>
      <c r="B177" s="2">
        <v>2199</v>
      </c>
      <c r="C177" s="2">
        <v>2276</v>
      </c>
      <c r="D177" s="2">
        <v>2417</v>
      </c>
      <c r="E177" s="2">
        <v>2464</v>
      </c>
      <c r="F177" s="2">
        <v>2535</v>
      </c>
      <c r="G177" s="2">
        <v>2324</v>
      </c>
      <c r="H177" s="2">
        <v>2381</v>
      </c>
      <c r="I177" s="2">
        <v>2433</v>
      </c>
      <c r="J177" s="2">
        <v>2533</v>
      </c>
      <c r="K177" s="2">
        <v>2576</v>
      </c>
      <c r="L177" s="2">
        <v>2576</v>
      </c>
      <c r="M177" s="2">
        <v>2507</v>
      </c>
      <c r="N177" s="2">
        <v>2644</v>
      </c>
      <c r="O177" s="2">
        <v>2679</v>
      </c>
      <c r="P177" s="2">
        <v>2670</v>
      </c>
      <c r="Q177" s="2">
        <v>2663</v>
      </c>
      <c r="R177" s="2">
        <v>2637</v>
      </c>
      <c r="S177" s="2">
        <v>2619</v>
      </c>
      <c r="T177" s="2">
        <v>2576</v>
      </c>
      <c r="U177" s="2">
        <v>2289</v>
      </c>
      <c r="V177" s="2">
        <v>2180</v>
      </c>
      <c r="W177" s="2">
        <v>2183</v>
      </c>
      <c r="X177" s="2">
        <v>2179</v>
      </c>
      <c r="Y177" s="2">
        <v>2188</v>
      </c>
    </row>
    <row r="178" spans="1:25" x14ac:dyDescent="0.2">
      <c r="A178" s="7">
        <v>44366</v>
      </c>
      <c r="B178" s="2">
        <v>2206</v>
      </c>
      <c r="C178" s="2">
        <v>2232</v>
      </c>
      <c r="D178" s="2">
        <v>2395</v>
      </c>
      <c r="E178" s="2">
        <v>2422</v>
      </c>
      <c r="F178" s="2">
        <v>2440</v>
      </c>
      <c r="G178" s="2">
        <v>2181</v>
      </c>
      <c r="H178" s="2">
        <v>1959</v>
      </c>
      <c r="I178" s="2">
        <v>1970</v>
      </c>
      <c r="J178" s="2">
        <v>2001</v>
      </c>
      <c r="K178" s="2">
        <v>1916</v>
      </c>
      <c r="L178" s="2">
        <v>1491</v>
      </c>
      <c r="M178" s="2">
        <v>1707</v>
      </c>
      <c r="N178" s="2">
        <v>1911</v>
      </c>
      <c r="O178" s="2">
        <v>2026</v>
      </c>
      <c r="P178" s="2">
        <v>2180</v>
      </c>
      <c r="Q178" s="2">
        <v>2210</v>
      </c>
      <c r="R178" s="2">
        <v>2251</v>
      </c>
      <c r="S178" s="2">
        <v>2540</v>
      </c>
      <c r="T178" s="2">
        <v>2860</v>
      </c>
      <c r="U178" s="2">
        <v>2571</v>
      </c>
      <c r="V178" s="2">
        <v>2857</v>
      </c>
      <c r="W178" s="2">
        <v>2804</v>
      </c>
      <c r="X178" s="2">
        <v>2100</v>
      </c>
      <c r="Y178" s="2">
        <v>2073</v>
      </c>
    </row>
    <row r="179" spans="1:25" x14ac:dyDescent="0.2">
      <c r="A179" s="7">
        <v>44367</v>
      </c>
      <c r="B179" s="2">
        <v>2042</v>
      </c>
      <c r="C179" s="2">
        <v>2091</v>
      </c>
      <c r="D179" s="2">
        <v>2234</v>
      </c>
      <c r="E179" s="2">
        <v>2297</v>
      </c>
      <c r="F179" s="2">
        <v>2268</v>
      </c>
      <c r="G179" s="2">
        <v>2312</v>
      </c>
      <c r="H179" s="2">
        <v>2353</v>
      </c>
      <c r="I179" s="2">
        <v>2416</v>
      </c>
      <c r="J179" s="2">
        <v>2413</v>
      </c>
      <c r="K179" s="2">
        <v>2438</v>
      </c>
      <c r="L179" s="2">
        <v>2497</v>
      </c>
      <c r="M179" s="2">
        <v>2571</v>
      </c>
      <c r="N179" s="2">
        <v>2580</v>
      </c>
      <c r="O179" s="2">
        <v>2604</v>
      </c>
      <c r="P179" s="2">
        <v>2573</v>
      </c>
      <c r="Q179" s="2">
        <v>2593</v>
      </c>
      <c r="R179" s="2">
        <v>2615</v>
      </c>
      <c r="S179" s="2">
        <v>2610</v>
      </c>
      <c r="T179" s="2">
        <v>3375</v>
      </c>
      <c r="U179" s="2">
        <v>3130</v>
      </c>
      <c r="V179" s="2">
        <v>3693</v>
      </c>
      <c r="W179" s="2">
        <v>3219</v>
      </c>
      <c r="X179" s="2">
        <v>2078</v>
      </c>
      <c r="Y179" s="2">
        <v>2202</v>
      </c>
    </row>
    <row r="180" spans="1:25" x14ac:dyDescent="0.2">
      <c r="A180" s="7">
        <v>44368</v>
      </c>
      <c r="B180" s="2">
        <v>2414</v>
      </c>
      <c r="C180" s="2">
        <v>2490</v>
      </c>
      <c r="D180" s="2">
        <v>3568</v>
      </c>
      <c r="E180" s="2">
        <v>5488</v>
      </c>
      <c r="F180" s="2">
        <v>4809</v>
      </c>
      <c r="G180" s="2">
        <v>3634</v>
      </c>
      <c r="H180" s="2">
        <v>2500</v>
      </c>
      <c r="I180" s="2">
        <v>2400</v>
      </c>
      <c r="J180" s="2">
        <v>2449</v>
      </c>
      <c r="K180" s="2">
        <v>2518</v>
      </c>
      <c r="L180" s="2">
        <v>2567</v>
      </c>
      <c r="M180" s="2">
        <v>2641</v>
      </c>
      <c r="N180" s="2">
        <v>2712</v>
      </c>
      <c r="O180" s="2">
        <v>2742</v>
      </c>
      <c r="P180" s="2">
        <v>2693</v>
      </c>
      <c r="Q180" s="2">
        <v>2657</v>
      </c>
      <c r="R180" s="2">
        <v>2658</v>
      </c>
      <c r="S180" s="2">
        <v>2619</v>
      </c>
      <c r="T180" s="2">
        <v>2589</v>
      </c>
      <c r="U180" s="2">
        <v>2253</v>
      </c>
      <c r="V180" s="2">
        <v>2175</v>
      </c>
      <c r="W180" s="2">
        <v>2138</v>
      </c>
      <c r="X180" s="2">
        <v>2111</v>
      </c>
      <c r="Y180" s="2">
        <v>2102</v>
      </c>
    </row>
    <row r="181" spans="1:25" x14ac:dyDescent="0.2">
      <c r="A181" s="7">
        <v>44369</v>
      </c>
      <c r="B181" s="2">
        <v>2005</v>
      </c>
      <c r="C181" s="2">
        <v>2243</v>
      </c>
      <c r="D181" s="2">
        <v>2586</v>
      </c>
      <c r="E181" s="2">
        <v>2624</v>
      </c>
      <c r="F181" s="2">
        <v>2625</v>
      </c>
      <c r="G181" s="2">
        <v>3786</v>
      </c>
      <c r="H181" s="2">
        <v>4319</v>
      </c>
      <c r="I181" s="2">
        <v>4484</v>
      </c>
      <c r="J181" s="2">
        <v>4530</v>
      </c>
      <c r="K181" s="2">
        <v>3771</v>
      </c>
      <c r="L181" s="2">
        <v>3105</v>
      </c>
      <c r="M181" s="2">
        <v>3469</v>
      </c>
      <c r="N181" s="2">
        <v>3977</v>
      </c>
      <c r="O181" s="2">
        <v>3797</v>
      </c>
      <c r="P181" s="2">
        <v>3768</v>
      </c>
      <c r="Q181" s="2">
        <v>3342</v>
      </c>
      <c r="R181" s="2">
        <v>2984</v>
      </c>
      <c r="S181" s="2">
        <v>3042</v>
      </c>
      <c r="T181" s="2">
        <v>2995</v>
      </c>
      <c r="U181" s="2">
        <v>1917</v>
      </c>
      <c r="V181" s="2">
        <v>1527</v>
      </c>
      <c r="W181" s="2">
        <v>1511</v>
      </c>
      <c r="X181" s="2">
        <v>1361</v>
      </c>
      <c r="Y181" s="2">
        <v>1474</v>
      </c>
    </row>
    <row r="182" spans="1:25" x14ac:dyDescent="0.2">
      <c r="A182" s="7">
        <v>44370</v>
      </c>
      <c r="B182" s="2">
        <v>1413</v>
      </c>
      <c r="C182" s="2">
        <v>1425</v>
      </c>
      <c r="D182" s="2">
        <v>1421</v>
      </c>
      <c r="E182" s="2">
        <v>1485</v>
      </c>
      <c r="F182" s="2">
        <v>1501</v>
      </c>
      <c r="G182" s="2">
        <v>1552</v>
      </c>
      <c r="H182" s="2">
        <v>1559</v>
      </c>
      <c r="I182" s="2">
        <v>1520</v>
      </c>
      <c r="J182" s="2">
        <v>1729</v>
      </c>
      <c r="K182" s="2">
        <v>1731</v>
      </c>
      <c r="L182" s="2">
        <v>1787</v>
      </c>
      <c r="M182" s="2">
        <v>1944</v>
      </c>
      <c r="N182" s="2">
        <v>2064</v>
      </c>
      <c r="O182" s="2">
        <v>2118</v>
      </c>
      <c r="P182" s="2">
        <v>2799</v>
      </c>
      <c r="Q182" s="2">
        <v>4398</v>
      </c>
      <c r="R182" s="2">
        <v>3129</v>
      </c>
      <c r="S182" s="2">
        <v>2885</v>
      </c>
      <c r="T182" s="2">
        <v>2869</v>
      </c>
      <c r="U182" s="2">
        <v>2731</v>
      </c>
      <c r="V182" s="2">
        <v>2772</v>
      </c>
      <c r="W182" s="2">
        <v>2732</v>
      </c>
      <c r="X182" s="2">
        <v>2527</v>
      </c>
      <c r="Y182" s="2">
        <v>2622</v>
      </c>
    </row>
    <row r="183" spans="1:25" x14ac:dyDescent="0.2">
      <c r="A183" s="7">
        <v>44371</v>
      </c>
      <c r="B183" s="2">
        <v>4027</v>
      </c>
      <c r="C183" s="2">
        <v>3193</v>
      </c>
      <c r="D183" s="2">
        <v>3320</v>
      </c>
      <c r="E183" s="2">
        <v>3317</v>
      </c>
      <c r="F183" s="2">
        <v>2797</v>
      </c>
      <c r="G183" s="2">
        <v>2221</v>
      </c>
      <c r="H183" s="2">
        <v>2115</v>
      </c>
      <c r="I183" s="2">
        <v>2233</v>
      </c>
      <c r="J183" s="2">
        <v>2201</v>
      </c>
      <c r="K183" s="2">
        <v>2020</v>
      </c>
      <c r="L183" s="2">
        <v>2266</v>
      </c>
      <c r="M183" s="2">
        <v>2293</v>
      </c>
      <c r="N183" s="2">
        <v>2326</v>
      </c>
      <c r="O183" s="2">
        <v>2391</v>
      </c>
      <c r="P183" s="2">
        <v>2971</v>
      </c>
      <c r="Q183" s="2">
        <v>2966</v>
      </c>
      <c r="R183" s="2">
        <v>2962</v>
      </c>
      <c r="S183" s="2">
        <v>2962</v>
      </c>
      <c r="T183" s="2">
        <v>2914</v>
      </c>
      <c r="U183" s="2">
        <v>2587</v>
      </c>
      <c r="V183" s="2">
        <v>2504</v>
      </c>
      <c r="W183" s="2">
        <v>2522</v>
      </c>
      <c r="X183" s="2">
        <v>2562</v>
      </c>
      <c r="Y183" s="2">
        <v>2547</v>
      </c>
    </row>
    <row r="184" spans="1:25" x14ac:dyDescent="0.2">
      <c r="A184" s="7">
        <v>44372</v>
      </c>
      <c r="B184" s="2">
        <v>2572</v>
      </c>
      <c r="C184" s="2">
        <v>2603</v>
      </c>
      <c r="D184" s="2">
        <v>2908</v>
      </c>
      <c r="E184" s="2">
        <v>3371</v>
      </c>
      <c r="F184" s="2">
        <v>3750</v>
      </c>
      <c r="G184" s="2">
        <v>2932</v>
      </c>
      <c r="H184" s="2">
        <v>2782</v>
      </c>
      <c r="I184" s="2">
        <v>2810</v>
      </c>
      <c r="J184" s="2">
        <v>2859</v>
      </c>
      <c r="K184" s="2">
        <v>3163</v>
      </c>
      <c r="L184" s="2">
        <v>3186</v>
      </c>
      <c r="M184" s="2">
        <v>3026</v>
      </c>
      <c r="N184" s="2">
        <v>3335</v>
      </c>
      <c r="O184" s="2">
        <v>3368</v>
      </c>
      <c r="P184" s="2">
        <v>4776</v>
      </c>
      <c r="Q184" s="2">
        <v>4622</v>
      </c>
      <c r="R184" s="2">
        <v>3279</v>
      </c>
      <c r="S184" s="2">
        <v>3055</v>
      </c>
      <c r="T184" s="2">
        <v>3306</v>
      </c>
      <c r="U184" s="2">
        <v>2916</v>
      </c>
      <c r="V184" s="2">
        <v>2940</v>
      </c>
      <c r="W184" s="2">
        <v>2911</v>
      </c>
      <c r="X184" s="2">
        <v>2803</v>
      </c>
      <c r="Y184" s="2">
        <v>2658</v>
      </c>
    </row>
    <row r="185" spans="1:25" x14ac:dyDescent="0.2">
      <c r="A185" s="7">
        <v>44373</v>
      </c>
      <c r="B185" s="2">
        <v>2698</v>
      </c>
      <c r="C185" s="2">
        <v>2738</v>
      </c>
      <c r="D185" s="2">
        <v>3016</v>
      </c>
      <c r="E185" s="2">
        <v>2975</v>
      </c>
      <c r="F185" s="2">
        <v>2805</v>
      </c>
      <c r="G185" s="2">
        <v>2832</v>
      </c>
      <c r="H185" s="2">
        <v>2844</v>
      </c>
      <c r="I185" s="2">
        <v>2877</v>
      </c>
      <c r="J185" s="2">
        <v>2883</v>
      </c>
      <c r="K185" s="2">
        <v>2906</v>
      </c>
      <c r="L185" s="2">
        <v>2937</v>
      </c>
      <c r="M185" s="2">
        <v>2985</v>
      </c>
      <c r="N185" s="2">
        <v>3058</v>
      </c>
      <c r="O185" s="2">
        <v>3074</v>
      </c>
      <c r="P185" s="2">
        <v>3115</v>
      </c>
      <c r="Q185" s="2">
        <v>3106</v>
      </c>
      <c r="R185" s="2">
        <v>3087</v>
      </c>
      <c r="S185" s="2">
        <v>3083</v>
      </c>
      <c r="T185" s="2">
        <v>3117</v>
      </c>
      <c r="U185" s="2">
        <v>2771</v>
      </c>
      <c r="V185" s="2">
        <v>2725</v>
      </c>
      <c r="W185" s="2">
        <v>2709</v>
      </c>
      <c r="X185" s="2">
        <v>2591</v>
      </c>
      <c r="Y185" s="2">
        <v>2686</v>
      </c>
    </row>
    <row r="186" spans="1:25" x14ac:dyDescent="0.2">
      <c r="A186" s="7">
        <v>44374</v>
      </c>
      <c r="B186" s="2">
        <v>2672</v>
      </c>
      <c r="C186" s="2">
        <v>2727</v>
      </c>
      <c r="D186" s="2">
        <v>2799</v>
      </c>
      <c r="E186" s="2">
        <v>2818</v>
      </c>
      <c r="F186" s="2">
        <v>2803</v>
      </c>
      <c r="G186" s="2">
        <v>2860</v>
      </c>
      <c r="H186" s="2">
        <v>1911</v>
      </c>
      <c r="I186" s="2">
        <v>1805</v>
      </c>
      <c r="J186" s="2">
        <v>1741</v>
      </c>
      <c r="K186" s="2">
        <v>1682</v>
      </c>
      <c r="L186" s="2">
        <v>1708</v>
      </c>
      <c r="M186" s="2">
        <v>1967</v>
      </c>
      <c r="N186" s="2">
        <v>2104</v>
      </c>
      <c r="O186" s="2">
        <v>2009</v>
      </c>
      <c r="P186" s="2">
        <v>1856</v>
      </c>
      <c r="Q186" s="2">
        <v>1892</v>
      </c>
      <c r="R186" s="2">
        <v>1884</v>
      </c>
      <c r="S186" s="2">
        <v>1858</v>
      </c>
      <c r="T186" s="2">
        <v>1805</v>
      </c>
      <c r="U186" s="2">
        <v>1364</v>
      </c>
      <c r="V186" s="2">
        <v>1288</v>
      </c>
      <c r="W186" s="2">
        <v>1288</v>
      </c>
      <c r="X186" s="2">
        <v>1241</v>
      </c>
      <c r="Y186" s="2">
        <v>1264</v>
      </c>
    </row>
    <row r="187" spans="1:25" x14ac:dyDescent="0.2">
      <c r="A187" s="7">
        <v>44375</v>
      </c>
      <c r="B187" s="2">
        <v>1265</v>
      </c>
      <c r="C187" s="2">
        <v>1312</v>
      </c>
      <c r="D187" s="2">
        <v>1488</v>
      </c>
      <c r="E187" s="2">
        <v>1529</v>
      </c>
      <c r="F187" s="2">
        <v>1524</v>
      </c>
      <c r="G187" s="2">
        <v>1583</v>
      </c>
      <c r="H187" s="2">
        <v>1574</v>
      </c>
      <c r="I187" s="2">
        <v>1592</v>
      </c>
      <c r="J187" s="2">
        <v>1690</v>
      </c>
      <c r="K187" s="2">
        <v>1808</v>
      </c>
      <c r="L187" s="2">
        <v>2247</v>
      </c>
      <c r="M187" s="2">
        <v>2586</v>
      </c>
      <c r="N187" s="2">
        <v>3158</v>
      </c>
      <c r="O187" s="2">
        <v>2751</v>
      </c>
      <c r="P187" s="2">
        <v>5009</v>
      </c>
      <c r="Q187" s="2">
        <v>5354</v>
      </c>
      <c r="R187" s="2">
        <v>4575</v>
      </c>
      <c r="S187" s="2">
        <v>5546</v>
      </c>
      <c r="T187" s="2">
        <v>5361</v>
      </c>
      <c r="U187" s="2">
        <v>5152</v>
      </c>
      <c r="V187" s="2">
        <v>5681</v>
      </c>
      <c r="W187" s="2">
        <v>5755</v>
      </c>
      <c r="X187" s="2">
        <v>5353</v>
      </c>
      <c r="Y187" s="2">
        <v>4802</v>
      </c>
    </row>
    <row r="188" spans="1:25" x14ac:dyDescent="0.2">
      <c r="A188" s="7">
        <v>44376</v>
      </c>
      <c r="B188" s="2">
        <v>3283</v>
      </c>
      <c r="C188" s="2">
        <v>3150</v>
      </c>
      <c r="D188" s="2">
        <v>3239</v>
      </c>
      <c r="E188" s="2">
        <v>3061</v>
      </c>
      <c r="F188" s="2">
        <v>2890</v>
      </c>
      <c r="G188" s="2">
        <v>3009</v>
      </c>
      <c r="H188" s="2">
        <v>3330</v>
      </c>
      <c r="I188" s="2">
        <v>4532</v>
      </c>
      <c r="J188" s="2">
        <v>3091</v>
      </c>
      <c r="K188" s="2">
        <v>3161</v>
      </c>
      <c r="L188" s="2">
        <v>3226</v>
      </c>
      <c r="M188" s="2">
        <v>3289</v>
      </c>
      <c r="N188" s="2">
        <v>3273</v>
      </c>
      <c r="O188" s="2">
        <v>3410</v>
      </c>
      <c r="P188" s="2">
        <v>5216</v>
      </c>
      <c r="Q188" s="2">
        <v>5179</v>
      </c>
      <c r="R188" s="2">
        <v>4322</v>
      </c>
      <c r="S188" s="2">
        <v>4253</v>
      </c>
      <c r="T188" s="2">
        <v>3214</v>
      </c>
      <c r="U188" s="2">
        <v>3068</v>
      </c>
      <c r="V188" s="2">
        <v>3046</v>
      </c>
      <c r="W188" s="2">
        <v>2997</v>
      </c>
      <c r="X188" s="2">
        <v>2936</v>
      </c>
      <c r="Y188" s="2">
        <v>2933</v>
      </c>
    </row>
    <row r="189" spans="1:25" x14ac:dyDescent="0.2">
      <c r="A189" s="7">
        <v>44377</v>
      </c>
      <c r="B189" s="2">
        <v>3119</v>
      </c>
      <c r="C189" s="2">
        <v>3152</v>
      </c>
      <c r="D189" s="2">
        <v>3103</v>
      </c>
      <c r="E189" s="2">
        <v>2866</v>
      </c>
      <c r="F189" s="2">
        <v>2932</v>
      </c>
      <c r="G189" s="2">
        <v>2904</v>
      </c>
      <c r="H189" s="2">
        <v>3448</v>
      </c>
      <c r="I189" s="2">
        <v>3566</v>
      </c>
      <c r="J189" s="2">
        <v>4093</v>
      </c>
      <c r="K189" s="2">
        <v>4949</v>
      </c>
      <c r="L189" s="2">
        <v>5024</v>
      </c>
      <c r="M189" s="2">
        <v>3493</v>
      </c>
      <c r="N189" s="2">
        <v>4028</v>
      </c>
      <c r="O189" s="2">
        <v>3487</v>
      </c>
      <c r="P189" s="2">
        <v>3481</v>
      </c>
      <c r="Q189" s="2">
        <v>3483</v>
      </c>
      <c r="R189" s="2">
        <v>3565</v>
      </c>
      <c r="S189" s="2">
        <v>3823</v>
      </c>
      <c r="T189" s="2">
        <v>4304</v>
      </c>
      <c r="U189" s="2">
        <v>3049</v>
      </c>
      <c r="V189" s="2">
        <v>2829</v>
      </c>
      <c r="W189" s="2">
        <v>2709</v>
      </c>
      <c r="X189" s="2">
        <v>2598</v>
      </c>
      <c r="Y189" s="2">
        <v>2595</v>
      </c>
    </row>
    <row r="190" spans="1:25" x14ac:dyDescent="0.2">
      <c r="A190" s="7">
        <v>44378</v>
      </c>
      <c r="B190" s="2">
        <v>400</v>
      </c>
      <c r="C190" s="2">
        <v>437</v>
      </c>
      <c r="D190" s="2">
        <v>612</v>
      </c>
      <c r="E190" s="2">
        <v>640</v>
      </c>
      <c r="F190" s="2">
        <v>637</v>
      </c>
      <c r="G190" s="2">
        <v>683</v>
      </c>
      <c r="H190" s="2">
        <v>671</v>
      </c>
      <c r="I190" s="2">
        <v>684</v>
      </c>
      <c r="J190" s="2">
        <v>726</v>
      </c>
      <c r="K190" s="2">
        <v>765</v>
      </c>
      <c r="L190" s="2">
        <v>794</v>
      </c>
      <c r="M190" s="2">
        <v>829</v>
      </c>
      <c r="N190" s="2">
        <v>837</v>
      </c>
      <c r="O190" s="2">
        <v>841</v>
      </c>
      <c r="P190" s="2">
        <v>875</v>
      </c>
      <c r="Q190" s="2">
        <v>847</v>
      </c>
      <c r="R190" s="2">
        <v>843</v>
      </c>
      <c r="S190" s="2">
        <v>837</v>
      </c>
      <c r="T190" s="2">
        <v>806</v>
      </c>
      <c r="U190" s="2">
        <v>484</v>
      </c>
      <c r="V190" s="2">
        <v>406</v>
      </c>
      <c r="W190" s="2">
        <v>396</v>
      </c>
      <c r="X190" s="2">
        <v>377</v>
      </c>
      <c r="Y190" s="2">
        <v>370</v>
      </c>
    </row>
    <row r="191" spans="1:25" x14ac:dyDescent="0.2">
      <c r="A191" s="7">
        <v>44379</v>
      </c>
      <c r="B191" s="2">
        <v>364</v>
      </c>
      <c r="C191" s="2">
        <v>403</v>
      </c>
      <c r="D191" s="2">
        <v>551</v>
      </c>
      <c r="E191" s="2">
        <v>565</v>
      </c>
      <c r="F191" s="2">
        <v>540</v>
      </c>
      <c r="G191" s="2">
        <v>559</v>
      </c>
      <c r="H191" s="2">
        <v>559</v>
      </c>
      <c r="I191" s="2">
        <v>575</v>
      </c>
      <c r="J191" s="2">
        <v>593</v>
      </c>
      <c r="K191" s="2">
        <v>631</v>
      </c>
      <c r="L191" s="2">
        <v>659</v>
      </c>
      <c r="M191" s="2">
        <v>700</v>
      </c>
      <c r="N191" s="2">
        <v>714</v>
      </c>
      <c r="O191" s="2">
        <v>721</v>
      </c>
      <c r="P191" s="2">
        <v>740</v>
      </c>
      <c r="Q191" s="2">
        <v>719</v>
      </c>
      <c r="R191" s="2">
        <v>728</v>
      </c>
      <c r="S191" s="2">
        <v>719</v>
      </c>
      <c r="T191" s="2">
        <v>705</v>
      </c>
      <c r="U191" s="2">
        <v>421</v>
      </c>
      <c r="V191" s="2">
        <v>348</v>
      </c>
      <c r="W191" s="2">
        <v>352</v>
      </c>
      <c r="X191" s="2">
        <v>331</v>
      </c>
      <c r="Y191" s="2">
        <v>326</v>
      </c>
    </row>
    <row r="192" spans="1:25" x14ac:dyDescent="0.2">
      <c r="A192" s="7">
        <v>44380</v>
      </c>
      <c r="B192" s="2">
        <v>324</v>
      </c>
      <c r="C192" s="2">
        <v>355</v>
      </c>
      <c r="D192" s="2">
        <v>496</v>
      </c>
      <c r="E192" s="2">
        <v>513</v>
      </c>
      <c r="F192" s="2">
        <v>517</v>
      </c>
      <c r="G192" s="2">
        <v>549</v>
      </c>
      <c r="H192" s="2">
        <v>535</v>
      </c>
      <c r="I192" s="2">
        <v>550</v>
      </c>
      <c r="J192" s="2">
        <v>567</v>
      </c>
      <c r="K192" s="2">
        <v>625</v>
      </c>
      <c r="L192" s="2">
        <v>671</v>
      </c>
      <c r="M192" s="2">
        <v>680</v>
      </c>
      <c r="N192" s="2">
        <v>707</v>
      </c>
      <c r="O192" s="2">
        <v>681</v>
      </c>
      <c r="P192" s="2">
        <v>713</v>
      </c>
      <c r="Q192" s="2">
        <v>694</v>
      </c>
      <c r="R192" s="2">
        <v>675</v>
      </c>
      <c r="S192" s="2">
        <v>660</v>
      </c>
      <c r="T192" s="2">
        <v>645</v>
      </c>
      <c r="U192" s="2">
        <v>405</v>
      </c>
      <c r="V192" s="2">
        <v>352</v>
      </c>
      <c r="W192" s="2">
        <v>339</v>
      </c>
      <c r="X192" s="2">
        <v>327</v>
      </c>
      <c r="Y192" s="2">
        <v>319</v>
      </c>
    </row>
    <row r="193" spans="1:25" x14ac:dyDescent="0.2">
      <c r="A193" s="7">
        <v>44381</v>
      </c>
      <c r="B193" s="2">
        <v>314</v>
      </c>
      <c r="C193" s="2">
        <v>343</v>
      </c>
      <c r="D193" s="2">
        <v>462</v>
      </c>
      <c r="E193" s="2">
        <v>501</v>
      </c>
      <c r="F193" s="2">
        <v>508</v>
      </c>
      <c r="G193" s="2">
        <v>548</v>
      </c>
      <c r="H193" s="2">
        <v>543</v>
      </c>
      <c r="I193" s="2">
        <v>562</v>
      </c>
      <c r="J193" s="2">
        <v>554</v>
      </c>
      <c r="K193" s="2">
        <v>568</v>
      </c>
      <c r="L193" s="2">
        <v>603</v>
      </c>
      <c r="M193" s="2">
        <v>611</v>
      </c>
      <c r="N193" s="2">
        <v>648</v>
      </c>
      <c r="O193" s="2">
        <v>644</v>
      </c>
      <c r="P193" s="2">
        <v>618</v>
      </c>
      <c r="Q193" s="2">
        <v>616</v>
      </c>
      <c r="R193" s="2">
        <v>684</v>
      </c>
      <c r="S193" s="2">
        <v>641</v>
      </c>
      <c r="T193" s="2">
        <v>576</v>
      </c>
      <c r="U193" s="2">
        <v>338</v>
      </c>
      <c r="V193" s="2">
        <v>302</v>
      </c>
      <c r="W193" s="2">
        <v>313</v>
      </c>
      <c r="X193" s="2">
        <v>306</v>
      </c>
      <c r="Y193" s="2">
        <v>308</v>
      </c>
    </row>
    <row r="194" spans="1:25" x14ac:dyDescent="0.2">
      <c r="A194" s="7">
        <v>44382</v>
      </c>
      <c r="B194" s="2">
        <v>309</v>
      </c>
      <c r="C194" s="2">
        <v>333</v>
      </c>
      <c r="D194" s="2">
        <v>475</v>
      </c>
      <c r="E194" s="2">
        <v>485</v>
      </c>
      <c r="F194" s="2">
        <v>478</v>
      </c>
      <c r="G194" s="2">
        <v>517</v>
      </c>
      <c r="H194" s="2">
        <v>495</v>
      </c>
      <c r="I194" s="2">
        <v>539</v>
      </c>
      <c r="J194" s="2">
        <v>640</v>
      </c>
      <c r="K194" s="2">
        <v>696</v>
      </c>
      <c r="L194" s="2">
        <v>736</v>
      </c>
      <c r="M194" s="2">
        <v>779</v>
      </c>
      <c r="N194" s="2">
        <v>831</v>
      </c>
      <c r="O194" s="2">
        <v>836</v>
      </c>
      <c r="P194" s="2">
        <v>830</v>
      </c>
      <c r="Q194" s="2">
        <v>841</v>
      </c>
      <c r="R194" s="2">
        <v>829</v>
      </c>
      <c r="S194" s="2">
        <v>820</v>
      </c>
      <c r="T194" s="2">
        <v>770</v>
      </c>
      <c r="U194" s="2">
        <v>446</v>
      </c>
      <c r="V194" s="2">
        <v>381</v>
      </c>
      <c r="W194" s="2">
        <v>372</v>
      </c>
      <c r="X194" s="2">
        <v>354</v>
      </c>
      <c r="Y194" s="2">
        <v>340</v>
      </c>
    </row>
    <row r="195" spans="1:25" x14ac:dyDescent="0.2">
      <c r="A195" s="7">
        <v>44383</v>
      </c>
      <c r="B195" s="2">
        <v>346</v>
      </c>
      <c r="C195" s="2">
        <v>528</v>
      </c>
      <c r="D195" s="2">
        <v>572</v>
      </c>
      <c r="E195" s="2">
        <v>611</v>
      </c>
      <c r="F195" s="2">
        <v>621</v>
      </c>
      <c r="G195" s="2">
        <v>650</v>
      </c>
      <c r="H195" s="2">
        <v>655</v>
      </c>
      <c r="I195" s="2">
        <v>698</v>
      </c>
      <c r="J195" s="2">
        <v>715</v>
      </c>
      <c r="K195" s="2">
        <v>756</v>
      </c>
      <c r="L195" s="2">
        <v>768</v>
      </c>
      <c r="M195" s="2">
        <v>802</v>
      </c>
      <c r="N195" s="2">
        <v>832</v>
      </c>
      <c r="O195" s="2">
        <v>877</v>
      </c>
      <c r="P195" s="2">
        <v>905</v>
      </c>
      <c r="Q195" s="2">
        <v>899</v>
      </c>
      <c r="R195" s="2">
        <v>923</v>
      </c>
      <c r="S195" s="2">
        <v>918</v>
      </c>
      <c r="T195" s="2">
        <v>847</v>
      </c>
      <c r="U195" s="2">
        <v>497</v>
      </c>
      <c r="V195" s="2">
        <v>427</v>
      </c>
      <c r="W195" s="2">
        <v>405</v>
      </c>
      <c r="X195" s="2">
        <v>396</v>
      </c>
      <c r="Y195" s="2">
        <v>381</v>
      </c>
    </row>
    <row r="196" spans="1:25" x14ac:dyDescent="0.2">
      <c r="A196" s="7">
        <v>44384</v>
      </c>
      <c r="B196" s="2">
        <v>377</v>
      </c>
      <c r="C196" s="2">
        <v>419</v>
      </c>
      <c r="D196" s="2">
        <v>607</v>
      </c>
      <c r="E196" s="2">
        <v>644</v>
      </c>
      <c r="F196" s="2">
        <v>647</v>
      </c>
      <c r="G196" s="2">
        <v>684</v>
      </c>
      <c r="H196" s="2">
        <v>698</v>
      </c>
      <c r="I196" s="2">
        <v>725</v>
      </c>
      <c r="J196" s="2">
        <v>764</v>
      </c>
      <c r="K196" s="2">
        <v>785</v>
      </c>
      <c r="L196" s="2">
        <v>800</v>
      </c>
      <c r="M196" s="2">
        <v>846</v>
      </c>
      <c r="N196" s="2">
        <v>858</v>
      </c>
      <c r="O196" s="2">
        <v>892</v>
      </c>
      <c r="P196" s="2">
        <v>917</v>
      </c>
      <c r="Q196" s="2">
        <v>1325</v>
      </c>
      <c r="R196" s="2">
        <v>882</v>
      </c>
      <c r="S196" s="2">
        <v>848</v>
      </c>
      <c r="T196" s="2">
        <v>794</v>
      </c>
      <c r="U196" s="2">
        <v>483</v>
      </c>
      <c r="V196" s="2">
        <v>410</v>
      </c>
      <c r="W196" s="2">
        <v>387</v>
      </c>
      <c r="X196" s="2">
        <v>359</v>
      </c>
      <c r="Y196" s="2">
        <v>352</v>
      </c>
    </row>
    <row r="197" spans="1:25" x14ac:dyDescent="0.2">
      <c r="A197" s="7">
        <v>44385</v>
      </c>
      <c r="B197" s="2">
        <v>350</v>
      </c>
      <c r="C197" s="2">
        <v>359</v>
      </c>
      <c r="D197" s="2">
        <v>524</v>
      </c>
      <c r="E197" s="2">
        <v>570</v>
      </c>
      <c r="F197" s="2">
        <v>939</v>
      </c>
      <c r="G197" s="2">
        <v>1131</v>
      </c>
      <c r="H197" s="2">
        <v>611</v>
      </c>
      <c r="I197" s="2">
        <v>619</v>
      </c>
      <c r="J197" s="2">
        <v>655</v>
      </c>
      <c r="K197" s="2">
        <v>674</v>
      </c>
      <c r="L197" s="2">
        <v>707</v>
      </c>
      <c r="M197" s="2">
        <v>744</v>
      </c>
      <c r="N197" s="2">
        <v>767</v>
      </c>
      <c r="O197" s="2">
        <v>793</v>
      </c>
      <c r="P197" s="2">
        <v>805</v>
      </c>
      <c r="Q197" s="2">
        <v>762</v>
      </c>
      <c r="R197" s="2">
        <v>786</v>
      </c>
      <c r="S197" s="2">
        <v>777</v>
      </c>
      <c r="T197" s="2">
        <v>749</v>
      </c>
      <c r="U197" s="2">
        <v>460</v>
      </c>
      <c r="V197" s="2">
        <v>363</v>
      </c>
      <c r="W197" s="2">
        <v>358</v>
      </c>
      <c r="X197" s="2">
        <v>344</v>
      </c>
      <c r="Y197" s="2">
        <v>343</v>
      </c>
    </row>
    <row r="198" spans="1:25" x14ac:dyDescent="0.2">
      <c r="A198" s="7">
        <v>44386</v>
      </c>
      <c r="B198" s="2">
        <v>339</v>
      </c>
      <c r="C198" s="2">
        <v>366</v>
      </c>
      <c r="D198" s="2">
        <v>548</v>
      </c>
      <c r="E198" s="2">
        <v>573</v>
      </c>
      <c r="F198" s="2">
        <v>585</v>
      </c>
      <c r="G198" s="2">
        <v>875</v>
      </c>
      <c r="H198" s="2">
        <v>656</v>
      </c>
      <c r="I198" s="2">
        <v>655</v>
      </c>
      <c r="J198" s="2">
        <v>661</v>
      </c>
      <c r="K198" s="2">
        <v>740</v>
      </c>
      <c r="L198" s="2">
        <v>797</v>
      </c>
      <c r="M198" s="2">
        <v>799</v>
      </c>
      <c r="N198" s="2">
        <v>808</v>
      </c>
      <c r="O198" s="2">
        <v>815</v>
      </c>
      <c r="P198" s="2">
        <v>1530</v>
      </c>
      <c r="Q198" s="2">
        <v>1075</v>
      </c>
      <c r="R198" s="2">
        <v>817</v>
      </c>
      <c r="S198" s="2">
        <v>796</v>
      </c>
      <c r="T198" s="2">
        <v>776</v>
      </c>
      <c r="U198" s="2">
        <v>462</v>
      </c>
      <c r="V198" s="2">
        <v>380</v>
      </c>
      <c r="W198" s="2">
        <v>385</v>
      </c>
      <c r="X198" s="2">
        <v>371</v>
      </c>
      <c r="Y198" s="2">
        <v>364</v>
      </c>
    </row>
    <row r="199" spans="1:25" x14ac:dyDescent="0.2">
      <c r="A199" s="7">
        <v>44387</v>
      </c>
      <c r="B199" s="2">
        <v>364</v>
      </c>
      <c r="C199" s="2">
        <v>409</v>
      </c>
      <c r="D199" s="2">
        <v>585</v>
      </c>
      <c r="E199" s="2">
        <v>599</v>
      </c>
      <c r="F199" s="2">
        <v>607</v>
      </c>
      <c r="G199" s="2">
        <v>643</v>
      </c>
      <c r="H199" s="2">
        <v>977</v>
      </c>
      <c r="I199" s="2">
        <v>735</v>
      </c>
      <c r="J199" s="2">
        <v>682</v>
      </c>
      <c r="K199" s="2">
        <v>706</v>
      </c>
      <c r="L199" s="2">
        <v>747</v>
      </c>
      <c r="M199" s="2">
        <v>802</v>
      </c>
      <c r="N199" s="2">
        <v>828</v>
      </c>
      <c r="O199" s="2">
        <v>1169</v>
      </c>
      <c r="P199" s="2">
        <v>2689</v>
      </c>
      <c r="Q199" s="2">
        <v>2563</v>
      </c>
      <c r="R199" s="2">
        <v>1823</v>
      </c>
      <c r="S199" s="2">
        <v>1882</v>
      </c>
      <c r="T199" s="2">
        <v>855</v>
      </c>
      <c r="U199" s="2">
        <v>496</v>
      </c>
      <c r="V199" s="2">
        <v>406</v>
      </c>
      <c r="W199" s="2">
        <v>402</v>
      </c>
      <c r="X199" s="2">
        <v>380</v>
      </c>
      <c r="Y199" s="2">
        <v>370</v>
      </c>
    </row>
    <row r="200" spans="1:25" x14ac:dyDescent="0.2">
      <c r="A200" s="7">
        <v>44388</v>
      </c>
      <c r="B200" s="2">
        <v>357</v>
      </c>
      <c r="C200" s="2">
        <v>357</v>
      </c>
      <c r="D200" s="2">
        <v>482</v>
      </c>
      <c r="E200" s="2">
        <v>920</v>
      </c>
      <c r="F200" s="2">
        <v>512</v>
      </c>
      <c r="G200" s="2">
        <v>1062</v>
      </c>
      <c r="H200" s="2">
        <v>851</v>
      </c>
      <c r="I200" s="2">
        <v>800</v>
      </c>
      <c r="J200" s="2">
        <v>692</v>
      </c>
      <c r="K200" s="2">
        <v>752</v>
      </c>
      <c r="L200" s="2">
        <v>798</v>
      </c>
      <c r="M200" s="2">
        <v>870</v>
      </c>
      <c r="N200" s="2">
        <v>909</v>
      </c>
      <c r="O200" s="2">
        <v>941</v>
      </c>
      <c r="P200" s="2">
        <v>929</v>
      </c>
      <c r="Q200" s="2">
        <v>924</v>
      </c>
      <c r="R200" s="2">
        <v>912</v>
      </c>
      <c r="S200" s="2">
        <v>848</v>
      </c>
      <c r="T200" s="2">
        <v>763</v>
      </c>
      <c r="U200" s="2">
        <v>444</v>
      </c>
      <c r="V200" s="2">
        <v>387</v>
      </c>
      <c r="W200" s="2">
        <v>388</v>
      </c>
      <c r="X200" s="2">
        <v>387</v>
      </c>
      <c r="Y200" s="2">
        <v>376</v>
      </c>
    </row>
    <row r="201" spans="1:25" x14ac:dyDescent="0.2">
      <c r="A201" s="7">
        <v>44389</v>
      </c>
      <c r="B201" s="2">
        <v>378</v>
      </c>
      <c r="C201" s="2">
        <v>417</v>
      </c>
      <c r="D201" s="2">
        <v>596</v>
      </c>
      <c r="E201" s="2">
        <v>681</v>
      </c>
      <c r="F201" s="2">
        <v>1337</v>
      </c>
      <c r="G201" s="2">
        <v>1095</v>
      </c>
      <c r="H201" s="2">
        <v>754</v>
      </c>
      <c r="I201" s="2">
        <v>1286</v>
      </c>
      <c r="J201" s="2">
        <v>2047</v>
      </c>
      <c r="K201" s="2">
        <v>2282</v>
      </c>
      <c r="L201" s="2">
        <v>2414</v>
      </c>
      <c r="M201" s="2">
        <v>2441</v>
      </c>
      <c r="N201" s="2">
        <v>1089</v>
      </c>
      <c r="O201" s="2">
        <v>1176</v>
      </c>
      <c r="P201" s="2">
        <v>2757</v>
      </c>
      <c r="Q201" s="2">
        <v>2614</v>
      </c>
      <c r="R201" s="2">
        <v>1831</v>
      </c>
      <c r="S201" s="2">
        <v>1813</v>
      </c>
      <c r="T201" s="2">
        <v>854</v>
      </c>
      <c r="U201" s="2">
        <v>508</v>
      </c>
      <c r="V201" s="2">
        <v>414</v>
      </c>
      <c r="W201" s="2">
        <v>406</v>
      </c>
      <c r="X201" s="2">
        <v>389</v>
      </c>
      <c r="Y201" s="2">
        <v>382</v>
      </c>
    </row>
    <row r="202" spans="1:25" x14ac:dyDescent="0.2">
      <c r="A202" s="7">
        <v>44390</v>
      </c>
      <c r="B202" s="2">
        <v>378</v>
      </c>
      <c r="C202" s="2">
        <v>402</v>
      </c>
      <c r="D202" s="2">
        <v>546</v>
      </c>
      <c r="E202" s="2">
        <v>528</v>
      </c>
      <c r="F202" s="2">
        <v>522</v>
      </c>
      <c r="G202" s="2">
        <v>549</v>
      </c>
      <c r="H202" s="2">
        <v>600</v>
      </c>
      <c r="I202" s="2">
        <v>684</v>
      </c>
      <c r="J202" s="2">
        <v>725</v>
      </c>
      <c r="K202" s="2">
        <v>768</v>
      </c>
      <c r="L202" s="2">
        <v>779</v>
      </c>
      <c r="M202" s="2">
        <v>833</v>
      </c>
      <c r="N202" s="2">
        <v>901</v>
      </c>
      <c r="O202" s="2">
        <v>988</v>
      </c>
      <c r="P202" s="2">
        <v>918</v>
      </c>
      <c r="Q202" s="2">
        <v>938</v>
      </c>
      <c r="R202" s="2">
        <v>925</v>
      </c>
      <c r="S202" s="2">
        <v>907</v>
      </c>
      <c r="T202" s="2">
        <v>867</v>
      </c>
      <c r="U202" s="2">
        <v>523</v>
      </c>
      <c r="V202" s="2">
        <v>437</v>
      </c>
      <c r="W202" s="2">
        <v>403</v>
      </c>
      <c r="X202" s="2">
        <v>389</v>
      </c>
      <c r="Y202" s="2">
        <v>379</v>
      </c>
    </row>
    <row r="203" spans="1:25" x14ac:dyDescent="0.2">
      <c r="A203" s="7">
        <v>44391</v>
      </c>
      <c r="B203" s="2">
        <v>377</v>
      </c>
      <c r="C203" s="2">
        <v>416</v>
      </c>
      <c r="D203" s="2">
        <v>567</v>
      </c>
      <c r="E203" s="2">
        <v>601</v>
      </c>
      <c r="F203" s="2">
        <v>613</v>
      </c>
      <c r="G203" s="2">
        <v>652</v>
      </c>
      <c r="H203" s="2">
        <v>656</v>
      </c>
      <c r="I203" s="2">
        <v>734</v>
      </c>
      <c r="J203" s="2">
        <v>701</v>
      </c>
      <c r="K203" s="2">
        <v>734</v>
      </c>
      <c r="L203" s="2">
        <v>753</v>
      </c>
      <c r="M203" s="2">
        <v>806</v>
      </c>
      <c r="N203" s="2">
        <v>824</v>
      </c>
      <c r="O203" s="2">
        <v>825</v>
      </c>
      <c r="P203" s="2">
        <v>829</v>
      </c>
      <c r="Q203" s="2">
        <v>834</v>
      </c>
      <c r="R203" s="2">
        <v>835</v>
      </c>
      <c r="S203" s="2">
        <v>823</v>
      </c>
      <c r="T203" s="2">
        <v>772</v>
      </c>
      <c r="U203" s="2">
        <v>468</v>
      </c>
      <c r="V203" s="2">
        <v>402</v>
      </c>
      <c r="W203" s="2">
        <v>397</v>
      </c>
      <c r="X203" s="2">
        <v>378</v>
      </c>
      <c r="Y203" s="2">
        <v>369</v>
      </c>
    </row>
    <row r="204" spans="1:25" x14ac:dyDescent="0.2">
      <c r="A204" s="7">
        <v>44392</v>
      </c>
      <c r="B204" s="2">
        <v>1839</v>
      </c>
      <c r="C204" s="2">
        <v>2398</v>
      </c>
      <c r="D204" s="2">
        <v>4152</v>
      </c>
      <c r="E204" s="2">
        <v>4618</v>
      </c>
      <c r="F204" s="2">
        <v>3521</v>
      </c>
      <c r="G204" s="2">
        <v>2751</v>
      </c>
      <c r="H204" s="2">
        <v>2083</v>
      </c>
      <c r="I204" s="2">
        <v>2759</v>
      </c>
      <c r="J204" s="2">
        <v>4061</v>
      </c>
      <c r="K204" s="2">
        <v>4519</v>
      </c>
      <c r="L204" s="2">
        <v>4134</v>
      </c>
      <c r="M204" s="2">
        <v>4443</v>
      </c>
      <c r="N204" s="2">
        <v>3383</v>
      </c>
      <c r="O204" s="2">
        <v>3093</v>
      </c>
      <c r="P204" s="2">
        <v>3935</v>
      </c>
      <c r="Q204" s="2">
        <v>3773</v>
      </c>
      <c r="R204" s="2">
        <v>3032</v>
      </c>
      <c r="S204" s="2">
        <v>3042</v>
      </c>
      <c r="T204" s="2">
        <v>2053</v>
      </c>
      <c r="U204" s="2">
        <v>1925</v>
      </c>
      <c r="V204" s="2">
        <v>2137</v>
      </c>
      <c r="W204" s="2">
        <v>2182</v>
      </c>
      <c r="X204" s="2">
        <v>2102</v>
      </c>
      <c r="Y204" s="2">
        <v>2145</v>
      </c>
    </row>
    <row r="205" spans="1:25" x14ac:dyDescent="0.2">
      <c r="A205" s="7">
        <v>44393</v>
      </c>
      <c r="B205" s="2">
        <v>2024</v>
      </c>
      <c r="C205" s="2">
        <v>2093</v>
      </c>
      <c r="D205" s="2">
        <v>2102</v>
      </c>
      <c r="E205" s="2">
        <v>2245</v>
      </c>
      <c r="F205" s="2">
        <v>2162</v>
      </c>
      <c r="G205" s="2">
        <v>2236</v>
      </c>
      <c r="H205" s="2">
        <v>2320</v>
      </c>
      <c r="I205" s="2">
        <v>2326</v>
      </c>
      <c r="J205" s="2">
        <v>2274</v>
      </c>
      <c r="K205" s="2">
        <v>2397</v>
      </c>
      <c r="L205" s="2">
        <v>2310</v>
      </c>
      <c r="M205" s="2">
        <v>2476</v>
      </c>
      <c r="N205" s="2">
        <v>3395</v>
      </c>
      <c r="O205" s="2">
        <v>2842</v>
      </c>
      <c r="P205" s="2">
        <v>2840</v>
      </c>
      <c r="Q205" s="2">
        <v>2390</v>
      </c>
      <c r="R205" s="2">
        <v>2464</v>
      </c>
      <c r="S205" s="2">
        <v>2727</v>
      </c>
      <c r="T205" s="2">
        <v>3008</v>
      </c>
      <c r="U205" s="2">
        <v>2180</v>
      </c>
      <c r="V205" s="2">
        <v>2139</v>
      </c>
      <c r="W205" s="2">
        <v>1907</v>
      </c>
      <c r="X205" s="2">
        <v>1856</v>
      </c>
      <c r="Y205" s="2">
        <v>1852</v>
      </c>
    </row>
    <row r="206" spans="1:25" x14ac:dyDescent="0.2">
      <c r="A206" s="7">
        <v>44394</v>
      </c>
      <c r="B206" s="2">
        <v>2975</v>
      </c>
      <c r="C206" s="2">
        <v>5053</v>
      </c>
      <c r="D206" s="2">
        <v>6379</v>
      </c>
      <c r="E206" s="2">
        <v>6462</v>
      </c>
      <c r="F206" s="2">
        <v>5401</v>
      </c>
      <c r="G206" s="2">
        <v>3793</v>
      </c>
      <c r="H206" s="2">
        <v>4138</v>
      </c>
      <c r="I206" s="2">
        <v>4538</v>
      </c>
      <c r="J206" s="2">
        <v>4293</v>
      </c>
      <c r="K206" s="2">
        <v>4427</v>
      </c>
      <c r="L206" s="2">
        <v>6280</v>
      </c>
      <c r="M206" s="2">
        <v>4478</v>
      </c>
      <c r="N206" s="2">
        <v>1913</v>
      </c>
      <c r="O206" s="2">
        <v>1529</v>
      </c>
      <c r="P206" s="2">
        <v>2755</v>
      </c>
      <c r="Q206" s="2">
        <v>2534</v>
      </c>
      <c r="R206" s="2">
        <v>1984</v>
      </c>
      <c r="S206" s="2">
        <v>1801</v>
      </c>
      <c r="T206" s="2">
        <v>839</v>
      </c>
      <c r="U206" s="2">
        <v>591</v>
      </c>
      <c r="V206" s="2">
        <v>445</v>
      </c>
      <c r="W206" s="2">
        <v>415</v>
      </c>
      <c r="X206" s="2">
        <v>475</v>
      </c>
      <c r="Y206" s="2">
        <v>625</v>
      </c>
    </row>
    <row r="207" spans="1:25" x14ac:dyDescent="0.2">
      <c r="A207" s="7">
        <v>44395</v>
      </c>
      <c r="B207" s="2">
        <v>1599</v>
      </c>
      <c r="C207" s="2">
        <v>2121</v>
      </c>
      <c r="D207" s="2">
        <v>3845</v>
      </c>
      <c r="E207" s="2">
        <v>3542</v>
      </c>
      <c r="F207" s="2">
        <v>2282</v>
      </c>
      <c r="G207" s="2">
        <v>1729</v>
      </c>
      <c r="H207" s="2">
        <v>3262</v>
      </c>
      <c r="I207" s="2">
        <v>3772</v>
      </c>
      <c r="J207" s="2">
        <v>3338</v>
      </c>
      <c r="K207" s="2">
        <v>3345</v>
      </c>
      <c r="L207" s="2">
        <v>3045</v>
      </c>
      <c r="M207" s="2">
        <v>2887</v>
      </c>
      <c r="N207" s="2">
        <v>2520</v>
      </c>
      <c r="O207" s="2">
        <v>2453</v>
      </c>
      <c r="P207" s="2">
        <v>2417</v>
      </c>
      <c r="Q207" s="2">
        <v>1980</v>
      </c>
      <c r="R207" s="2">
        <v>2153</v>
      </c>
      <c r="S207" s="2">
        <v>1976</v>
      </c>
      <c r="T207" s="2">
        <v>664</v>
      </c>
      <c r="U207" s="2">
        <v>402</v>
      </c>
      <c r="V207" s="2">
        <v>1285</v>
      </c>
      <c r="W207" s="2">
        <v>1352</v>
      </c>
      <c r="X207" s="2">
        <v>1596</v>
      </c>
      <c r="Y207" s="2">
        <v>2266</v>
      </c>
    </row>
    <row r="208" spans="1:25" x14ac:dyDescent="0.2">
      <c r="A208" s="7">
        <v>44396</v>
      </c>
      <c r="B208" s="2">
        <v>3271</v>
      </c>
      <c r="C208" s="2">
        <v>3617</v>
      </c>
      <c r="D208" s="2">
        <v>3996</v>
      </c>
      <c r="E208" s="2">
        <v>4122</v>
      </c>
      <c r="F208" s="2">
        <v>3935</v>
      </c>
      <c r="G208" s="2">
        <v>3177</v>
      </c>
      <c r="H208" s="2">
        <v>3131</v>
      </c>
      <c r="I208" s="2">
        <v>3369</v>
      </c>
      <c r="J208" s="2">
        <v>3286</v>
      </c>
      <c r="K208" s="2">
        <v>3879</v>
      </c>
      <c r="L208" s="2">
        <v>4028</v>
      </c>
      <c r="M208" s="2">
        <v>4105</v>
      </c>
      <c r="N208" s="2">
        <v>4959</v>
      </c>
      <c r="O208" s="2">
        <v>5367</v>
      </c>
      <c r="P208" s="2">
        <v>5128</v>
      </c>
      <c r="Q208" s="2">
        <v>3873</v>
      </c>
      <c r="R208" s="2">
        <v>3750</v>
      </c>
      <c r="S208" s="2">
        <v>2816</v>
      </c>
      <c r="T208" s="2">
        <v>1848</v>
      </c>
      <c r="U208" s="2">
        <v>1376</v>
      </c>
      <c r="V208" s="2">
        <v>2570</v>
      </c>
      <c r="W208" s="2">
        <v>1529</v>
      </c>
      <c r="X208" s="2">
        <v>702</v>
      </c>
      <c r="Y208" s="2">
        <v>2237</v>
      </c>
    </row>
    <row r="209" spans="1:25" x14ac:dyDescent="0.2">
      <c r="A209" s="7">
        <v>44397</v>
      </c>
      <c r="B209" s="2">
        <v>2870</v>
      </c>
      <c r="C209" s="2">
        <v>1687</v>
      </c>
      <c r="D209" s="2">
        <v>2499</v>
      </c>
      <c r="E209" s="2">
        <v>1328</v>
      </c>
      <c r="F209" s="2">
        <v>886</v>
      </c>
      <c r="G209" s="2">
        <v>1210</v>
      </c>
      <c r="H209" s="2">
        <v>832</v>
      </c>
      <c r="I209" s="2">
        <v>1035</v>
      </c>
      <c r="J209" s="2">
        <v>1802</v>
      </c>
      <c r="K209" s="2">
        <v>1951</v>
      </c>
      <c r="L209" s="2">
        <v>1697</v>
      </c>
      <c r="M209" s="2">
        <v>2409</v>
      </c>
      <c r="N209" s="2">
        <v>2771</v>
      </c>
      <c r="O209" s="2">
        <v>3433</v>
      </c>
      <c r="P209" s="2">
        <v>3331</v>
      </c>
      <c r="Q209" s="2">
        <v>3005</v>
      </c>
      <c r="R209" s="2">
        <v>1792</v>
      </c>
      <c r="S209" s="2">
        <v>1391</v>
      </c>
      <c r="T209" s="2">
        <v>1006</v>
      </c>
      <c r="U209" s="2">
        <v>775</v>
      </c>
      <c r="V209" s="2">
        <v>663</v>
      </c>
      <c r="W209" s="2">
        <v>924</v>
      </c>
      <c r="X209" s="2">
        <v>1739</v>
      </c>
      <c r="Y209" s="2">
        <v>1924</v>
      </c>
    </row>
    <row r="210" spans="1:25" x14ac:dyDescent="0.2">
      <c r="A210" s="7">
        <v>44398</v>
      </c>
      <c r="B210" s="2">
        <v>1162</v>
      </c>
      <c r="C210" s="2">
        <v>1184</v>
      </c>
      <c r="D210" s="2">
        <v>655</v>
      </c>
      <c r="E210" s="2">
        <v>641</v>
      </c>
      <c r="F210" s="2">
        <v>646</v>
      </c>
      <c r="G210" s="2">
        <v>731</v>
      </c>
      <c r="H210" s="2">
        <v>1929</v>
      </c>
      <c r="I210" s="2">
        <v>1496</v>
      </c>
      <c r="J210" s="2">
        <v>1601</v>
      </c>
      <c r="K210" s="2">
        <v>816</v>
      </c>
      <c r="L210" s="2">
        <v>1053</v>
      </c>
      <c r="M210" s="2">
        <v>1021</v>
      </c>
      <c r="N210" s="2">
        <v>948</v>
      </c>
      <c r="O210" s="2">
        <v>1836</v>
      </c>
      <c r="P210" s="2">
        <v>3059</v>
      </c>
      <c r="Q210" s="2">
        <v>2457</v>
      </c>
      <c r="R210" s="2">
        <v>1130</v>
      </c>
      <c r="S210" s="2">
        <v>1041</v>
      </c>
      <c r="T210" s="2">
        <v>958</v>
      </c>
      <c r="U210" s="2">
        <v>837</v>
      </c>
      <c r="V210" s="2">
        <v>687</v>
      </c>
      <c r="W210" s="2">
        <v>594</v>
      </c>
      <c r="X210" s="2">
        <v>507</v>
      </c>
      <c r="Y210" s="2">
        <v>545</v>
      </c>
    </row>
    <row r="211" spans="1:25" x14ac:dyDescent="0.2">
      <c r="A211" s="7">
        <v>44399</v>
      </c>
      <c r="B211" s="2">
        <v>367</v>
      </c>
      <c r="C211" s="2">
        <v>393</v>
      </c>
      <c r="D211" s="2">
        <v>570</v>
      </c>
      <c r="E211" s="2">
        <v>613</v>
      </c>
      <c r="F211" s="2">
        <v>604</v>
      </c>
      <c r="G211" s="2">
        <v>615</v>
      </c>
      <c r="H211" s="2">
        <v>645</v>
      </c>
      <c r="I211" s="2">
        <v>649</v>
      </c>
      <c r="J211" s="2">
        <v>682</v>
      </c>
      <c r="K211" s="2">
        <v>729</v>
      </c>
      <c r="L211" s="2">
        <v>767</v>
      </c>
      <c r="M211" s="2">
        <v>910</v>
      </c>
      <c r="N211" s="2">
        <v>927</v>
      </c>
      <c r="O211" s="2">
        <v>947</v>
      </c>
      <c r="P211" s="2">
        <v>2719</v>
      </c>
      <c r="Q211" s="2">
        <v>3194</v>
      </c>
      <c r="R211" s="2">
        <v>2052</v>
      </c>
      <c r="S211" s="2">
        <v>1792</v>
      </c>
      <c r="T211" s="2">
        <v>815</v>
      </c>
      <c r="U211" s="2">
        <v>564</v>
      </c>
      <c r="V211" s="2">
        <v>666</v>
      </c>
      <c r="W211" s="2">
        <v>731</v>
      </c>
      <c r="X211" s="2">
        <v>807</v>
      </c>
      <c r="Y211" s="2">
        <v>566</v>
      </c>
    </row>
    <row r="212" spans="1:25" x14ac:dyDescent="0.2">
      <c r="A212" s="7">
        <v>44400</v>
      </c>
      <c r="B212" s="2">
        <v>584</v>
      </c>
      <c r="C212" s="2">
        <v>871</v>
      </c>
      <c r="D212" s="2">
        <v>617</v>
      </c>
      <c r="E212" s="2">
        <v>637</v>
      </c>
      <c r="F212" s="2">
        <v>545</v>
      </c>
      <c r="G212" s="2">
        <v>581</v>
      </c>
      <c r="H212" s="2">
        <v>613</v>
      </c>
      <c r="I212" s="2">
        <v>655</v>
      </c>
      <c r="J212" s="2">
        <v>1301</v>
      </c>
      <c r="K212" s="2">
        <v>1071</v>
      </c>
      <c r="L212" s="2">
        <v>1117</v>
      </c>
      <c r="M212" s="2">
        <v>867</v>
      </c>
      <c r="N212" s="2">
        <v>908</v>
      </c>
      <c r="O212" s="2">
        <v>1411</v>
      </c>
      <c r="P212" s="2">
        <v>2754</v>
      </c>
      <c r="Q212" s="2">
        <v>2569</v>
      </c>
      <c r="R212" s="2">
        <v>1753</v>
      </c>
      <c r="S212" s="2">
        <v>1644</v>
      </c>
      <c r="T212" s="2">
        <v>1512</v>
      </c>
      <c r="U212" s="2">
        <v>870</v>
      </c>
      <c r="V212" s="2">
        <v>2406</v>
      </c>
      <c r="W212" s="2">
        <v>2658</v>
      </c>
      <c r="X212" s="2">
        <v>2105</v>
      </c>
      <c r="Y212" s="2">
        <v>1882</v>
      </c>
    </row>
    <row r="213" spans="1:25" x14ac:dyDescent="0.2">
      <c r="A213" s="7">
        <v>44401</v>
      </c>
      <c r="B213" s="2">
        <v>1948</v>
      </c>
      <c r="C213" s="2">
        <v>2015</v>
      </c>
      <c r="D213" s="2">
        <v>2893</v>
      </c>
      <c r="E213" s="2">
        <v>3929</v>
      </c>
      <c r="F213" s="2">
        <v>3384</v>
      </c>
      <c r="G213" s="2">
        <v>2248</v>
      </c>
      <c r="H213" s="2">
        <v>2455</v>
      </c>
      <c r="I213" s="2">
        <v>4495</v>
      </c>
      <c r="J213" s="2">
        <v>5028</v>
      </c>
      <c r="K213" s="2">
        <v>4959</v>
      </c>
      <c r="L213" s="2">
        <v>3093</v>
      </c>
      <c r="M213" s="2">
        <v>3093</v>
      </c>
      <c r="N213" s="2">
        <v>3896</v>
      </c>
      <c r="O213" s="2">
        <v>3103</v>
      </c>
      <c r="P213" s="2">
        <v>2059</v>
      </c>
      <c r="Q213" s="2">
        <v>1934</v>
      </c>
      <c r="R213" s="2">
        <v>1667</v>
      </c>
      <c r="S213" s="2">
        <v>1424</v>
      </c>
      <c r="T213" s="2">
        <v>820</v>
      </c>
      <c r="U213" s="2">
        <v>469</v>
      </c>
      <c r="V213" s="2">
        <v>387</v>
      </c>
      <c r="W213" s="2">
        <v>370</v>
      </c>
      <c r="X213" s="2">
        <v>368</v>
      </c>
      <c r="Y213" s="2">
        <v>357</v>
      </c>
    </row>
    <row r="214" spans="1:25" x14ac:dyDescent="0.2">
      <c r="A214" s="7">
        <v>44402</v>
      </c>
      <c r="B214" s="2">
        <v>354</v>
      </c>
      <c r="C214" s="2">
        <v>384</v>
      </c>
      <c r="D214" s="2">
        <v>560</v>
      </c>
      <c r="E214" s="2">
        <v>590</v>
      </c>
      <c r="F214" s="2">
        <v>572</v>
      </c>
      <c r="G214" s="2">
        <v>590</v>
      </c>
      <c r="H214" s="2">
        <v>639</v>
      </c>
      <c r="I214" s="2">
        <v>684</v>
      </c>
      <c r="J214" s="2">
        <v>703</v>
      </c>
      <c r="K214" s="2">
        <v>768</v>
      </c>
      <c r="L214" s="2">
        <v>771</v>
      </c>
      <c r="M214" s="2">
        <v>794</v>
      </c>
      <c r="N214" s="2">
        <v>809</v>
      </c>
      <c r="O214" s="2">
        <v>805</v>
      </c>
      <c r="P214" s="2">
        <v>1134</v>
      </c>
      <c r="Q214" s="2">
        <v>2515</v>
      </c>
      <c r="R214" s="2">
        <v>2115</v>
      </c>
      <c r="S214" s="2">
        <v>1640</v>
      </c>
      <c r="T214" s="2">
        <v>696</v>
      </c>
      <c r="U214" s="2">
        <v>410</v>
      </c>
      <c r="V214" s="2">
        <v>361</v>
      </c>
      <c r="W214" s="2">
        <v>602</v>
      </c>
      <c r="X214" s="2">
        <v>602</v>
      </c>
      <c r="Y214" s="2">
        <v>583</v>
      </c>
    </row>
    <row r="215" spans="1:25" x14ac:dyDescent="0.2">
      <c r="A215" s="7">
        <v>44403</v>
      </c>
      <c r="B215" s="2">
        <v>1183</v>
      </c>
      <c r="C215" s="2">
        <v>730</v>
      </c>
      <c r="D215" s="2">
        <v>2566</v>
      </c>
      <c r="E215" s="2">
        <v>2785</v>
      </c>
      <c r="F215" s="2">
        <v>3716</v>
      </c>
      <c r="G215" s="2">
        <v>2725</v>
      </c>
      <c r="H215" s="2">
        <v>2602</v>
      </c>
      <c r="I215" s="2">
        <v>2040</v>
      </c>
      <c r="J215" s="2">
        <v>1369</v>
      </c>
      <c r="K215" s="2">
        <v>3380</v>
      </c>
      <c r="L215" s="2">
        <v>3343</v>
      </c>
      <c r="M215" s="2">
        <v>3653</v>
      </c>
      <c r="N215" s="2">
        <v>2817</v>
      </c>
      <c r="O215" s="2">
        <v>2499</v>
      </c>
      <c r="P215" s="2">
        <v>2119</v>
      </c>
      <c r="Q215" s="2">
        <v>1528</v>
      </c>
      <c r="R215" s="2">
        <v>930</v>
      </c>
      <c r="S215" s="2">
        <v>1235</v>
      </c>
      <c r="T215" s="2">
        <v>1404</v>
      </c>
      <c r="U215" s="2">
        <v>541</v>
      </c>
      <c r="V215" s="2">
        <v>411</v>
      </c>
      <c r="W215" s="2">
        <v>728</v>
      </c>
      <c r="X215" s="2">
        <v>390</v>
      </c>
      <c r="Y215" s="2">
        <v>1656</v>
      </c>
    </row>
    <row r="216" spans="1:25" x14ac:dyDescent="0.2">
      <c r="A216" s="7">
        <v>44404</v>
      </c>
      <c r="B216" s="2">
        <v>1066</v>
      </c>
      <c r="C216" s="2">
        <v>547</v>
      </c>
      <c r="D216" s="2">
        <v>604</v>
      </c>
      <c r="E216" s="2">
        <v>634</v>
      </c>
      <c r="F216" s="2">
        <v>631</v>
      </c>
      <c r="G216" s="2">
        <v>681</v>
      </c>
      <c r="H216" s="2">
        <v>989</v>
      </c>
      <c r="I216" s="2">
        <v>1635</v>
      </c>
      <c r="J216" s="2">
        <v>1662</v>
      </c>
      <c r="K216" s="2">
        <v>1821</v>
      </c>
      <c r="L216" s="2">
        <v>1734</v>
      </c>
      <c r="M216" s="2">
        <v>1765</v>
      </c>
      <c r="N216" s="2">
        <v>1795</v>
      </c>
      <c r="O216" s="2">
        <v>1791</v>
      </c>
      <c r="P216" s="2">
        <v>1798</v>
      </c>
      <c r="Q216" s="2">
        <v>1664</v>
      </c>
      <c r="R216" s="2">
        <v>877</v>
      </c>
      <c r="S216" s="2">
        <v>1672</v>
      </c>
      <c r="T216" s="2">
        <v>791</v>
      </c>
      <c r="U216" s="2">
        <v>469</v>
      </c>
      <c r="V216" s="2">
        <v>1728</v>
      </c>
      <c r="W216" s="2">
        <v>388</v>
      </c>
      <c r="X216" s="2">
        <v>465</v>
      </c>
      <c r="Y216" s="2">
        <v>657</v>
      </c>
    </row>
    <row r="217" spans="1:25" x14ac:dyDescent="0.2">
      <c r="A217" s="7">
        <v>44405</v>
      </c>
      <c r="B217" s="2">
        <v>616</v>
      </c>
      <c r="C217" s="2">
        <v>620</v>
      </c>
      <c r="D217" s="2">
        <v>650</v>
      </c>
      <c r="E217" s="2">
        <v>602</v>
      </c>
      <c r="F217" s="2">
        <v>583</v>
      </c>
      <c r="G217" s="2">
        <v>723</v>
      </c>
      <c r="H217" s="2">
        <v>1451</v>
      </c>
      <c r="I217" s="2">
        <v>1490</v>
      </c>
      <c r="J217" s="2">
        <v>1552</v>
      </c>
      <c r="K217" s="2">
        <v>1594</v>
      </c>
      <c r="L217" s="2">
        <v>1602</v>
      </c>
      <c r="M217" s="2">
        <v>1643</v>
      </c>
      <c r="N217" s="2">
        <v>1658</v>
      </c>
      <c r="O217" s="2">
        <v>1674</v>
      </c>
      <c r="P217" s="2">
        <v>1687</v>
      </c>
      <c r="Q217" s="2">
        <v>2583</v>
      </c>
      <c r="R217" s="2">
        <v>3145</v>
      </c>
      <c r="S217" s="2">
        <v>2772</v>
      </c>
      <c r="T217" s="2">
        <v>1601</v>
      </c>
      <c r="U217" s="2">
        <v>1398</v>
      </c>
      <c r="V217" s="2">
        <v>1768</v>
      </c>
      <c r="W217" s="2">
        <v>1522</v>
      </c>
      <c r="X217" s="2">
        <v>2675</v>
      </c>
      <c r="Y217" s="2">
        <v>2190</v>
      </c>
    </row>
    <row r="218" spans="1:25" x14ac:dyDescent="0.2">
      <c r="A218" s="7">
        <v>44406</v>
      </c>
      <c r="B218" s="2">
        <v>3376</v>
      </c>
      <c r="C218" s="2">
        <v>3732</v>
      </c>
      <c r="D218" s="2">
        <v>3377</v>
      </c>
      <c r="E218" s="2">
        <v>2603</v>
      </c>
      <c r="F218" s="2">
        <v>1219</v>
      </c>
      <c r="G218" s="2">
        <v>651</v>
      </c>
      <c r="H218" s="2">
        <v>1489</v>
      </c>
      <c r="I218" s="2">
        <v>1774</v>
      </c>
      <c r="J218" s="2">
        <v>1708</v>
      </c>
      <c r="K218" s="2">
        <v>1632</v>
      </c>
      <c r="L218" s="2">
        <v>1615</v>
      </c>
      <c r="M218" s="2">
        <v>1650</v>
      </c>
      <c r="N218" s="2">
        <v>1665</v>
      </c>
      <c r="O218" s="2">
        <v>3079</v>
      </c>
      <c r="P218" s="2">
        <v>2921</v>
      </c>
      <c r="Q218" s="2">
        <v>2856</v>
      </c>
      <c r="R218" s="2">
        <v>2841</v>
      </c>
      <c r="S218" s="2">
        <v>2914</v>
      </c>
      <c r="T218" s="2">
        <v>3003</v>
      </c>
      <c r="U218" s="2">
        <v>2760</v>
      </c>
      <c r="V218" s="2">
        <v>3011</v>
      </c>
      <c r="W218" s="2">
        <v>3058</v>
      </c>
      <c r="X218" s="2">
        <v>1749</v>
      </c>
      <c r="Y218" s="2">
        <v>355</v>
      </c>
    </row>
    <row r="219" spans="1:25" x14ac:dyDescent="0.2">
      <c r="A219" s="7">
        <v>44407</v>
      </c>
      <c r="B219" s="2">
        <v>352</v>
      </c>
      <c r="C219" s="2">
        <v>906</v>
      </c>
      <c r="D219" s="2">
        <v>2612</v>
      </c>
      <c r="E219" s="2">
        <v>2402</v>
      </c>
      <c r="F219" s="2">
        <v>2518</v>
      </c>
      <c r="G219" s="2">
        <v>1575</v>
      </c>
      <c r="H219" s="2">
        <v>1603</v>
      </c>
      <c r="I219" s="2">
        <v>1640</v>
      </c>
      <c r="J219" s="2">
        <v>2439</v>
      </c>
      <c r="K219" s="2">
        <v>2742</v>
      </c>
      <c r="L219" s="2">
        <v>2577</v>
      </c>
      <c r="M219" s="2">
        <v>2493</v>
      </c>
      <c r="N219" s="2">
        <v>3301</v>
      </c>
      <c r="O219" s="2">
        <v>1964</v>
      </c>
      <c r="P219" s="2">
        <v>1732</v>
      </c>
      <c r="Q219" s="2">
        <v>1699</v>
      </c>
      <c r="R219" s="2">
        <v>1700</v>
      </c>
      <c r="S219" s="2">
        <v>1662</v>
      </c>
      <c r="T219" s="2">
        <v>968</v>
      </c>
      <c r="U219" s="2">
        <v>450</v>
      </c>
      <c r="V219" s="2">
        <v>380</v>
      </c>
      <c r="W219" s="2">
        <v>371</v>
      </c>
      <c r="X219" s="2">
        <v>1103</v>
      </c>
      <c r="Y219" s="2">
        <v>1167</v>
      </c>
    </row>
    <row r="220" spans="1:25" x14ac:dyDescent="0.2">
      <c r="A220" s="7">
        <v>44408</v>
      </c>
      <c r="B220" s="2">
        <v>1156</v>
      </c>
      <c r="C220" s="2">
        <v>1185</v>
      </c>
      <c r="D220" s="2">
        <v>1301</v>
      </c>
      <c r="E220" s="2">
        <v>1323</v>
      </c>
      <c r="F220" s="2">
        <v>1339</v>
      </c>
      <c r="G220" s="2">
        <v>1368</v>
      </c>
      <c r="H220" s="2">
        <v>1370</v>
      </c>
      <c r="I220" s="2">
        <v>1429</v>
      </c>
      <c r="J220" s="2">
        <v>1452</v>
      </c>
      <c r="K220" s="2">
        <v>1517</v>
      </c>
      <c r="L220" s="2">
        <v>1565</v>
      </c>
      <c r="M220" s="2">
        <v>1619</v>
      </c>
      <c r="N220" s="2">
        <v>1648</v>
      </c>
      <c r="O220" s="2">
        <v>1661</v>
      </c>
      <c r="P220" s="2">
        <v>1673</v>
      </c>
      <c r="Q220" s="2">
        <v>925</v>
      </c>
      <c r="R220" s="2">
        <v>832</v>
      </c>
      <c r="S220" s="2">
        <v>821</v>
      </c>
      <c r="T220" s="2">
        <v>763</v>
      </c>
      <c r="U220" s="2">
        <v>443</v>
      </c>
      <c r="V220" s="2">
        <v>382</v>
      </c>
      <c r="W220" s="2">
        <v>366</v>
      </c>
      <c r="X220" s="2">
        <v>351</v>
      </c>
      <c r="Y220" s="2">
        <v>337</v>
      </c>
    </row>
    <row r="221" spans="1:25" x14ac:dyDescent="0.2">
      <c r="A221" s="7">
        <v>44409</v>
      </c>
      <c r="B221" s="2">
        <v>336</v>
      </c>
      <c r="C221" s="2">
        <v>353</v>
      </c>
      <c r="D221" s="2">
        <v>625</v>
      </c>
      <c r="E221" s="2">
        <v>1030</v>
      </c>
      <c r="F221" s="2">
        <v>593</v>
      </c>
      <c r="G221" s="2">
        <v>589</v>
      </c>
      <c r="H221" s="2">
        <v>1377</v>
      </c>
      <c r="I221" s="2">
        <v>1484</v>
      </c>
      <c r="J221" s="2">
        <v>1534</v>
      </c>
      <c r="K221" s="2">
        <v>1572</v>
      </c>
      <c r="L221" s="2">
        <v>1630</v>
      </c>
      <c r="M221" s="2">
        <v>1649</v>
      </c>
      <c r="N221" s="2">
        <v>1726</v>
      </c>
      <c r="O221" s="2">
        <v>2070</v>
      </c>
      <c r="P221" s="2">
        <v>1753</v>
      </c>
      <c r="Q221" s="2">
        <v>1724</v>
      </c>
      <c r="R221" s="2">
        <v>1667</v>
      </c>
      <c r="S221" s="2">
        <v>1621</v>
      </c>
      <c r="T221" s="2">
        <v>1518</v>
      </c>
      <c r="U221" s="2">
        <v>1248</v>
      </c>
      <c r="V221" s="2">
        <v>1215</v>
      </c>
      <c r="W221" s="2">
        <v>1185</v>
      </c>
      <c r="X221" s="2">
        <v>1064</v>
      </c>
      <c r="Y221" s="2">
        <v>359</v>
      </c>
    </row>
    <row r="222" spans="1:25" x14ac:dyDescent="0.2">
      <c r="A222" s="7">
        <v>44410</v>
      </c>
      <c r="B222" s="2">
        <v>478</v>
      </c>
      <c r="C222" s="2">
        <v>725</v>
      </c>
      <c r="D222" s="2">
        <v>1425</v>
      </c>
      <c r="E222" s="2">
        <v>1644</v>
      </c>
      <c r="F222" s="2">
        <v>1488</v>
      </c>
      <c r="G222" s="2">
        <v>1544</v>
      </c>
      <c r="H222" s="2">
        <v>1994</v>
      </c>
      <c r="I222" s="2">
        <v>1613</v>
      </c>
      <c r="J222" s="2">
        <v>1538</v>
      </c>
      <c r="K222" s="2">
        <v>1586</v>
      </c>
      <c r="L222" s="2">
        <v>1747</v>
      </c>
      <c r="M222" s="2">
        <v>1651</v>
      </c>
      <c r="N222" s="2">
        <v>1620</v>
      </c>
      <c r="O222" s="2">
        <v>2043</v>
      </c>
      <c r="P222" s="2">
        <v>2523</v>
      </c>
      <c r="Q222" s="2">
        <v>2050</v>
      </c>
      <c r="R222" s="2">
        <v>1673</v>
      </c>
      <c r="S222" s="2">
        <v>1695</v>
      </c>
      <c r="T222" s="2">
        <v>1668</v>
      </c>
      <c r="U222" s="2">
        <v>1260</v>
      </c>
      <c r="V222" s="2">
        <v>418</v>
      </c>
      <c r="W222" s="2">
        <v>376</v>
      </c>
      <c r="X222" s="2">
        <v>1031</v>
      </c>
      <c r="Y222" s="2">
        <v>1201</v>
      </c>
    </row>
    <row r="223" spans="1:25" x14ac:dyDescent="0.2">
      <c r="A223" s="7">
        <v>44411</v>
      </c>
      <c r="B223" s="2">
        <v>1197</v>
      </c>
      <c r="C223" s="2">
        <v>1208</v>
      </c>
      <c r="D223" s="2">
        <v>1370</v>
      </c>
      <c r="E223" s="2">
        <v>1360</v>
      </c>
      <c r="F223" s="2">
        <v>1366</v>
      </c>
      <c r="G223" s="2">
        <v>1404</v>
      </c>
      <c r="H223" s="2">
        <v>1404</v>
      </c>
      <c r="I223" s="2">
        <v>1507</v>
      </c>
      <c r="J223" s="2">
        <v>1546</v>
      </c>
      <c r="K223" s="2">
        <v>1594</v>
      </c>
      <c r="L223" s="2">
        <v>1663</v>
      </c>
      <c r="M223" s="2">
        <v>1707</v>
      </c>
      <c r="N223" s="2">
        <v>1778</v>
      </c>
      <c r="O223" s="2">
        <v>1772</v>
      </c>
      <c r="P223" s="2">
        <v>1761</v>
      </c>
      <c r="Q223" s="2">
        <v>1758</v>
      </c>
      <c r="R223" s="2">
        <v>1095</v>
      </c>
      <c r="S223" s="2">
        <v>876</v>
      </c>
      <c r="T223" s="2">
        <v>1207</v>
      </c>
      <c r="U223" s="2">
        <v>1331</v>
      </c>
      <c r="V223" s="2">
        <v>1263</v>
      </c>
      <c r="W223" s="2">
        <v>1246</v>
      </c>
      <c r="X223" s="2">
        <v>1217</v>
      </c>
      <c r="Y223" s="2">
        <v>1191</v>
      </c>
    </row>
    <row r="224" spans="1:25" x14ac:dyDescent="0.2">
      <c r="A224" s="7">
        <v>44412</v>
      </c>
      <c r="B224" s="2">
        <v>1275</v>
      </c>
      <c r="C224" s="2">
        <v>1638</v>
      </c>
      <c r="D224" s="2">
        <v>1786</v>
      </c>
      <c r="E224" s="2">
        <v>2183</v>
      </c>
      <c r="F224" s="2">
        <v>2132</v>
      </c>
      <c r="G224" s="2">
        <v>2026</v>
      </c>
      <c r="H224" s="2">
        <v>1470</v>
      </c>
      <c r="I224" s="2">
        <v>1546</v>
      </c>
      <c r="J224" s="2">
        <v>1592</v>
      </c>
      <c r="K224" s="2">
        <v>1664</v>
      </c>
      <c r="L224" s="2">
        <v>1719</v>
      </c>
      <c r="M224" s="2">
        <v>1766</v>
      </c>
      <c r="N224" s="2">
        <v>1060</v>
      </c>
      <c r="O224" s="2">
        <v>919</v>
      </c>
      <c r="P224" s="2">
        <v>1603</v>
      </c>
      <c r="Q224" s="2">
        <v>1800</v>
      </c>
      <c r="R224" s="2">
        <v>2080</v>
      </c>
      <c r="S224" s="2">
        <v>2081</v>
      </c>
      <c r="T224" s="2">
        <v>1701</v>
      </c>
      <c r="U224" s="2">
        <v>1331</v>
      </c>
      <c r="V224" s="2">
        <v>1261</v>
      </c>
      <c r="W224" s="2">
        <v>1262</v>
      </c>
      <c r="X224" s="2">
        <v>1267</v>
      </c>
      <c r="Y224" s="2">
        <v>1252</v>
      </c>
    </row>
    <row r="225" spans="1:25" x14ac:dyDescent="0.2">
      <c r="A225" s="7">
        <v>44413</v>
      </c>
      <c r="B225" s="2">
        <v>1380</v>
      </c>
      <c r="C225" s="2">
        <v>2360</v>
      </c>
      <c r="D225" s="2">
        <v>1700</v>
      </c>
      <c r="E225" s="2">
        <v>1488</v>
      </c>
      <c r="F225" s="2">
        <v>1487</v>
      </c>
      <c r="G225" s="2">
        <v>1540</v>
      </c>
      <c r="H225" s="2">
        <v>1412</v>
      </c>
      <c r="I225" s="2">
        <v>714</v>
      </c>
      <c r="J225" s="2">
        <v>928</v>
      </c>
      <c r="K225" s="2">
        <v>1645</v>
      </c>
      <c r="L225" s="2">
        <v>2017</v>
      </c>
      <c r="M225" s="2">
        <v>1757</v>
      </c>
      <c r="N225" s="2">
        <v>1726</v>
      </c>
      <c r="O225" s="2">
        <v>1732</v>
      </c>
      <c r="P225" s="2">
        <v>1719</v>
      </c>
      <c r="Q225" s="2">
        <v>1722</v>
      </c>
      <c r="R225" s="2">
        <v>1718</v>
      </c>
      <c r="S225" s="2">
        <v>1704</v>
      </c>
      <c r="T225" s="2">
        <v>1661</v>
      </c>
      <c r="U225" s="2">
        <v>1307</v>
      </c>
      <c r="V225" s="2">
        <v>1258</v>
      </c>
      <c r="W225" s="2">
        <v>1255</v>
      </c>
      <c r="X225" s="2">
        <v>1212</v>
      </c>
      <c r="Y225" s="2">
        <v>1216</v>
      </c>
    </row>
    <row r="226" spans="1:25" x14ac:dyDescent="0.2">
      <c r="A226" s="7">
        <v>44414</v>
      </c>
      <c r="B226" s="2">
        <v>1207</v>
      </c>
      <c r="C226" s="2">
        <v>1229</v>
      </c>
      <c r="D226" s="2">
        <v>700</v>
      </c>
      <c r="E226" s="2">
        <v>710</v>
      </c>
      <c r="F226" s="2">
        <v>1135</v>
      </c>
      <c r="G226" s="2">
        <v>2356</v>
      </c>
      <c r="H226" s="2">
        <v>2350</v>
      </c>
      <c r="I226" s="2">
        <v>2168</v>
      </c>
      <c r="J226" s="2">
        <v>1782</v>
      </c>
      <c r="K226" s="2">
        <v>1650</v>
      </c>
      <c r="L226" s="2">
        <v>1717</v>
      </c>
      <c r="M226" s="2">
        <v>1765</v>
      </c>
      <c r="N226" s="2">
        <v>1810</v>
      </c>
      <c r="O226" s="2">
        <v>1853</v>
      </c>
      <c r="P226" s="2">
        <v>1821</v>
      </c>
      <c r="Q226" s="2">
        <v>1388</v>
      </c>
      <c r="R226" s="2">
        <v>996</v>
      </c>
      <c r="S226" s="2">
        <v>943</v>
      </c>
      <c r="T226" s="2">
        <v>851</v>
      </c>
      <c r="U226" s="2">
        <v>491</v>
      </c>
      <c r="V226" s="2">
        <v>1179</v>
      </c>
      <c r="W226" s="2">
        <v>1285</v>
      </c>
      <c r="X226" s="2">
        <v>1256</v>
      </c>
      <c r="Y226" s="2">
        <v>1223</v>
      </c>
    </row>
    <row r="227" spans="1:25" x14ac:dyDescent="0.2">
      <c r="A227" s="7">
        <v>44415</v>
      </c>
      <c r="B227" s="2">
        <v>1222</v>
      </c>
      <c r="C227" s="2">
        <v>1250</v>
      </c>
      <c r="D227" s="2">
        <v>1442</v>
      </c>
      <c r="E227" s="2">
        <v>1612</v>
      </c>
      <c r="F227" s="2">
        <v>1990</v>
      </c>
      <c r="G227" s="2">
        <v>1834</v>
      </c>
      <c r="H227" s="2">
        <v>1542</v>
      </c>
      <c r="I227" s="2">
        <v>1606</v>
      </c>
      <c r="J227" s="2">
        <v>1621</v>
      </c>
      <c r="K227" s="2">
        <v>1676</v>
      </c>
      <c r="L227" s="2">
        <v>1787</v>
      </c>
      <c r="M227" s="2">
        <v>1805</v>
      </c>
      <c r="N227" s="2">
        <v>1819</v>
      </c>
      <c r="O227" s="2">
        <v>1835</v>
      </c>
      <c r="P227" s="2">
        <v>1201</v>
      </c>
      <c r="Q227" s="2">
        <v>1041</v>
      </c>
      <c r="R227" s="2">
        <v>1196</v>
      </c>
      <c r="S227" s="2">
        <v>885</v>
      </c>
      <c r="T227" s="2">
        <v>1282</v>
      </c>
      <c r="U227" s="2">
        <v>1371</v>
      </c>
      <c r="V227" s="2">
        <v>1317</v>
      </c>
      <c r="W227" s="2">
        <v>1707</v>
      </c>
      <c r="X227" s="2">
        <v>1248</v>
      </c>
      <c r="Y227" s="2">
        <v>1261</v>
      </c>
    </row>
    <row r="228" spans="1:25" x14ac:dyDescent="0.2">
      <c r="A228" s="7">
        <v>44416</v>
      </c>
      <c r="B228" s="2">
        <v>1241</v>
      </c>
      <c r="C228" s="2">
        <v>1293</v>
      </c>
      <c r="D228" s="2">
        <v>1477</v>
      </c>
      <c r="E228" s="2">
        <v>1527</v>
      </c>
      <c r="F228" s="2">
        <v>1533</v>
      </c>
      <c r="G228" s="2">
        <v>1593</v>
      </c>
      <c r="H228" s="2">
        <v>1595</v>
      </c>
      <c r="I228" s="2">
        <v>1622</v>
      </c>
      <c r="J228" s="2">
        <v>1638</v>
      </c>
      <c r="K228" s="2">
        <v>1672</v>
      </c>
      <c r="L228" s="2">
        <v>2132</v>
      </c>
      <c r="M228" s="2">
        <v>2294</v>
      </c>
      <c r="N228" s="2">
        <v>1052</v>
      </c>
      <c r="O228" s="2">
        <v>1427</v>
      </c>
      <c r="P228" s="2">
        <v>1991</v>
      </c>
      <c r="Q228" s="2">
        <v>1819</v>
      </c>
      <c r="R228" s="2">
        <v>1815</v>
      </c>
      <c r="S228" s="2">
        <v>1727</v>
      </c>
      <c r="T228" s="2">
        <v>1617</v>
      </c>
      <c r="U228" s="2">
        <v>1307</v>
      </c>
      <c r="V228" s="2">
        <v>1261</v>
      </c>
      <c r="W228" s="2">
        <v>1268</v>
      </c>
      <c r="X228" s="2">
        <v>1245</v>
      </c>
      <c r="Y228" s="2">
        <v>1246</v>
      </c>
    </row>
    <row r="229" spans="1:25" x14ac:dyDescent="0.2">
      <c r="A229" s="7">
        <v>44417</v>
      </c>
      <c r="B229" s="2">
        <v>1236</v>
      </c>
      <c r="C229" s="2">
        <v>1254</v>
      </c>
      <c r="D229" s="2">
        <v>1896</v>
      </c>
      <c r="E229" s="2">
        <v>1702</v>
      </c>
      <c r="F229" s="2">
        <v>1711</v>
      </c>
      <c r="G229" s="2">
        <v>1567</v>
      </c>
      <c r="H229" s="2">
        <v>1595</v>
      </c>
      <c r="I229" s="2">
        <v>751</v>
      </c>
      <c r="J229" s="2">
        <v>730</v>
      </c>
      <c r="K229" s="2">
        <v>775</v>
      </c>
      <c r="L229" s="2">
        <v>890</v>
      </c>
      <c r="M229" s="2">
        <v>1982</v>
      </c>
      <c r="N229" s="2">
        <v>1801</v>
      </c>
      <c r="O229" s="2">
        <v>2289</v>
      </c>
      <c r="P229" s="2">
        <v>2473</v>
      </c>
      <c r="Q229" s="2">
        <v>2161</v>
      </c>
      <c r="R229" s="2">
        <v>2204</v>
      </c>
      <c r="S229" s="2">
        <v>2000</v>
      </c>
      <c r="T229" s="2">
        <v>1673</v>
      </c>
      <c r="U229" s="2">
        <v>1313</v>
      </c>
      <c r="V229" s="2">
        <v>1944</v>
      </c>
      <c r="W229" s="2">
        <v>1469</v>
      </c>
      <c r="X229" s="2">
        <v>1210</v>
      </c>
      <c r="Y229" s="2">
        <v>1232</v>
      </c>
    </row>
    <row r="230" spans="1:25" x14ac:dyDescent="0.2">
      <c r="A230" s="7">
        <v>44418</v>
      </c>
      <c r="B230" s="2">
        <v>1243</v>
      </c>
      <c r="C230" s="2">
        <v>1507</v>
      </c>
      <c r="D230" s="2">
        <v>2194</v>
      </c>
      <c r="E230" s="2">
        <v>2334</v>
      </c>
      <c r="F230" s="2">
        <v>1374</v>
      </c>
      <c r="G230" s="2">
        <v>1147</v>
      </c>
      <c r="H230" s="2">
        <v>1631</v>
      </c>
      <c r="I230" s="2">
        <v>2318</v>
      </c>
      <c r="J230" s="2">
        <v>2091</v>
      </c>
      <c r="K230" s="2">
        <v>2231</v>
      </c>
      <c r="L230" s="2">
        <v>1833</v>
      </c>
      <c r="M230" s="2">
        <v>2426</v>
      </c>
      <c r="N230" s="2">
        <v>2246</v>
      </c>
      <c r="O230" s="2">
        <v>2179</v>
      </c>
      <c r="P230" s="2">
        <v>2526</v>
      </c>
      <c r="Q230" s="2">
        <v>2499</v>
      </c>
      <c r="R230" s="2">
        <v>2370</v>
      </c>
      <c r="S230" s="2">
        <v>2147</v>
      </c>
      <c r="T230" s="2">
        <v>1695</v>
      </c>
      <c r="U230" s="2">
        <v>1664</v>
      </c>
      <c r="V230" s="2">
        <v>3065</v>
      </c>
      <c r="W230" s="2">
        <v>2916</v>
      </c>
      <c r="X230" s="2">
        <v>2137</v>
      </c>
      <c r="Y230" s="2">
        <v>2165</v>
      </c>
    </row>
    <row r="231" spans="1:25" x14ac:dyDescent="0.2">
      <c r="A231" s="7">
        <v>44419</v>
      </c>
      <c r="B231" s="2">
        <v>2158</v>
      </c>
      <c r="C231" s="2">
        <v>1605</v>
      </c>
      <c r="D231" s="2">
        <v>1623</v>
      </c>
      <c r="E231" s="2">
        <v>2420</v>
      </c>
      <c r="F231" s="2">
        <v>2435</v>
      </c>
      <c r="G231" s="2">
        <v>1810</v>
      </c>
      <c r="H231" s="2">
        <v>1558</v>
      </c>
      <c r="I231" s="2">
        <v>1595</v>
      </c>
      <c r="J231" s="2">
        <v>1604</v>
      </c>
      <c r="K231" s="2">
        <v>2034</v>
      </c>
      <c r="L231" s="2">
        <v>1693</v>
      </c>
      <c r="M231" s="2">
        <v>2262</v>
      </c>
      <c r="N231" s="2">
        <v>2648</v>
      </c>
      <c r="O231" s="2">
        <v>2727</v>
      </c>
      <c r="P231" s="2">
        <v>2534</v>
      </c>
      <c r="Q231" s="2">
        <v>2272</v>
      </c>
      <c r="R231" s="2">
        <v>2392</v>
      </c>
      <c r="S231" s="2">
        <v>2392</v>
      </c>
      <c r="T231" s="2">
        <v>1694</v>
      </c>
      <c r="U231" s="2">
        <v>1330</v>
      </c>
      <c r="V231" s="2">
        <v>1267</v>
      </c>
      <c r="W231" s="2">
        <v>619</v>
      </c>
      <c r="X231" s="2">
        <v>383</v>
      </c>
      <c r="Y231" s="2">
        <v>808</v>
      </c>
    </row>
    <row r="232" spans="1:25" x14ac:dyDescent="0.2">
      <c r="A232" s="7">
        <v>44420</v>
      </c>
      <c r="B232" s="2">
        <v>1313</v>
      </c>
      <c r="C232" s="2">
        <v>1307</v>
      </c>
      <c r="D232" s="2">
        <v>1508</v>
      </c>
      <c r="E232" s="2">
        <v>1754</v>
      </c>
      <c r="F232" s="2">
        <v>2117</v>
      </c>
      <c r="G232" s="2">
        <v>2352</v>
      </c>
      <c r="H232" s="2">
        <v>2186</v>
      </c>
      <c r="I232" s="2">
        <v>1635</v>
      </c>
      <c r="J232" s="2">
        <v>1668</v>
      </c>
      <c r="K232" s="2">
        <v>1748</v>
      </c>
      <c r="L232" s="2">
        <v>2450</v>
      </c>
      <c r="M232" s="2">
        <v>2216</v>
      </c>
      <c r="N232" s="2">
        <v>2000</v>
      </c>
      <c r="O232" s="2">
        <v>2571</v>
      </c>
      <c r="P232" s="2">
        <v>3293</v>
      </c>
      <c r="Q232" s="2">
        <v>3511</v>
      </c>
      <c r="R232" s="2">
        <v>3346</v>
      </c>
      <c r="S232" s="2">
        <v>2944</v>
      </c>
      <c r="T232" s="2">
        <v>1745</v>
      </c>
      <c r="U232" s="2">
        <v>1755</v>
      </c>
      <c r="V232" s="2">
        <v>3163</v>
      </c>
      <c r="W232" s="2">
        <v>2976</v>
      </c>
      <c r="X232" s="2">
        <v>2204</v>
      </c>
      <c r="Y232" s="2">
        <v>2184</v>
      </c>
    </row>
    <row r="233" spans="1:25" x14ac:dyDescent="0.2">
      <c r="A233" s="7">
        <v>44421</v>
      </c>
      <c r="B233" s="2">
        <v>2180</v>
      </c>
      <c r="C233" s="2">
        <v>2203</v>
      </c>
      <c r="D233" s="2">
        <v>2424</v>
      </c>
      <c r="E233" s="2">
        <v>2509</v>
      </c>
      <c r="F233" s="2">
        <v>2455</v>
      </c>
      <c r="G233" s="2">
        <v>1871</v>
      </c>
      <c r="H233" s="2">
        <v>2180</v>
      </c>
      <c r="I233" s="2">
        <v>2084</v>
      </c>
      <c r="J233" s="2">
        <v>1933</v>
      </c>
      <c r="K233" s="2">
        <v>1986</v>
      </c>
      <c r="L233" s="2">
        <v>1886</v>
      </c>
      <c r="M233" s="2">
        <v>1936</v>
      </c>
      <c r="N233" s="2">
        <v>1339</v>
      </c>
      <c r="O233" s="2">
        <v>1112</v>
      </c>
      <c r="P233" s="2">
        <v>1893</v>
      </c>
      <c r="Q233" s="2">
        <v>2017</v>
      </c>
      <c r="R233" s="2">
        <v>2014</v>
      </c>
      <c r="S233" s="2">
        <v>2002</v>
      </c>
      <c r="T233" s="2">
        <v>1932</v>
      </c>
      <c r="U233" s="2">
        <v>1443</v>
      </c>
      <c r="V233" s="2">
        <v>1341</v>
      </c>
      <c r="W233" s="2">
        <v>1334</v>
      </c>
      <c r="X233" s="2">
        <v>1291</v>
      </c>
      <c r="Y233" s="2">
        <v>1272</v>
      </c>
    </row>
    <row r="234" spans="1:25" x14ac:dyDescent="0.2">
      <c r="A234" s="7">
        <v>44422</v>
      </c>
      <c r="B234" s="2">
        <v>1340</v>
      </c>
      <c r="C234" s="2">
        <v>1311</v>
      </c>
      <c r="D234" s="2">
        <v>1511</v>
      </c>
      <c r="E234" s="2">
        <v>1553</v>
      </c>
      <c r="F234" s="2">
        <v>1561</v>
      </c>
      <c r="G234" s="2">
        <v>1575</v>
      </c>
      <c r="H234" s="2">
        <v>1592</v>
      </c>
      <c r="I234" s="2">
        <v>1191</v>
      </c>
      <c r="J234" s="2">
        <v>796</v>
      </c>
      <c r="K234" s="2">
        <v>1256</v>
      </c>
      <c r="L234" s="2">
        <v>1792</v>
      </c>
      <c r="M234" s="2">
        <v>1840</v>
      </c>
      <c r="N234" s="2">
        <v>1876</v>
      </c>
      <c r="O234" s="2">
        <v>2542</v>
      </c>
      <c r="P234" s="2">
        <v>2053</v>
      </c>
      <c r="Q234" s="2">
        <v>1902</v>
      </c>
      <c r="R234" s="2">
        <v>1773</v>
      </c>
      <c r="S234" s="2">
        <v>1799</v>
      </c>
      <c r="T234" s="2">
        <v>1754</v>
      </c>
      <c r="U234" s="2">
        <v>1388</v>
      </c>
      <c r="V234" s="2">
        <v>1306</v>
      </c>
      <c r="W234" s="2">
        <v>1282</v>
      </c>
      <c r="X234" s="2">
        <v>1237</v>
      </c>
      <c r="Y234" s="2">
        <v>1243</v>
      </c>
    </row>
    <row r="235" spans="1:25" x14ac:dyDescent="0.2">
      <c r="A235" s="7">
        <v>44423</v>
      </c>
      <c r="B235" s="2">
        <v>2713</v>
      </c>
      <c r="C235" s="2">
        <v>2727</v>
      </c>
      <c r="D235" s="2">
        <v>3239</v>
      </c>
      <c r="E235" s="2">
        <v>3734</v>
      </c>
      <c r="F235" s="2">
        <v>2489</v>
      </c>
      <c r="G235" s="2">
        <v>2075</v>
      </c>
      <c r="H235" s="2">
        <v>2057</v>
      </c>
      <c r="I235" s="2">
        <v>3535</v>
      </c>
      <c r="J235" s="2">
        <v>6140</v>
      </c>
      <c r="K235" s="2">
        <v>6355</v>
      </c>
      <c r="L235" s="2">
        <v>5431</v>
      </c>
      <c r="M235" s="2">
        <v>4837</v>
      </c>
      <c r="N235" s="2">
        <v>3324</v>
      </c>
      <c r="O235" s="2">
        <v>2680</v>
      </c>
      <c r="P235" s="2">
        <v>2047</v>
      </c>
      <c r="Q235" s="2">
        <v>2047</v>
      </c>
      <c r="R235" s="2">
        <v>2026</v>
      </c>
      <c r="S235" s="2">
        <v>1970</v>
      </c>
      <c r="T235" s="2">
        <v>2429</v>
      </c>
      <c r="U235" s="2">
        <v>2995</v>
      </c>
      <c r="V235" s="2">
        <v>4674</v>
      </c>
      <c r="W235" s="2">
        <v>4555</v>
      </c>
      <c r="X235" s="2">
        <v>3774</v>
      </c>
      <c r="Y235" s="2">
        <v>3809</v>
      </c>
    </row>
    <row r="236" spans="1:25" x14ac:dyDescent="0.2">
      <c r="A236" s="7">
        <v>44424</v>
      </c>
      <c r="B236" s="2">
        <v>3352</v>
      </c>
      <c r="C236" s="2">
        <v>3421</v>
      </c>
      <c r="D236" s="2">
        <v>2805</v>
      </c>
      <c r="E236" s="2">
        <v>3253</v>
      </c>
      <c r="F236" s="2">
        <v>3368</v>
      </c>
      <c r="G236" s="2">
        <v>3419</v>
      </c>
      <c r="H236" s="2">
        <v>3254</v>
      </c>
      <c r="I236" s="2">
        <v>3530</v>
      </c>
      <c r="J236" s="2">
        <v>3673</v>
      </c>
      <c r="K236" s="2">
        <v>4005</v>
      </c>
      <c r="L236" s="2">
        <v>3807</v>
      </c>
      <c r="M236" s="2">
        <v>3495</v>
      </c>
      <c r="N236" s="2">
        <v>4110</v>
      </c>
      <c r="O236" s="2">
        <v>2641</v>
      </c>
      <c r="P236" s="2">
        <v>2386</v>
      </c>
      <c r="Q236" s="2">
        <v>3104</v>
      </c>
      <c r="R236" s="2">
        <v>3314</v>
      </c>
      <c r="S236" s="2">
        <v>3598</v>
      </c>
      <c r="T236" s="2">
        <v>3793</v>
      </c>
      <c r="U236" s="2">
        <v>3334</v>
      </c>
      <c r="V236" s="2">
        <v>3387</v>
      </c>
      <c r="W236" s="2">
        <v>2564</v>
      </c>
      <c r="X236" s="2">
        <v>2647</v>
      </c>
      <c r="Y236" s="2">
        <v>2686</v>
      </c>
    </row>
    <row r="237" spans="1:25" x14ac:dyDescent="0.2">
      <c r="A237" s="7">
        <v>44425</v>
      </c>
      <c r="B237" s="2">
        <v>2819</v>
      </c>
      <c r="C237" s="2">
        <v>5335</v>
      </c>
      <c r="D237" s="2">
        <v>8165</v>
      </c>
      <c r="E237" s="2">
        <v>7498</v>
      </c>
      <c r="F237" s="2">
        <v>6198</v>
      </c>
      <c r="G237" s="2">
        <v>5188</v>
      </c>
      <c r="H237" s="2">
        <v>5462</v>
      </c>
      <c r="I237" s="2">
        <v>5506</v>
      </c>
      <c r="J237" s="2">
        <v>5279</v>
      </c>
      <c r="K237" s="2">
        <v>5537</v>
      </c>
      <c r="L237" s="2">
        <v>6278</v>
      </c>
      <c r="M237" s="2">
        <v>4796</v>
      </c>
      <c r="N237" s="2">
        <v>2807</v>
      </c>
      <c r="O237" s="2">
        <v>2481</v>
      </c>
      <c r="P237" s="2">
        <v>1885</v>
      </c>
      <c r="Q237" s="2">
        <v>1390</v>
      </c>
      <c r="R237" s="2">
        <v>2654</v>
      </c>
      <c r="S237" s="2">
        <v>1445</v>
      </c>
      <c r="T237" s="2">
        <v>789</v>
      </c>
      <c r="U237" s="2">
        <v>940</v>
      </c>
      <c r="V237" s="2">
        <v>2176</v>
      </c>
      <c r="W237" s="2">
        <v>1977</v>
      </c>
      <c r="X237" s="2">
        <v>1323</v>
      </c>
      <c r="Y237" s="2">
        <v>1484</v>
      </c>
    </row>
    <row r="238" spans="1:25" x14ac:dyDescent="0.2">
      <c r="A238" s="7">
        <v>44426</v>
      </c>
      <c r="B238" s="2">
        <v>1570</v>
      </c>
      <c r="C238" s="2">
        <v>1490</v>
      </c>
      <c r="D238" s="2">
        <v>3303</v>
      </c>
      <c r="E238" s="2">
        <v>4345</v>
      </c>
      <c r="F238" s="2">
        <v>3706</v>
      </c>
      <c r="G238" s="2">
        <v>2705</v>
      </c>
      <c r="H238" s="2">
        <v>5115</v>
      </c>
      <c r="I238" s="2">
        <v>6114</v>
      </c>
      <c r="J238" s="2">
        <v>5719</v>
      </c>
      <c r="K238" s="2">
        <v>4697</v>
      </c>
      <c r="L238" s="2">
        <v>3999</v>
      </c>
      <c r="M238" s="2">
        <v>3839</v>
      </c>
      <c r="N238" s="2">
        <v>3465</v>
      </c>
      <c r="O238" s="2">
        <v>3391</v>
      </c>
      <c r="P238" s="2">
        <v>3418</v>
      </c>
      <c r="Q238" s="2">
        <v>3016</v>
      </c>
      <c r="R238" s="2">
        <v>1827</v>
      </c>
      <c r="S238" s="2">
        <v>1847</v>
      </c>
      <c r="T238" s="2">
        <v>1694</v>
      </c>
      <c r="U238" s="2">
        <v>1350</v>
      </c>
      <c r="V238" s="2">
        <v>1997</v>
      </c>
      <c r="W238" s="2">
        <v>1380</v>
      </c>
      <c r="X238" s="2">
        <v>2954</v>
      </c>
      <c r="Y238" s="2">
        <v>3466</v>
      </c>
    </row>
    <row r="239" spans="1:25" x14ac:dyDescent="0.2">
      <c r="A239" s="7">
        <v>44427</v>
      </c>
      <c r="B239" s="2">
        <v>3382</v>
      </c>
      <c r="C239" s="2">
        <v>3548</v>
      </c>
      <c r="D239" s="2">
        <v>3633</v>
      </c>
      <c r="E239" s="2">
        <v>3715</v>
      </c>
      <c r="F239" s="2">
        <v>4095</v>
      </c>
      <c r="G239" s="2">
        <v>3872</v>
      </c>
      <c r="H239" s="2">
        <v>4148</v>
      </c>
      <c r="I239" s="2">
        <v>4051</v>
      </c>
      <c r="J239" s="2">
        <v>3832</v>
      </c>
      <c r="K239" s="2">
        <v>5015</v>
      </c>
      <c r="L239" s="2">
        <v>6024</v>
      </c>
      <c r="M239" s="2">
        <v>6119</v>
      </c>
      <c r="N239" s="2">
        <v>5261</v>
      </c>
      <c r="O239" s="2">
        <v>6831</v>
      </c>
      <c r="P239" s="2">
        <v>6716</v>
      </c>
      <c r="Q239" s="2">
        <v>5168</v>
      </c>
      <c r="R239" s="2">
        <v>4727</v>
      </c>
      <c r="S239" s="2">
        <v>3214</v>
      </c>
      <c r="T239" s="2">
        <v>4310</v>
      </c>
      <c r="U239" s="2">
        <v>3772</v>
      </c>
      <c r="V239" s="2">
        <v>4519</v>
      </c>
      <c r="W239" s="2">
        <v>3045</v>
      </c>
      <c r="X239" s="2">
        <v>1548</v>
      </c>
      <c r="Y239" s="2">
        <v>3086</v>
      </c>
    </row>
    <row r="240" spans="1:25" x14ac:dyDescent="0.2">
      <c r="A240" s="7">
        <v>44428</v>
      </c>
      <c r="B240" s="2">
        <v>3441</v>
      </c>
      <c r="C240" s="2">
        <v>2213</v>
      </c>
      <c r="D240" s="2">
        <v>1625</v>
      </c>
      <c r="E240" s="2">
        <v>1760</v>
      </c>
      <c r="F240" s="2">
        <v>1797</v>
      </c>
      <c r="G240" s="2">
        <v>1514</v>
      </c>
      <c r="H240" s="2">
        <v>2256</v>
      </c>
      <c r="I240" s="2">
        <v>2173</v>
      </c>
      <c r="J240" s="2">
        <v>4456</v>
      </c>
      <c r="K240" s="2">
        <v>2646</v>
      </c>
      <c r="L240" s="2">
        <v>3975</v>
      </c>
      <c r="M240" s="2">
        <v>4080</v>
      </c>
      <c r="N240" s="2">
        <v>2761</v>
      </c>
      <c r="O240" s="2">
        <v>3674</v>
      </c>
      <c r="P240" s="2">
        <v>4153</v>
      </c>
      <c r="Q240" s="2">
        <v>3801</v>
      </c>
      <c r="R240" s="2">
        <v>2612</v>
      </c>
      <c r="S240" s="2">
        <v>3823</v>
      </c>
      <c r="T240" s="2">
        <v>3186</v>
      </c>
      <c r="U240" s="2">
        <v>3392</v>
      </c>
      <c r="V240" s="2">
        <v>3348</v>
      </c>
      <c r="W240" s="2">
        <v>3359</v>
      </c>
      <c r="X240" s="2">
        <v>2458</v>
      </c>
      <c r="Y240" s="2">
        <v>1904</v>
      </c>
    </row>
    <row r="241" spans="1:25" x14ac:dyDescent="0.2">
      <c r="A241" s="7">
        <v>44429</v>
      </c>
      <c r="B241" s="2">
        <v>1343</v>
      </c>
      <c r="C241" s="2">
        <v>1165</v>
      </c>
      <c r="D241" s="2">
        <v>817</v>
      </c>
      <c r="E241" s="2">
        <v>633</v>
      </c>
      <c r="F241" s="2">
        <v>655</v>
      </c>
      <c r="G241" s="2">
        <v>853</v>
      </c>
      <c r="H241" s="2">
        <v>1616</v>
      </c>
      <c r="I241" s="2">
        <v>1650</v>
      </c>
      <c r="J241" s="2">
        <v>2080</v>
      </c>
      <c r="K241" s="2">
        <v>2306</v>
      </c>
      <c r="L241" s="2">
        <v>1937</v>
      </c>
      <c r="M241" s="2">
        <v>1892</v>
      </c>
      <c r="N241" s="2">
        <v>3055</v>
      </c>
      <c r="O241" s="2">
        <v>3755</v>
      </c>
      <c r="P241" s="2">
        <v>2931</v>
      </c>
      <c r="Q241" s="2">
        <v>1482</v>
      </c>
      <c r="R241" s="2">
        <v>1497</v>
      </c>
      <c r="S241" s="2">
        <v>1422</v>
      </c>
      <c r="T241" s="2">
        <v>935</v>
      </c>
      <c r="U241" s="2">
        <v>1266</v>
      </c>
      <c r="V241" s="2">
        <v>2437</v>
      </c>
      <c r="W241" s="2">
        <v>1943</v>
      </c>
      <c r="X241" s="2">
        <v>484</v>
      </c>
      <c r="Y241" s="2">
        <v>523</v>
      </c>
    </row>
    <row r="242" spans="1:25" x14ac:dyDescent="0.2">
      <c r="A242" s="7">
        <v>44430</v>
      </c>
      <c r="B242" s="2">
        <v>336</v>
      </c>
      <c r="C242" s="2">
        <v>385</v>
      </c>
      <c r="D242" s="2">
        <v>580</v>
      </c>
      <c r="E242" s="2">
        <v>607</v>
      </c>
      <c r="F242" s="2">
        <v>633</v>
      </c>
      <c r="G242" s="2">
        <v>824</v>
      </c>
      <c r="H242" s="2">
        <v>1580</v>
      </c>
      <c r="I242" s="2">
        <v>1589</v>
      </c>
      <c r="J242" s="2">
        <v>1593</v>
      </c>
      <c r="K242" s="2">
        <v>1615</v>
      </c>
      <c r="L242" s="2">
        <v>1631</v>
      </c>
      <c r="M242" s="2">
        <v>1704</v>
      </c>
      <c r="N242" s="2">
        <v>1717</v>
      </c>
      <c r="O242" s="2">
        <v>1740</v>
      </c>
      <c r="P242" s="2">
        <v>1751</v>
      </c>
      <c r="Q242" s="2">
        <v>2355</v>
      </c>
      <c r="R242" s="2">
        <v>1993</v>
      </c>
      <c r="S242" s="2">
        <v>1786</v>
      </c>
      <c r="T242" s="2">
        <v>1701</v>
      </c>
      <c r="U242" s="2">
        <v>1469</v>
      </c>
      <c r="V242" s="2">
        <v>3311</v>
      </c>
      <c r="W242" s="2">
        <v>3206</v>
      </c>
      <c r="X242" s="2">
        <v>1797</v>
      </c>
      <c r="Y242" s="2">
        <v>1411</v>
      </c>
    </row>
    <row r="243" spans="1:25" x14ac:dyDescent="0.2">
      <c r="A243" s="7">
        <v>44431</v>
      </c>
      <c r="B243" s="2">
        <v>1619</v>
      </c>
      <c r="C243" s="2">
        <v>1737</v>
      </c>
      <c r="D243" s="2">
        <v>1167</v>
      </c>
      <c r="E243" s="2">
        <v>641</v>
      </c>
      <c r="F243" s="2">
        <v>647</v>
      </c>
      <c r="G243" s="2">
        <v>1298</v>
      </c>
      <c r="H243" s="2">
        <v>1616</v>
      </c>
      <c r="I243" s="2">
        <v>1612</v>
      </c>
      <c r="J243" s="2">
        <v>1941</v>
      </c>
      <c r="K243" s="2">
        <v>2101</v>
      </c>
      <c r="L243" s="2">
        <v>2051</v>
      </c>
      <c r="M243" s="2">
        <v>1827</v>
      </c>
      <c r="N243" s="2">
        <v>1784</v>
      </c>
      <c r="O243" s="2">
        <v>2184</v>
      </c>
      <c r="P243" s="2">
        <v>2895</v>
      </c>
      <c r="Q243" s="2">
        <v>2649</v>
      </c>
      <c r="R243" s="2">
        <v>2338</v>
      </c>
      <c r="S243" s="2">
        <v>2666</v>
      </c>
      <c r="T243" s="2">
        <v>2412</v>
      </c>
      <c r="U243" s="2">
        <v>2314</v>
      </c>
      <c r="V243" s="2">
        <v>5119</v>
      </c>
      <c r="W243" s="2">
        <v>5075</v>
      </c>
      <c r="X243" s="2">
        <v>3839</v>
      </c>
      <c r="Y243" s="2">
        <v>2343</v>
      </c>
    </row>
    <row r="244" spans="1:25" x14ac:dyDescent="0.2">
      <c r="A244" s="7">
        <v>44432</v>
      </c>
      <c r="B244" s="2">
        <v>3347</v>
      </c>
      <c r="C244" s="2">
        <v>3602</v>
      </c>
      <c r="D244" s="2">
        <v>3810</v>
      </c>
      <c r="E244" s="2">
        <v>4292</v>
      </c>
      <c r="F244" s="2">
        <v>5063</v>
      </c>
      <c r="G244" s="2">
        <v>3042</v>
      </c>
      <c r="H244" s="2">
        <v>2402</v>
      </c>
      <c r="I244" s="2">
        <v>4606</v>
      </c>
      <c r="J244" s="2">
        <v>5865</v>
      </c>
      <c r="K244" s="2">
        <v>7072</v>
      </c>
      <c r="L244" s="2">
        <v>6303</v>
      </c>
      <c r="M244" s="2">
        <v>5533</v>
      </c>
      <c r="N244" s="2">
        <v>6570</v>
      </c>
      <c r="O244" s="2">
        <v>5783</v>
      </c>
      <c r="P244" s="2">
        <v>4734</v>
      </c>
      <c r="Q244" s="2">
        <v>4201</v>
      </c>
      <c r="R244" s="2">
        <v>1844</v>
      </c>
      <c r="S244" s="2">
        <v>1654</v>
      </c>
      <c r="T244" s="2">
        <v>1848</v>
      </c>
      <c r="U244" s="2">
        <v>1435</v>
      </c>
      <c r="V244" s="2">
        <v>1338</v>
      </c>
      <c r="W244" s="2">
        <v>1277</v>
      </c>
      <c r="X244" s="2">
        <v>1227</v>
      </c>
      <c r="Y244" s="2">
        <v>1221</v>
      </c>
    </row>
    <row r="245" spans="1:25" x14ac:dyDescent="0.2">
      <c r="A245" s="7">
        <v>44433</v>
      </c>
      <c r="B245" s="2">
        <v>1233</v>
      </c>
      <c r="C245" s="2">
        <v>1282</v>
      </c>
      <c r="D245" s="2">
        <v>1438</v>
      </c>
      <c r="E245" s="2">
        <v>2229</v>
      </c>
      <c r="F245" s="2">
        <v>2431</v>
      </c>
      <c r="G245" s="2">
        <v>2358</v>
      </c>
      <c r="H245" s="2">
        <v>1687</v>
      </c>
      <c r="I245" s="2">
        <v>1596</v>
      </c>
      <c r="J245" s="2">
        <v>1646</v>
      </c>
      <c r="K245" s="2">
        <v>1684</v>
      </c>
      <c r="L245" s="2">
        <v>1717</v>
      </c>
      <c r="M245" s="2">
        <v>999</v>
      </c>
      <c r="N245" s="2">
        <v>992</v>
      </c>
      <c r="O245" s="2">
        <v>1916</v>
      </c>
      <c r="P245" s="2">
        <v>1937</v>
      </c>
      <c r="Q245" s="2">
        <v>1559</v>
      </c>
      <c r="R245" s="2">
        <v>1535</v>
      </c>
      <c r="S245" s="2">
        <v>1503</v>
      </c>
      <c r="T245" s="2">
        <v>1811</v>
      </c>
      <c r="U245" s="2">
        <v>1483</v>
      </c>
      <c r="V245" s="2">
        <v>1646</v>
      </c>
      <c r="W245" s="2">
        <v>3220</v>
      </c>
      <c r="X245" s="2">
        <v>2792</v>
      </c>
      <c r="Y245" s="2">
        <v>2325</v>
      </c>
    </row>
    <row r="246" spans="1:25" x14ac:dyDescent="0.2">
      <c r="A246" s="7">
        <v>44434</v>
      </c>
      <c r="B246" s="2">
        <v>2494</v>
      </c>
      <c r="C246" s="2">
        <v>2402</v>
      </c>
      <c r="D246" s="2">
        <v>2573</v>
      </c>
      <c r="E246" s="2">
        <v>3107</v>
      </c>
      <c r="F246" s="2">
        <v>4303</v>
      </c>
      <c r="G246" s="2">
        <v>3715</v>
      </c>
      <c r="H246" s="2">
        <v>2808</v>
      </c>
      <c r="I246" s="2">
        <v>2493</v>
      </c>
      <c r="J246" s="2">
        <v>3893</v>
      </c>
      <c r="K246" s="2">
        <v>5880</v>
      </c>
      <c r="L246" s="2">
        <v>5082</v>
      </c>
      <c r="M246" s="2">
        <v>4496</v>
      </c>
      <c r="N246" s="2">
        <v>4446</v>
      </c>
      <c r="O246" s="2">
        <v>3188</v>
      </c>
      <c r="P246" s="2">
        <v>2334</v>
      </c>
      <c r="Q246" s="2">
        <v>1682</v>
      </c>
      <c r="R246" s="2">
        <v>1063</v>
      </c>
      <c r="S246" s="2">
        <v>1523</v>
      </c>
      <c r="T246" s="2">
        <v>1832</v>
      </c>
      <c r="U246" s="2">
        <v>575</v>
      </c>
      <c r="V246" s="2">
        <v>411</v>
      </c>
      <c r="W246" s="2">
        <v>727</v>
      </c>
      <c r="X246" s="2">
        <v>379</v>
      </c>
      <c r="Y246" s="2">
        <v>1650</v>
      </c>
    </row>
    <row r="247" spans="1:25" x14ac:dyDescent="0.2">
      <c r="A247" s="7">
        <v>44435</v>
      </c>
      <c r="B247" s="2">
        <v>1062</v>
      </c>
      <c r="C247" s="2">
        <v>538</v>
      </c>
      <c r="D247" s="2">
        <v>597</v>
      </c>
      <c r="E247" s="2">
        <v>615</v>
      </c>
      <c r="F247" s="2">
        <v>633</v>
      </c>
      <c r="G247" s="2">
        <v>649</v>
      </c>
      <c r="H247" s="2">
        <v>671</v>
      </c>
      <c r="I247" s="2">
        <v>687</v>
      </c>
      <c r="J247" s="2">
        <v>692</v>
      </c>
      <c r="K247" s="2">
        <v>854</v>
      </c>
      <c r="L247" s="2">
        <v>722</v>
      </c>
      <c r="M247" s="2">
        <v>738</v>
      </c>
      <c r="N247" s="2">
        <v>758</v>
      </c>
      <c r="O247" s="2">
        <v>778</v>
      </c>
      <c r="P247" s="2">
        <v>885</v>
      </c>
      <c r="Q247" s="2">
        <v>880</v>
      </c>
      <c r="R247" s="2">
        <v>875</v>
      </c>
      <c r="S247" s="2">
        <v>870</v>
      </c>
      <c r="T247" s="2">
        <v>815</v>
      </c>
      <c r="U247" s="2">
        <v>514</v>
      </c>
      <c r="V247" s="2">
        <v>1760</v>
      </c>
      <c r="W247" s="2">
        <v>400</v>
      </c>
      <c r="X247" s="2">
        <v>444</v>
      </c>
      <c r="Y247" s="2">
        <v>1448</v>
      </c>
    </row>
    <row r="248" spans="1:25" x14ac:dyDescent="0.2">
      <c r="A248" s="7">
        <v>44436</v>
      </c>
      <c r="B248" s="2">
        <v>2019</v>
      </c>
      <c r="C248" s="2">
        <v>1454</v>
      </c>
      <c r="D248" s="2">
        <v>924</v>
      </c>
      <c r="E248" s="2">
        <v>1403</v>
      </c>
      <c r="F248" s="2">
        <v>1286</v>
      </c>
      <c r="G248" s="2">
        <v>1709</v>
      </c>
      <c r="H248" s="2">
        <v>1290</v>
      </c>
      <c r="I248" s="2">
        <v>1391</v>
      </c>
      <c r="J248" s="2">
        <v>832</v>
      </c>
      <c r="K248" s="2">
        <v>733</v>
      </c>
      <c r="L248" s="2">
        <v>939</v>
      </c>
      <c r="M248" s="2">
        <v>870</v>
      </c>
      <c r="N248" s="2">
        <v>1680</v>
      </c>
      <c r="O248" s="2">
        <v>2538</v>
      </c>
      <c r="P248" s="2">
        <v>2541</v>
      </c>
      <c r="Q248" s="2">
        <v>2166</v>
      </c>
      <c r="R248" s="2">
        <v>2154</v>
      </c>
      <c r="S248" s="2">
        <v>2084</v>
      </c>
      <c r="T248" s="2">
        <v>1598</v>
      </c>
      <c r="U248" s="2">
        <v>1452</v>
      </c>
      <c r="V248" s="2">
        <v>1840</v>
      </c>
      <c r="W248" s="2">
        <v>2460</v>
      </c>
      <c r="X248" s="2">
        <v>4459</v>
      </c>
      <c r="Y248" s="2">
        <v>4113</v>
      </c>
    </row>
    <row r="249" spans="1:25" x14ac:dyDescent="0.2">
      <c r="A249" s="7">
        <v>44437</v>
      </c>
      <c r="B249" s="2">
        <v>4172</v>
      </c>
      <c r="C249" s="2">
        <v>4286</v>
      </c>
      <c r="D249" s="2">
        <v>4089</v>
      </c>
      <c r="E249" s="2">
        <v>3413</v>
      </c>
      <c r="F249" s="2">
        <v>2159</v>
      </c>
      <c r="G249" s="2">
        <v>1589</v>
      </c>
      <c r="H249" s="2">
        <v>1977</v>
      </c>
      <c r="I249" s="2">
        <v>2939</v>
      </c>
      <c r="J249" s="2">
        <v>2875</v>
      </c>
      <c r="K249" s="2">
        <v>2184</v>
      </c>
      <c r="L249" s="2">
        <v>1629</v>
      </c>
      <c r="M249" s="2">
        <v>1669</v>
      </c>
      <c r="N249" s="2">
        <v>1840</v>
      </c>
      <c r="O249" s="2">
        <v>3876</v>
      </c>
      <c r="P249" s="2">
        <v>3550</v>
      </c>
      <c r="Q249" s="2">
        <v>3022</v>
      </c>
      <c r="R249" s="2">
        <v>3141</v>
      </c>
      <c r="S249" s="2">
        <v>2839</v>
      </c>
      <c r="T249" s="2">
        <v>2939</v>
      </c>
      <c r="U249" s="2">
        <v>2765</v>
      </c>
      <c r="V249" s="2">
        <v>3048</v>
      </c>
      <c r="W249" s="2">
        <v>2727</v>
      </c>
      <c r="X249" s="2">
        <v>1557</v>
      </c>
      <c r="Y249" s="2">
        <v>322</v>
      </c>
    </row>
    <row r="250" spans="1:25" x14ac:dyDescent="0.2">
      <c r="A250" s="7">
        <v>44438</v>
      </c>
      <c r="B250" s="2">
        <v>324</v>
      </c>
      <c r="C250" s="2">
        <v>364</v>
      </c>
      <c r="D250" s="2">
        <v>563</v>
      </c>
      <c r="E250" s="2">
        <v>593</v>
      </c>
      <c r="F250" s="2">
        <v>602</v>
      </c>
      <c r="G250" s="2">
        <v>653</v>
      </c>
      <c r="H250" s="2">
        <v>658</v>
      </c>
      <c r="I250" s="2">
        <v>683</v>
      </c>
      <c r="J250" s="2">
        <v>1999</v>
      </c>
      <c r="K250" s="2">
        <v>1776</v>
      </c>
      <c r="L250" s="2">
        <v>1906</v>
      </c>
      <c r="M250" s="2">
        <v>1349</v>
      </c>
      <c r="N250" s="2">
        <v>1810</v>
      </c>
      <c r="O250" s="2">
        <v>1859</v>
      </c>
      <c r="P250" s="2">
        <v>1853</v>
      </c>
      <c r="Q250" s="2">
        <v>1896</v>
      </c>
      <c r="R250" s="2">
        <v>1896</v>
      </c>
      <c r="S250" s="2">
        <v>1882</v>
      </c>
      <c r="T250" s="2">
        <v>1801</v>
      </c>
      <c r="U250" s="2">
        <v>1462</v>
      </c>
      <c r="V250" s="2">
        <v>1380</v>
      </c>
      <c r="W250" s="2">
        <v>1227</v>
      </c>
      <c r="X250" s="2">
        <v>361</v>
      </c>
      <c r="Y250" s="2">
        <v>347</v>
      </c>
    </row>
    <row r="251" spans="1:25" x14ac:dyDescent="0.2">
      <c r="A251" s="7">
        <v>44439</v>
      </c>
      <c r="B251" s="2">
        <v>349</v>
      </c>
      <c r="C251" s="2">
        <v>386</v>
      </c>
      <c r="D251" s="2">
        <v>580</v>
      </c>
      <c r="E251" s="2">
        <v>618</v>
      </c>
      <c r="F251" s="2">
        <v>615</v>
      </c>
      <c r="G251" s="2">
        <v>648</v>
      </c>
      <c r="H251" s="2">
        <v>662</v>
      </c>
      <c r="I251" s="2">
        <v>700</v>
      </c>
      <c r="J251" s="2">
        <v>722</v>
      </c>
      <c r="K251" s="2">
        <v>917</v>
      </c>
      <c r="L251" s="2">
        <v>1770</v>
      </c>
      <c r="M251" s="2">
        <v>1794</v>
      </c>
      <c r="N251" s="2">
        <v>1796</v>
      </c>
      <c r="O251" s="2">
        <v>1799</v>
      </c>
      <c r="P251" s="2">
        <v>1768</v>
      </c>
      <c r="Q251" s="2">
        <v>1772</v>
      </c>
      <c r="R251" s="2">
        <v>1595</v>
      </c>
      <c r="S251" s="2">
        <v>1755</v>
      </c>
      <c r="T251" s="2">
        <v>1727</v>
      </c>
      <c r="U251" s="2">
        <v>1356</v>
      </c>
      <c r="V251" s="2">
        <v>1254</v>
      </c>
      <c r="W251" s="2">
        <v>896</v>
      </c>
      <c r="X251" s="2">
        <v>348</v>
      </c>
      <c r="Y251" s="2">
        <v>334</v>
      </c>
    </row>
    <row r="252" spans="1:25" x14ac:dyDescent="0.2">
      <c r="A252" s="7">
        <v>44440</v>
      </c>
      <c r="B252" s="2">
        <v>697</v>
      </c>
      <c r="C252" s="2">
        <v>372</v>
      </c>
      <c r="D252" s="2">
        <v>557</v>
      </c>
      <c r="E252" s="2">
        <v>583</v>
      </c>
      <c r="F252" s="2">
        <v>600</v>
      </c>
      <c r="G252" s="2">
        <v>622</v>
      </c>
      <c r="H252" s="2">
        <v>620</v>
      </c>
      <c r="I252" s="2">
        <v>670</v>
      </c>
      <c r="J252" s="2">
        <v>987</v>
      </c>
      <c r="K252" s="2">
        <v>3002</v>
      </c>
      <c r="L252" s="2">
        <v>1935</v>
      </c>
      <c r="M252" s="2">
        <v>1047</v>
      </c>
      <c r="N252" s="2">
        <v>1077</v>
      </c>
      <c r="O252" s="2">
        <v>1694</v>
      </c>
      <c r="P252" s="2">
        <v>1529</v>
      </c>
      <c r="Q252" s="2">
        <v>1197</v>
      </c>
      <c r="R252" s="2">
        <v>1204</v>
      </c>
      <c r="S252" s="2">
        <v>1233</v>
      </c>
      <c r="T252" s="2">
        <v>720</v>
      </c>
      <c r="U252" s="2">
        <v>1129</v>
      </c>
      <c r="V252" s="2">
        <v>1007</v>
      </c>
      <c r="W252" s="2">
        <v>303</v>
      </c>
      <c r="X252" s="2">
        <v>279</v>
      </c>
      <c r="Y252" s="2">
        <v>355</v>
      </c>
    </row>
    <row r="253" spans="1:25" x14ac:dyDescent="0.2">
      <c r="A253" s="7">
        <v>44441</v>
      </c>
      <c r="B253" s="2">
        <v>1475</v>
      </c>
      <c r="C253" s="2">
        <v>2194</v>
      </c>
      <c r="D253" s="2">
        <v>2043</v>
      </c>
      <c r="E253" s="2">
        <v>2245</v>
      </c>
      <c r="F253" s="2">
        <v>3296</v>
      </c>
      <c r="G253" s="2">
        <v>3195</v>
      </c>
      <c r="H253" s="2">
        <v>4116</v>
      </c>
      <c r="I253" s="2">
        <v>3288</v>
      </c>
      <c r="J253" s="2">
        <v>2817</v>
      </c>
      <c r="K253" s="2">
        <v>3774</v>
      </c>
      <c r="L253" s="2">
        <v>3382</v>
      </c>
      <c r="M253" s="2">
        <v>3733</v>
      </c>
      <c r="N253" s="2">
        <v>5442</v>
      </c>
      <c r="O253" s="2">
        <v>2139</v>
      </c>
      <c r="P253" s="2">
        <v>1528</v>
      </c>
      <c r="Q253" s="2">
        <v>1537</v>
      </c>
      <c r="R253" s="2">
        <v>1796</v>
      </c>
      <c r="S253" s="2">
        <v>1546</v>
      </c>
      <c r="T253" s="2">
        <v>1512</v>
      </c>
      <c r="U253" s="2">
        <v>2307</v>
      </c>
      <c r="V253" s="2">
        <v>3059</v>
      </c>
      <c r="W253" s="2">
        <v>1166</v>
      </c>
      <c r="X253" s="2">
        <v>269</v>
      </c>
      <c r="Y253" s="2">
        <v>256</v>
      </c>
    </row>
    <row r="254" spans="1:25" x14ac:dyDescent="0.2">
      <c r="A254" s="7">
        <v>44442</v>
      </c>
      <c r="B254" s="2">
        <v>251</v>
      </c>
      <c r="C254" s="2">
        <v>266</v>
      </c>
      <c r="D254" s="2">
        <v>399</v>
      </c>
      <c r="E254" s="2">
        <v>426</v>
      </c>
      <c r="F254" s="2">
        <v>438</v>
      </c>
      <c r="G254" s="2">
        <v>485</v>
      </c>
      <c r="H254" s="2">
        <v>885</v>
      </c>
      <c r="I254" s="2">
        <v>1373</v>
      </c>
      <c r="J254" s="2">
        <v>1387</v>
      </c>
      <c r="K254" s="2">
        <v>1420</v>
      </c>
      <c r="L254" s="2">
        <v>1439</v>
      </c>
      <c r="M254" s="2">
        <v>1116</v>
      </c>
      <c r="N254" s="2">
        <v>726</v>
      </c>
      <c r="O254" s="2">
        <v>1566</v>
      </c>
      <c r="P254" s="2">
        <v>1248</v>
      </c>
      <c r="Q254" s="2">
        <v>1162</v>
      </c>
      <c r="R254" s="2">
        <v>1561</v>
      </c>
      <c r="S254" s="2">
        <v>1405</v>
      </c>
      <c r="T254" s="2">
        <v>669</v>
      </c>
      <c r="U254" s="2">
        <v>402</v>
      </c>
      <c r="V254" s="2">
        <v>336</v>
      </c>
      <c r="W254" s="2">
        <v>296</v>
      </c>
      <c r="X254" s="2">
        <v>267</v>
      </c>
      <c r="Y254" s="2">
        <v>262</v>
      </c>
    </row>
    <row r="255" spans="1:25" x14ac:dyDescent="0.2">
      <c r="A255" s="7">
        <v>44443</v>
      </c>
      <c r="B255" s="2">
        <v>254</v>
      </c>
      <c r="C255" s="2">
        <v>276</v>
      </c>
      <c r="D255" s="2">
        <v>397</v>
      </c>
      <c r="E255" s="2">
        <v>1660</v>
      </c>
      <c r="F255" s="2">
        <v>1971</v>
      </c>
      <c r="G255" s="2">
        <v>1512</v>
      </c>
      <c r="H255" s="2">
        <v>716</v>
      </c>
      <c r="I255" s="2">
        <v>3111</v>
      </c>
      <c r="J255" s="2">
        <v>4041</v>
      </c>
      <c r="K255" s="2">
        <v>5406</v>
      </c>
      <c r="L255" s="2">
        <v>5362</v>
      </c>
      <c r="M255" s="2">
        <v>4650</v>
      </c>
      <c r="N255" s="2">
        <v>2168</v>
      </c>
      <c r="O255" s="2">
        <v>1099</v>
      </c>
      <c r="P255" s="2">
        <v>881</v>
      </c>
      <c r="Q255" s="2">
        <v>1576</v>
      </c>
      <c r="R255" s="2">
        <v>1482</v>
      </c>
      <c r="S255" s="2">
        <v>1223</v>
      </c>
      <c r="T255" s="2">
        <v>671</v>
      </c>
      <c r="U255" s="2">
        <v>400</v>
      </c>
      <c r="V255" s="2">
        <v>334</v>
      </c>
      <c r="W255" s="2">
        <v>316</v>
      </c>
      <c r="X255" s="2">
        <v>921</v>
      </c>
      <c r="Y255" s="2">
        <v>1058</v>
      </c>
    </row>
    <row r="256" spans="1:25" x14ac:dyDescent="0.2">
      <c r="A256" s="7">
        <v>44444</v>
      </c>
      <c r="B256" s="2">
        <v>966</v>
      </c>
      <c r="C256" s="2">
        <v>1959</v>
      </c>
      <c r="D256" s="2">
        <v>1854</v>
      </c>
      <c r="E256" s="2">
        <v>1574</v>
      </c>
      <c r="F256" s="2">
        <v>1873</v>
      </c>
      <c r="G256" s="2">
        <v>1653</v>
      </c>
      <c r="H256" s="2">
        <v>760</v>
      </c>
      <c r="I256" s="2">
        <v>1562</v>
      </c>
      <c r="J256" s="2">
        <v>1739</v>
      </c>
      <c r="K256" s="2">
        <v>2467</v>
      </c>
      <c r="L256" s="2">
        <v>2344</v>
      </c>
      <c r="M256" s="2">
        <v>1927</v>
      </c>
      <c r="N256" s="2">
        <v>1174</v>
      </c>
      <c r="O256" s="2">
        <v>690</v>
      </c>
      <c r="P256" s="2">
        <v>1612</v>
      </c>
      <c r="Q256" s="2">
        <v>882</v>
      </c>
      <c r="R256" s="2">
        <v>2689</v>
      </c>
      <c r="S256" s="2">
        <v>3713</v>
      </c>
      <c r="T256" s="2">
        <v>3794</v>
      </c>
      <c r="U256" s="2">
        <v>3649</v>
      </c>
      <c r="V256" s="2">
        <v>3065</v>
      </c>
      <c r="W256" s="2">
        <v>2596</v>
      </c>
      <c r="X256" s="2">
        <v>2190</v>
      </c>
      <c r="Y256" s="2">
        <v>2683</v>
      </c>
    </row>
    <row r="257" spans="1:25" x14ac:dyDescent="0.2">
      <c r="A257" s="7">
        <v>44445</v>
      </c>
      <c r="B257" s="2">
        <v>2782</v>
      </c>
      <c r="C257" s="2">
        <v>2259</v>
      </c>
      <c r="D257" s="2">
        <v>3326</v>
      </c>
      <c r="E257" s="2">
        <v>5878</v>
      </c>
      <c r="F257" s="2">
        <v>5523</v>
      </c>
      <c r="G257" s="2">
        <v>2768</v>
      </c>
      <c r="H257" s="2">
        <v>1865</v>
      </c>
      <c r="I257" s="2">
        <v>2159</v>
      </c>
      <c r="J257" s="2">
        <v>936</v>
      </c>
      <c r="K257" s="2">
        <v>1087</v>
      </c>
      <c r="L257" s="2">
        <v>2444</v>
      </c>
      <c r="M257" s="2">
        <v>3959</v>
      </c>
      <c r="N257" s="2">
        <v>3326</v>
      </c>
      <c r="O257" s="2">
        <v>2697</v>
      </c>
      <c r="P257" s="2">
        <v>1300</v>
      </c>
      <c r="Q257" s="2">
        <v>798</v>
      </c>
      <c r="R257" s="2">
        <v>771</v>
      </c>
      <c r="S257" s="2">
        <v>747</v>
      </c>
      <c r="T257" s="2">
        <v>652</v>
      </c>
      <c r="U257" s="2">
        <v>380</v>
      </c>
      <c r="V257" s="2">
        <v>316</v>
      </c>
      <c r="W257" s="2">
        <v>299</v>
      </c>
      <c r="X257" s="2">
        <v>282</v>
      </c>
      <c r="Y257" s="2">
        <v>278</v>
      </c>
    </row>
    <row r="258" spans="1:25" x14ac:dyDescent="0.2">
      <c r="A258" s="7">
        <v>44446</v>
      </c>
      <c r="B258" s="2">
        <v>272</v>
      </c>
      <c r="C258" s="2">
        <v>287</v>
      </c>
      <c r="D258" s="2">
        <v>435</v>
      </c>
      <c r="E258" s="2">
        <v>461</v>
      </c>
      <c r="F258" s="2">
        <v>494</v>
      </c>
      <c r="G258" s="2">
        <v>586</v>
      </c>
      <c r="H258" s="2">
        <v>483</v>
      </c>
      <c r="I258" s="2">
        <v>558</v>
      </c>
      <c r="J258" s="2">
        <v>616</v>
      </c>
      <c r="K258" s="2">
        <v>1031</v>
      </c>
      <c r="L258" s="2">
        <v>1843</v>
      </c>
      <c r="M258" s="2">
        <v>1802</v>
      </c>
      <c r="N258" s="2">
        <v>1402</v>
      </c>
      <c r="O258" s="2">
        <v>812</v>
      </c>
      <c r="P258" s="2">
        <v>751</v>
      </c>
      <c r="Q258" s="2">
        <v>957</v>
      </c>
      <c r="R258" s="2">
        <v>767</v>
      </c>
      <c r="S258" s="2">
        <v>1052</v>
      </c>
      <c r="T258" s="2">
        <v>821</v>
      </c>
      <c r="U258" s="2">
        <v>1011</v>
      </c>
      <c r="V258" s="2">
        <v>2608</v>
      </c>
      <c r="W258" s="2">
        <v>3308</v>
      </c>
      <c r="X258" s="2">
        <v>2878</v>
      </c>
      <c r="Y258" s="2">
        <v>2350</v>
      </c>
    </row>
    <row r="259" spans="1:25" x14ac:dyDescent="0.2">
      <c r="A259" s="7">
        <v>44447</v>
      </c>
      <c r="B259" s="2">
        <v>1057</v>
      </c>
      <c r="C259" s="2">
        <v>499</v>
      </c>
      <c r="D259" s="2">
        <v>582</v>
      </c>
      <c r="E259" s="2">
        <v>449</v>
      </c>
      <c r="F259" s="2">
        <v>462</v>
      </c>
      <c r="G259" s="2">
        <v>510</v>
      </c>
      <c r="H259" s="2">
        <v>512</v>
      </c>
      <c r="I259" s="2">
        <v>551</v>
      </c>
      <c r="J259" s="2">
        <v>622</v>
      </c>
      <c r="K259" s="2">
        <v>656</v>
      </c>
      <c r="L259" s="2">
        <v>704</v>
      </c>
      <c r="M259" s="2">
        <v>957</v>
      </c>
      <c r="N259" s="2">
        <v>1814</v>
      </c>
      <c r="O259" s="2">
        <v>2140</v>
      </c>
      <c r="P259" s="2">
        <v>2870</v>
      </c>
      <c r="Q259" s="2">
        <v>2239</v>
      </c>
      <c r="R259" s="2">
        <v>3030</v>
      </c>
      <c r="S259" s="2">
        <v>3285</v>
      </c>
      <c r="T259" s="2">
        <v>2908</v>
      </c>
      <c r="U259" s="2">
        <v>3635</v>
      </c>
      <c r="V259" s="2">
        <v>2704</v>
      </c>
      <c r="W259" s="2">
        <v>2018</v>
      </c>
      <c r="X259" s="2">
        <v>329</v>
      </c>
      <c r="Y259" s="2">
        <v>273</v>
      </c>
    </row>
    <row r="260" spans="1:25" x14ac:dyDescent="0.2">
      <c r="A260" s="7">
        <v>44448</v>
      </c>
      <c r="B260" s="2">
        <v>272</v>
      </c>
      <c r="C260" s="2">
        <v>309</v>
      </c>
      <c r="D260" s="2">
        <v>520</v>
      </c>
      <c r="E260" s="2">
        <v>572</v>
      </c>
      <c r="F260" s="2">
        <v>594</v>
      </c>
      <c r="G260" s="2">
        <v>733</v>
      </c>
      <c r="H260" s="2">
        <v>1536</v>
      </c>
      <c r="I260" s="2">
        <v>1563</v>
      </c>
      <c r="J260" s="2">
        <v>2707</v>
      </c>
      <c r="K260" s="2">
        <v>3202</v>
      </c>
      <c r="L260" s="2">
        <v>3253</v>
      </c>
      <c r="M260" s="2">
        <v>2389</v>
      </c>
      <c r="N260" s="2">
        <v>2614</v>
      </c>
      <c r="O260" s="2">
        <v>2582</v>
      </c>
      <c r="P260" s="2">
        <v>2462</v>
      </c>
      <c r="Q260" s="2">
        <v>2380</v>
      </c>
      <c r="R260" s="2">
        <v>1788</v>
      </c>
      <c r="S260" s="2">
        <v>873</v>
      </c>
      <c r="T260" s="2">
        <v>766</v>
      </c>
      <c r="U260" s="2">
        <v>1715</v>
      </c>
      <c r="V260" s="2">
        <v>1974</v>
      </c>
      <c r="W260" s="2">
        <v>1320</v>
      </c>
      <c r="X260" s="2">
        <v>1466</v>
      </c>
      <c r="Y260" s="2">
        <v>1060</v>
      </c>
    </row>
    <row r="261" spans="1:25" x14ac:dyDescent="0.2">
      <c r="A261" s="7">
        <v>44449</v>
      </c>
      <c r="B261" s="2">
        <v>1644</v>
      </c>
      <c r="C261" s="2">
        <v>1625</v>
      </c>
      <c r="D261" s="2">
        <v>1695</v>
      </c>
      <c r="E261" s="2">
        <v>2093</v>
      </c>
      <c r="F261" s="2">
        <v>2992</v>
      </c>
      <c r="G261" s="2">
        <v>1605</v>
      </c>
      <c r="H261" s="2">
        <v>988</v>
      </c>
      <c r="I261" s="2">
        <v>2525</v>
      </c>
      <c r="J261" s="2">
        <v>4358</v>
      </c>
      <c r="K261" s="2">
        <v>4327</v>
      </c>
      <c r="L261" s="2">
        <v>3114</v>
      </c>
      <c r="M261" s="2">
        <v>3062</v>
      </c>
      <c r="N261" s="2">
        <v>3511</v>
      </c>
      <c r="O261" s="2">
        <v>3158</v>
      </c>
      <c r="P261" s="2">
        <v>2489</v>
      </c>
      <c r="Q261" s="2">
        <v>2121</v>
      </c>
      <c r="R261" s="2">
        <v>1292</v>
      </c>
      <c r="S261" s="2">
        <v>2338</v>
      </c>
      <c r="T261" s="2">
        <v>1168</v>
      </c>
      <c r="U261" s="2">
        <v>1224</v>
      </c>
      <c r="V261" s="2">
        <v>1882</v>
      </c>
      <c r="W261" s="2">
        <v>1699</v>
      </c>
      <c r="X261" s="2">
        <v>1517</v>
      </c>
      <c r="Y261" s="2">
        <v>1107</v>
      </c>
    </row>
    <row r="262" spans="1:25" x14ac:dyDescent="0.2">
      <c r="A262" s="7">
        <v>44450</v>
      </c>
      <c r="B262" s="2">
        <v>648</v>
      </c>
      <c r="C262" s="2">
        <v>883</v>
      </c>
      <c r="D262" s="2">
        <v>666</v>
      </c>
      <c r="E262" s="2">
        <v>1480</v>
      </c>
      <c r="F262" s="2">
        <v>1191</v>
      </c>
      <c r="G262" s="2">
        <v>1079</v>
      </c>
      <c r="H262" s="2">
        <v>2059</v>
      </c>
      <c r="I262" s="2">
        <v>1525</v>
      </c>
      <c r="J262" s="2">
        <v>812</v>
      </c>
      <c r="K262" s="2">
        <v>735</v>
      </c>
      <c r="L262" s="2">
        <v>651</v>
      </c>
      <c r="M262" s="2">
        <v>667</v>
      </c>
      <c r="N262" s="2">
        <v>692</v>
      </c>
      <c r="O262" s="2">
        <v>708</v>
      </c>
      <c r="P262" s="2">
        <v>729</v>
      </c>
      <c r="Q262" s="2">
        <v>778</v>
      </c>
      <c r="R262" s="2">
        <v>766</v>
      </c>
      <c r="S262" s="2">
        <v>2168</v>
      </c>
      <c r="T262" s="2">
        <v>3135</v>
      </c>
      <c r="U262" s="2">
        <v>2324</v>
      </c>
      <c r="V262" s="2">
        <v>2447</v>
      </c>
      <c r="W262" s="2">
        <v>2361</v>
      </c>
      <c r="X262" s="2">
        <v>2857</v>
      </c>
      <c r="Y262" s="2">
        <v>1994</v>
      </c>
    </row>
    <row r="263" spans="1:25" x14ac:dyDescent="0.2">
      <c r="A263" s="7">
        <v>44451</v>
      </c>
      <c r="B263" s="2">
        <v>1716</v>
      </c>
      <c r="C263" s="2">
        <v>1529</v>
      </c>
      <c r="D263" s="2">
        <v>1428</v>
      </c>
      <c r="E263" s="2">
        <v>1439</v>
      </c>
      <c r="F263" s="2">
        <v>1409</v>
      </c>
      <c r="G263" s="2">
        <v>1690</v>
      </c>
      <c r="H263" s="2">
        <v>678</v>
      </c>
      <c r="I263" s="2">
        <v>735</v>
      </c>
      <c r="J263" s="2">
        <v>1051</v>
      </c>
      <c r="K263" s="2">
        <v>1548</v>
      </c>
      <c r="L263" s="2">
        <v>3059</v>
      </c>
      <c r="M263" s="2">
        <v>5019</v>
      </c>
      <c r="N263" s="2">
        <v>3841</v>
      </c>
      <c r="O263" s="2">
        <v>1417</v>
      </c>
      <c r="P263" s="2">
        <v>1011</v>
      </c>
      <c r="Q263" s="2">
        <v>921</v>
      </c>
      <c r="R263" s="2">
        <v>824</v>
      </c>
      <c r="S263" s="2">
        <v>739</v>
      </c>
      <c r="T263" s="2">
        <v>682</v>
      </c>
      <c r="U263" s="2">
        <v>378</v>
      </c>
      <c r="V263" s="2">
        <v>297</v>
      </c>
      <c r="W263" s="2">
        <v>361</v>
      </c>
      <c r="X263" s="2">
        <v>1302</v>
      </c>
      <c r="Y263" s="2">
        <v>856</v>
      </c>
    </row>
    <row r="264" spans="1:25" x14ac:dyDescent="0.2">
      <c r="A264" s="7">
        <v>44452</v>
      </c>
      <c r="B264" s="2">
        <v>1823</v>
      </c>
      <c r="C264" s="2">
        <v>2333</v>
      </c>
      <c r="D264" s="2">
        <v>1929</v>
      </c>
      <c r="E264" s="2">
        <v>1431</v>
      </c>
      <c r="F264" s="2">
        <v>508</v>
      </c>
      <c r="G264" s="2">
        <v>533</v>
      </c>
      <c r="H264" s="2">
        <v>523</v>
      </c>
      <c r="I264" s="2">
        <v>537</v>
      </c>
      <c r="J264" s="2">
        <v>634</v>
      </c>
      <c r="K264" s="2">
        <v>1383</v>
      </c>
      <c r="L264" s="2">
        <v>1766</v>
      </c>
      <c r="M264" s="2">
        <v>1865</v>
      </c>
      <c r="N264" s="2">
        <v>2749</v>
      </c>
      <c r="O264" s="2">
        <v>2750</v>
      </c>
      <c r="P264" s="2">
        <v>2207</v>
      </c>
      <c r="Q264" s="2">
        <v>2593</v>
      </c>
      <c r="R264" s="2">
        <v>3084</v>
      </c>
      <c r="S264" s="2">
        <v>1623</v>
      </c>
      <c r="T264" s="2">
        <v>1729</v>
      </c>
      <c r="U264" s="2">
        <v>1419</v>
      </c>
      <c r="V264" s="2">
        <v>785</v>
      </c>
      <c r="W264" s="2">
        <v>299</v>
      </c>
      <c r="X264" s="2">
        <v>276</v>
      </c>
      <c r="Y264" s="2">
        <v>253</v>
      </c>
    </row>
    <row r="265" spans="1:25" x14ac:dyDescent="0.2">
      <c r="A265" s="7">
        <v>44453</v>
      </c>
      <c r="B265" s="2">
        <v>246</v>
      </c>
      <c r="C265" s="2">
        <v>274</v>
      </c>
      <c r="D265" s="2">
        <v>552</v>
      </c>
      <c r="E265" s="2">
        <v>1501</v>
      </c>
      <c r="F265" s="2">
        <v>1669</v>
      </c>
      <c r="G265" s="2">
        <v>1664</v>
      </c>
      <c r="H265" s="2">
        <v>848</v>
      </c>
      <c r="I265" s="2">
        <v>1297</v>
      </c>
      <c r="J265" s="2">
        <v>1726</v>
      </c>
      <c r="K265" s="2">
        <v>1877</v>
      </c>
      <c r="L265" s="2">
        <v>2018</v>
      </c>
      <c r="M265" s="2">
        <v>1579</v>
      </c>
      <c r="N265" s="2">
        <v>709</v>
      </c>
      <c r="O265" s="2">
        <v>700</v>
      </c>
      <c r="P265" s="2">
        <v>695</v>
      </c>
      <c r="Q265" s="2">
        <v>689</v>
      </c>
      <c r="R265" s="2">
        <v>698</v>
      </c>
      <c r="S265" s="2">
        <v>702</v>
      </c>
      <c r="T265" s="2">
        <v>859</v>
      </c>
      <c r="U265" s="2">
        <v>1575</v>
      </c>
      <c r="V265" s="2">
        <v>465</v>
      </c>
      <c r="W265" s="2">
        <v>310</v>
      </c>
      <c r="X265" s="2">
        <v>261</v>
      </c>
      <c r="Y265" s="2">
        <v>249</v>
      </c>
    </row>
    <row r="266" spans="1:25" x14ac:dyDescent="0.2">
      <c r="A266" s="7">
        <v>44454</v>
      </c>
      <c r="B266" s="2">
        <v>249</v>
      </c>
      <c r="C266" s="2">
        <v>287</v>
      </c>
      <c r="D266" s="2">
        <v>480</v>
      </c>
      <c r="E266" s="2">
        <v>499</v>
      </c>
      <c r="F266" s="2">
        <v>525</v>
      </c>
      <c r="G266" s="2">
        <v>565</v>
      </c>
      <c r="H266" s="2">
        <v>582</v>
      </c>
      <c r="I266" s="2">
        <v>673</v>
      </c>
      <c r="J266" s="2">
        <v>670</v>
      </c>
      <c r="K266" s="2">
        <v>628</v>
      </c>
      <c r="L266" s="2">
        <v>640</v>
      </c>
      <c r="M266" s="2">
        <v>678</v>
      </c>
      <c r="N266" s="2">
        <v>705</v>
      </c>
      <c r="O266" s="2">
        <v>708</v>
      </c>
      <c r="P266" s="2">
        <v>1097</v>
      </c>
      <c r="Q266" s="2">
        <v>1565</v>
      </c>
      <c r="R266" s="2">
        <v>1146</v>
      </c>
      <c r="S266" s="2">
        <v>716</v>
      </c>
      <c r="T266" s="2">
        <v>688</v>
      </c>
      <c r="U266" s="2">
        <v>377</v>
      </c>
      <c r="V266" s="2">
        <v>397</v>
      </c>
      <c r="W266" s="2">
        <v>317</v>
      </c>
      <c r="X266" s="2">
        <v>511</v>
      </c>
      <c r="Y266" s="2">
        <v>328</v>
      </c>
    </row>
    <row r="267" spans="1:25" x14ac:dyDescent="0.2">
      <c r="A267" s="7">
        <v>44455</v>
      </c>
      <c r="B267" s="2">
        <v>705</v>
      </c>
      <c r="C267" s="2">
        <v>1945</v>
      </c>
      <c r="D267" s="2">
        <v>1924</v>
      </c>
      <c r="E267" s="2">
        <v>2280</v>
      </c>
      <c r="F267" s="2">
        <v>3357</v>
      </c>
      <c r="G267" s="2">
        <v>2036</v>
      </c>
      <c r="H267" s="2">
        <v>810</v>
      </c>
      <c r="I267" s="2">
        <v>966</v>
      </c>
      <c r="J267" s="2">
        <v>721</v>
      </c>
      <c r="K267" s="2">
        <v>2739</v>
      </c>
      <c r="L267" s="2">
        <v>3602</v>
      </c>
      <c r="M267" s="2">
        <v>3741</v>
      </c>
      <c r="N267" s="2">
        <v>2935</v>
      </c>
      <c r="O267" s="2">
        <v>3204</v>
      </c>
      <c r="P267" s="2">
        <v>3277</v>
      </c>
      <c r="Q267" s="2">
        <v>4265</v>
      </c>
      <c r="R267" s="2">
        <v>4129</v>
      </c>
      <c r="S267" s="2">
        <v>2435</v>
      </c>
      <c r="T267" s="2">
        <v>923</v>
      </c>
      <c r="U267" s="2">
        <v>1365</v>
      </c>
      <c r="V267" s="2">
        <v>320</v>
      </c>
      <c r="W267" s="2">
        <v>278</v>
      </c>
      <c r="X267" s="2">
        <v>260</v>
      </c>
      <c r="Y267" s="2">
        <v>246</v>
      </c>
    </row>
    <row r="268" spans="1:25" x14ac:dyDescent="0.2">
      <c r="A268" s="7">
        <v>44456</v>
      </c>
      <c r="B268" s="2">
        <v>703</v>
      </c>
      <c r="C268" s="2">
        <v>601</v>
      </c>
      <c r="D268" s="2">
        <v>1367</v>
      </c>
      <c r="E268" s="2">
        <v>1196</v>
      </c>
      <c r="F268" s="2">
        <v>2008</v>
      </c>
      <c r="G268" s="2">
        <v>2570</v>
      </c>
      <c r="H268" s="2">
        <v>1074</v>
      </c>
      <c r="I268" s="2">
        <v>1344</v>
      </c>
      <c r="J268" s="2">
        <v>2738</v>
      </c>
      <c r="K268" s="2">
        <v>3020</v>
      </c>
      <c r="L268" s="2">
        <v>2959</v>
      </c>
      <c r="M268" s="2">
        <v>2124</v>
      </c>
      <c r="N268" s="2">
        <v>1614</v>
      </c>
      <c r="O268" s="2">
        <v>818</v>
      </c>
      <c r="P268" s="2">
        <v>981</v>
      </c>
      <c r="Q268" s="2">
        <v>1449</v>
      </c>
      <c r="R268" s="2">
        <v>840</v>
      </c>
      <c r="S268" s="2">
        <v>783</v>
      </c>
      <c r="T268" s="2">
        <v>686</v>
      </c>
      <c r="U268" s="2">
        <v>392</v>
      </c>
      <c r="V268" s="2">
        <v>326</v>
      </c>
      <c r="W268" s="2">
        <v>313</v>
      </c>
      <c r="X268" s="2">
        <v>289</v>
      </c>
      <c r="Y268" s="2">
        <v>287</v>
      </c>
    </row>
    <row r="269" spans="1:25" x14ac:dyDescent="0.2">
      <c r="A269" s="7">
        <v>44457</v>
      </c>
      <c r="B269" s="2">
        <v>1098</v>
      </c>
      <c r="C269" s="2">
        <v>2783</v>
      </c>
      <c r="D269" s="2">
        <v>3377</v>
      </c>
      <c r="E269" s="2">
        <v>4012</v>
      </c>
      <c r="F269" s="2">
        <v>3472</v>
      </c>
      <c r="G269" s="2">
        <v>2634</v>
      </c>
      <c r="H269" s="2">
        <v>2286</v>
      </c>
      <c r="I269" s="2">
        <v>2812</v>
      </c>
      <c r="J269" s="2">
        <v>2828</v>
      </c>
      <c r="K269" s="2">
        <v>4250</v>
      </c>
      <c r="L269" s="2">
        <v>3561</v>
      </c>
      <c r="M269" s="2">
        <v>1839</v>
      </c>
      <c r="N269" s="2">
        <v>1036</v>
      </c>
      <c r="O269" s="2">
        <v>823</v>
      </c>
      <c r="P269" s="2">
        <v>1145</v>
      </c>
      <c r="Q269" s="2">
        <v>2206</v>
      </c>
      <c r="R269" s="2">
        <v>2933</v>
      </c>
      <c r="S269" s="2">
        <v>1073</v>
      </c>
      <c r="T269" s="2">
        <v>707</v>
      </c>
      <c r="U269" s="2">
        <v>767</v>
      </c>
      <c r="V269" s="2">
        <v>362</v>
      </c>
      <c r="W269" s="2">
        <v>320</v>
      </c>
      <c r="X269" s="2">
        <v>354</v>
      </c>
      <c r="Y269" s="2">
        <v>1117</v>
      </c>
    </row>
    <row r="270" spans="1:25" x14ac:dyDescent="0.2">
      <c r="A270" s="7">
        <v>44458</v>
      </c>
      <c r="B270" s="2">
        <v>1180</v>
      </c>
      <c r="C270" s="2">
        <v>1532</v>
      </c>
      <c r="D270" s="2">
        <v>548</v>
      </c>
      <c r="E270" s="2">
        <v>1304</v>
      </c>
      <c r="F270" s="2">
        <v>1271</v>
      </c>
      <c r="G270" s="2">
        <v>1742</v>
      </c>
      <c r="H270" s="2">
        <v>645</v>
      </c>
      <c r="I270" s="2">
        <v>429</v>
      </c>
      <c r="J270" s="2">
        <v>790</v>
      </c>
      <c r="K270" s="2">
        <v>3300</v>
      </c>
      <c r="L270" s="2">
        <v>5475</v>
      </c>
      <c r="M270" s="2">
        <v>6021</v>
      </c>
      <c r="N270" s="2">
        <v>2973</v>
      </c>
      <c r="O270" s="2">
        <v>1363</v>
      </c>
      <c r="P270" s="2">
        <v>826</v>
      </c>
      <c r="Q270" s="2">
        <v>723</v>
      </c>
      <c r="R270" s="2">
        <v>718</v>
      </c>
      <c r="S270" s="2">
        <v>655</v>
      </c>
      <c r="T270" s="2">
        <v>568</v>
      </c>
      <c r="U270" s="2">
        <v>1906</v>
      </c>
      <c r="V270" s="2">
        <v>2074</v>
      </c>
      <c r="W270" s="2">
        <v>1508</v>
      </c>
      <c r="X270" s="2">
        <v>1803</v>
      </c>
      <c r="Y270" s="2">
        <v>995</v>
      </c>
    </row>
    <row r="271" spans="1:25" x14ac:dyDescent="0.2">
      <c r="A271" s="7">
        <v>44459</v>
      </c>
      <c r="B271" s="2">
        <v>879</v>
      </c>
      <c r="C271" s="2">
        <v>571</v>
      </c>
      <c r="D271" s="2">
        <v>2902</v>
      </c>
      <c r="E271" s="2">
        <v>3828</v>
      </c>
      <c r="F271" s="2">
        <v>4228</v>
      </c>
      <c r="G271" s="2">
        <v>3714</v>
      </c>
      <c r="H271" s="2">
        <v>2025</v>
      </c>
      <c r="I271" s="2">
        <v>2789</v>
      </c>
      <c r="J271" s="2">
        <v>2292</v>
      </c>
      <c r="K271" s="2">
        <v>3073</v>
      </c>
      <c r="L271" s="2">
        <v>1960</v>
      </c>
      <c r="M271" s="2">
        <v>3649</v>
      </c>
      <c r="N271" s="2">
        <v>3085</v>
      </c>
      <c r="O271" s="2">
        <v>2104</v>
      </c>
      <c r="P271" s="2">
        <v>2877</v>
      </c>
      <c r="Q271" s="2">
        <v>1713</v>
      </c>
      <c r="R271" s="2">
        <v>3468</v>
      </c>
      <c r="S271" s="2">
        <v>3586</v>
      </c>
      <c r="T271" s="2">
        <v>1923</v>
      </c>
      <c r="U271" s="2">
        <v>3259</v>
      </c>
      <c r="V271" s="2">
        <v>3306</v>
      </c>
      <c r="W271" s="2">
        <v>1889</v>
      </c>
      <c r="X271" s="2">
        <v>1259</v>
      </c>
      <c r="Y271" s="2">
        <v>1123</v>
      </c>
    </row>
    <row r="272" spans="1:25" x14ac:dyDescent="0.2">
      <c r="A272" s="7">
        <v>44460</v>
      </c>
      <c r="B272" s="2">
        <v>943</v>
      </c>
      <c r="C272" s="2">
        <v>674</v>
      </c>
      <c r="D272" s="2">
        <v>442</v>
      </c>
      <c r="E272" s="2">
        <v>842</v>
      </c>
      <c r="F272" s="2">
        <v>1937</v>
      </c>
      <c r="G272" s="2">
        <v>2115</v>
      </c>
      <c r="H272" s="2">
        <v>877</v>
      </c>
      <c r="I272" s="2">
        <v>489</v>
      </c>
      <c r="J272" s="2">
        <v>576</v>
      </c>
      <c r="K272" s="2">
        <v>1519</v>
      </c>
      <c r="L272" s="2">
        <v>2459</v>
      </c>
      <c r="M272" s="2">
        <v>2622</v>
      </c>
      <c r="N272" s="2">
        <v>2894</v>
      </c>
      <c r="O272" s="2">
        <v>3306</v>
      </c>
      <c r="P272" s="2">
        <v>3301</v>
      </c>
      <c r="Q272" s="2">
        <v>2303</v>
      </c>
      <c r="R272" s="2">
        <v>732</v>
      </c>
      <c r="S272" s="2">
        <v>741</v>
      </c>
      <c r="T272" s="2">
        <v>757</v>
      </c>
      <c r="U272" s="2">
        <v>3075</v>
      </c>
      <c r="V272" s="2">
        <v>2205</v>
      </c>
      <c r="W272" s="2">
        <v>1233</v>
      </c>
      <c r="X272" s="2">
        <v>1165</v>
      </c>
      <c r="Y272" s="2">
        <v>1161</v>
      </c>
    </row>
    <row r="273" spans="1:25" x14ac:dyDescent="0.2">
      <c r="A273" s="7">
        <v>44461</v>
      </c>
      <c r="B273" s="2">
        <v>1164</v>
      </c>
      <c r="C273" s="2">
        <v>1272</v>
      </c>
      <c r="D273" s="2">
        <v>1309</v>
      </c>
      <c r="E273" s="2">
        <v>598</v>
      </c>
      <c r="F273" s="2">
        <v>2214</v>
      </c>
      <c r="G273" s="2">
        <v>788</v>
      </c>
      <c r="H273" s="2">
        <v>603</v>
      </c>
      <c r="I273" s="2">
        <v>613</v>
      </c>
      <c r="J273" s="2">
        <v>654</v>
      </c>
      <c r="K273" s="2">
        <v>691</v>
      </c>
      <c r="L273" s="2">
        <v>702</v>
      </c>
      <c r="M273" s="2">
        <v>736</v>
      </c>
      <c r="N273" s="2">
        <v>1094</v>
      </c>
      <c r="O273" s="2">
        <v>776</v>
      </c>
      <c r="P273" s="2">
        <v>785</v>
      </c>
      <c r="Q273" s="2">
        <v>768</v>
      </c>
      <c r="R273" s="2">
        <v>735</v>
      </c>
      <c r="S273" s="2">
        <v>737</v>
      </c>
      <c r="T273" s="2">
        <v>660</v>
      </c>
      <c r="U273" s="2">
        <v>357</v>
      </c>
      <c r="V273" s="2">
        <v>328</v>
      </c>
      <c r="W273" s="2">
        <v>394</v>
      </c>
      <c r="X273" s="2">
        <v>295</v>
      </c>
      <c r="Y273" s="2">
        <v>292</v>
      </c>
    </row>
    <row r="274" spans="1:25" x14ac:dyDescent="0.2">
      <c r="A274" s="7">
        <v>44462</v>
      </c>
      <c r="B274" s="2">
        <v>287</v>
      </c>
      <c r="C274" s="2">
        <v>385</v>
      </c>
      <c r="D274" s="2">
        <v>561</v>
      </c>
      <c r="E274" s="2">
        <v>1001</v>
      </c>
      <c r="F274" s="2">
        <v>2214</v>
      </c>
      <c r="G274" s="2">
        <v>1490</v>
      </c>
      <c r="H274" s="2">
        <v>990</v>
      </c>
      <c r="I274" s="2">
        <v>751</v>
      </c>
      <c r="J274" s="2">
        <v>801</v>
      </c>
      <c r="K274" s="2">
        <v>1785</v>
      </c>
      <c r="L274" s="2">
        <v>1403</v>
      </c>
      <c r="M274" s="2">
        <v>1106</v>
      </c>
      <c r="N274" s="2">
        <v>844</v>
      </c>
      <c r="O274" s="2">
        <v>797</v>
      </c>
      <c r="P274" s="2">
        <v>801</v>
      </c>
      <c r="Q274" s="2">
        <v>1156</v>
      </c>
      <c r="R274" s="2">
        <v>1460</v>
      </c>
      <c r="S274" s="2">
        <v>1587</v>
      </c>
      <c r="T274" s="2">
        <v>865</v>
      </c>
      <c r="U274" s="2">
        <v>3499</v>
      </c>
      <c r="V274" s="2">
        <v>3799</v>
      </c>
      <c r="W274" s="2">
        <v>3484</v>
      </c>
      <c r="X274" s="2">
        <v>3681</v>
      </c>
      <c r="Y274" s="2">
        <v>3168</v>
      </c>
    </row>
    <row r="275" spans="1:25" x14ac:dyDescent="0.2">
      <c r="A275" s="7">
        <v>44463</v>
      </c>
      <c r="B275" s="2">
        <v>2505</v>
      </c>
      <c r="C275" s="2">
        <v>1719</v>
      </c>
      <c r="D275" s="2">
        <v>1944</v>
      </c>
      <c r="E275" s="2">
        <v>2760</v>
      </c>
      <c r="F275" s="2">
        <v>681</v>
      </c>
      <c r="G275" s="2">
        <v>922</v>
      </c>
      <c r="H275" s="2">
        <v>1129</v>
      </c>
      <c r="I275" s="2">
        <v>796</v>
      </c>
      <c r="J275" s="2">
        <v>2782</v>
      </c>
      <c r="K275" s="2">
        <v>3396</v>
      </c>
      <c r="L275" s="2">
        <v>4246</v>
      </c>
      <c r="M275" s="2">
        <v>3657</v>
      </c>
      <c r="N275" s="2">
        <v>3246</v>
      </c>
      <c r="O275" s="2">
        <v>3608</v>
      </c>
      <c r="P275" s="2">
        <v>3339</v>
      </c>
      <c r="Q275" s="2">
        <v>2980</v>
      </c>
      <c r="R275" s="2">
        <v>2162</v>
      </c>
      <c r="S275" s="2">
        <v>843</v>
      </c>
      <c r="T275" s="2">
        <v>725</v>
      </c>
      <c r="U275" s="2">
        <v>1049</v>
      </c>
      <c r="V275" s="2">
        <v>406</v>
      </c>
      <c r="W275" s="2">
        <v>331</v>
      </c>
      <c r="X275" s="2">
        <v>312</v>
      </c>
      <c r="Y275" s="2">
        <v>300</v>
      </c>
    </row>
    <row r="276" spans="1:25" x14ac:dyDescent="0.2">
      <c r="A276" s="7">
        <v>44464</v>
      </c>
      <c r="B276" s="2">
        <v>672</v>
      </c>
      <c r="C276" s="2">
        <v>1503</v>
      </c>
      <c r="D276" s="2">
        <v>1083</v>
      </c>
      <c r="E276" s="2">
        <v>1306</v>
      </c>
      <c r="F276" s="2">
        <v>2303</v>
      </c>
      <c r="G276" s="2">
        <v>1694</v>
      </c>
      <c r="H276" s="2">
        <v>1419</v>
      </c>
      <c r="I276" s="2">
        <v>1004</v>
      </c>
      <c r="J276" s="2">
        <v>1793</v>
      </c>
      <c r="K276" s="2">
        <v>5862</v>
      </c>
      <c r="L276" s="2">
        <v>6325</v>
      </c>
      <c r="M276" s="2">
        <v>5806</v>
      </c>
      <c r="N276" s="2">
        <v>4380</v>
      </c>
      <c r="O276" s="2">
        <v>2940</v>
      </c>
      <c r="P276" s="2">
        <v>2178</v>
      </c>
      <c r="Q276" s="2">
        <v>2476</v>
      </c>
      <c r="R276" s="2">
        <v>3040</v>
      </c>
      <c r="S276" s="2">
        <v>1807</v>
      </c>
      <c r="T276" s="2">
        <v>1370</v>
      </c>
      <c r="U276" s="2">
        <v>2543</v>
      </c>
      <c r="V276" s="2">
        <v>2145</v>
      </c>
      <c r="W276" s="2">
        <v>1266</v>
      </c>
      <c r="X276" s="2">
        <v>1199</v>
      </c>
      <c r="Y276" s="2">
        <v>1150</v>
      </c>
    </row>
    <row r="277" spans="1:25" x14ac:dyDescent="0.2">
      <c r="A277" s="7">
        <v>44465</v>
      </c>
      <c r="B277" s="2">
        <v>2202</v>
      </c>
      <c r="C277" s="2">
        <v>2299</v>
      </c>
      <c r="D277" s="2">
        <v>2430</v>
      </c>
      <c r="E277" s="2">
        <v>2440</v>
      </c>
      <c r="F277" s="2">
        <v>4335</v>
      </c>
      <c r="G277" s="2">
        <v>2056</v>
      </c>
      <c r="H277" s="2">
        <v>1197</v>
      </c>
      <c r="I277" s="2">
        <v>1120</v>
      </c>
      <c r="J277" s="2">
        <v>671</v>
      </c>
      <c r="K277" s="2">
        <v>1715</v>
      </c>
      <c r="L277" s="2">
        <v>2119</v>
      </c>
      <c r="M277" s="2">
        <v>689</v>
      </c>
      <c r="N277" s="2">
        <v>691</v>
      </c>
      <c r="O277" s="2">
        <v>702</v>
      </c>
      <c r="P277" s="2">
        <v>710</v>
      </c>
      <c r="Q277" s="2">
        <v>704</v>
      </c>
      <c r="R277" s="2">
        <v>685</v>
      </c>
      <c r="S277" s="2">
        <v>640</v>
      </c>
      <c r="T277" s="2">
        <v>555</v>
      </c>
      <c r="U277" s="2">
        <v>311</v>
      </c>
      <c r="V277" s="2">
        <v>291</v>
      </c>
      <c r="W277" s="2">
        <v>278</v>
      </c>
      <c r="X277" s="2">
        <v>262</v>
      </c>
      <c r="Y277" s="2">
        <v>261</v>
      </c>
    </row>
    <row r="278" spans="1:25" x14ac:dyDescent="0.2">
      <c r="A278" s="7">
        <v>44466</v>
      </c>
      <c r="B278" s="2">
        <v>257</v>
      </c>
      <c r="C278" s="2">
        <v>321</v>
      </c>
      <c r="D278" s="2">
        <v>450</v>
      </c>
      <c r="E278" s="2">
        <v>458</v>
      </c>
      <c r="F278" s="2">
        <v>442</v>
      </c>
      <c r="G278" s="2">
        <v>425</v>
      </c>
      <c r="H278" s="2">
        <v>435</v>
      </c>
      <c r="I278" s="2">
        <v>500</v>
      </c>
      <c r="J278" s="2">
        <v>576</v>
      </c>
      <c r="K278" s="2">
        <v>648</v>
      </c>
      <c r="L278" s="2">
        <v>725</v>
      </c>
      <c r="M278" s="2">
        <v>703</v>
      </c>
      <c r="N278" s="2">
        <v>706</v>
      </c>
      <c r="O278" s="2">
        <v>714</v>
      </c>
      <c r="P278" s="2">
        <v>720</v>
      </c>
      <c r="Q278" s="2">
        <v>714</v>
      </c>
      <c r="R278" s="2">
        <v>697</v>
      </c>
      <c r="S278" s="2">
        <v>687</v>
      </c>
      <c r="T278" s="2">
        <v>628</v>
      </c>
      <c r="U278" s="2">
        <v>379</v>
      </c>
      <c r="V278" s="2">
        <v>353</v>
      </c>
      <c r="W278" s="2">
        <v>324</v>
      </c>
      <c r="X278" s="2">
        <v>951</v>
      </c>
      <c r="Y278" s="2">
        <v>1288</v>
      </c>
    </row>
    <row r="279" spans="1:25" x14ac:dyDescent="0.2">
      <c r="A279" s="7">
        <v>44467</v>
      </c>
      <c r="B279" s="2">
        <v>1871</v>
      </c>
      <c r="C279" s="2">
        <v>1696</v>
      </c>
      <c r="D279" s="2">
        <v>1669</v>
      </c>
      <c r="E279" s="2">
        <v>1760</v>
      </c>
      <c r="F279" s="2">
        <v>2060</v>
      </c>
      <c r="G279" s="2">
        <v>2652</v>
      </c>
      <c r="H279" s="2">
        <v>2672</v>
      </c>
      <c r="I279" s="2">
        <v>2548</v>
      </c>
      <c r="J279" s="2">
        <v>3579</v>
      </c>
      <c r="K279" s="2">
        <v>7983</v>
      </c>
      <c r="L279" s="2">
        <v>7843</v>
      </c>
      <c r="M279" s="2">
        <v>6646</v>
      </c>
      <c r="N279" s="2">
        <v>7209</v>
      </c>
      <c r="O279" s="2">
        <v>7681</v>
      </c>
      <c r="P279" s="2">
        <v>4989</v>
      </c>
      <c r="Q279" s="2">
        <v>4236</v>
      </c>
      <c r="R279" s="2">
        <v>4830</v>
      </c>
      <c r="S279" s="2">
        <v>4929</v>
      </c>
      <c r="T279" s="2">
        <v>5214</v>
      </c>
      <c r="U279" s="2">
        <v>5878</v>
      </c>
      <c r="V279" s="2">
        <v>5121</v>
      </c>
      <c r="W279" s="2">
        <v>4118</v>
      </c>
      <c r="X279" s="2">
        <v>3958</v>
      </c>
      <c r="Y279" s="2">
        <v>3137</v>
      </c>
    </row>
    <row r="280" spans="1:25" x14ac:dyDescent="0.2">
      <c r="A280" s="7">
        <v>44468</v>
      </c>
      <c r="B280" s="2">
        <v>1957</v>
      </c>
      <c r="C280" s="2">
        <v>2869</v>
      </c>
      <c r="D280" s="2">
        <v>2627</v>
      </c>
      <c r="E280" s="2">
        <v>1114</v>
      </c>
      <c r="F280" s="2">
        <v>1431</v>
      </c>
      <c r="G280" s="2">
        <v>2748</v>
      </c>
      <c r="H280" s="2">
        <v>1933</v>
      </c>
      <c r="I280" s="2">
        <v>1926</v>
      </c>
      <c r="J280" s="2">
        <v>1548</v>
      </c>
      <c r="K280" s="2">
        <v>1319</v>
      </c>
      <c r="L280" s="2">
        <v>1366</v>
      </c>
      <c r="M280" s="2">
        <v>1413</v>
      </c>
      <c r="N280" s="2">
        <v>1470</v>
      </c>
      <c r="O280" s="2">
        <v>1477</v>
      </c>
      <c r="P280" s="2">
        <v>1458</v>
      </c>
      <c r="Q280" s="2">
        <v>1436</v>
      </c>
      <c r="R280" s="2">
        <v>1323</v>
      </c>
      <c r="S280" s="2">
        <v>1364</v>
      </c>
      <c r="T280" s="2">
        <v>1672</v>
      </c>
      <c r="U280" s="2">
        <v>2605</v>
      </c>
      <c r="V280" s="2">
        <v>2379</v>
      </c>
      <c r="W280" s="2">
        <v>1365</v>
      </c>
      <c r="X280" s="2">
        <v>1652</v>
      </c>
      <c r="Y280" s="2">
        <v>1091</v>
      </c>
    </row>
    <row r="281" spans="1:25" x14ac:dyDescent="0.2">
      <c r="A281" s="7">
        <v>44469</v>
      </c>
      <c r="B281" s="2">
        <v>1092</v>
      </c>
      <c r="C281" s="2">
        <v>1189</v>
      </c>
      <c r="D281" s="2">
        <v>1171</v>
      </c>
      <c r="E281" s="2">
        <v>1158</v>
      </c>
      <c r="F281" s="2">
        <v>1158</v>
      </c>
      <c r="G281" s="2">
        <v>1261</v>
      </c>
      <c r="H281" s="2">
        <v>1656</v>
      </c>
      <c r="I281" s="2">
        <v>2081</v>
      </c>
      <c r="J281" s="2">
        <v>2213</v>
      </c>
      <c r="K281" s="2">
        <v>2293</v>
      </c>
      <c r="L281" s="2">
        <v>2316</v>
      </c>
      <c r="M281" s="2">
        <v>2547</v>
      </c>
      <c r="N281" s="2">
        <v>960</v>
      </c>
      <c r="O281" s="2">
        <v>889</v>
      </c>
      <c r="P281" s="2">
        <v>727</v>
      </c>
      <c r="Q281" s="2">
        <v>862</v>
      </c>
      <c r="R281" s="2">
        <v>876</v>
      </c>
      <c r="S281" s="2">
        <v>864</v>
      </c>
      <c r="T281" s="2">
        <v>847</v>
      </c>
      <c r="U281" s="2">
        <v>650</v>
      </c>
      <c r="V281" s="2">
        <v>632</v>
      </c>
      <c r="W281" s="2">
        <v>597</v>
      </c>
      <c r="X281" s="2">
        <v>583</v>
      </c>
      <c r="Y281" s="2">
        <v>580</v>
      </c>
    </row>
    <row r="282" spans="1:25" x14ac:dyDescent="0.2">
      <c r="A282" s="7">
        <v>44470</v>
      </c>
      <c r="B282" s="2">
        <f>Primary_Voltage!B284+SubTransmission_Voltage!B284+Transmission_Voltage!B284</f>
        <v>302.80500000000006</v>
      </c>
      <c r="C282" s="2">
        <f>Primary_Voltage!C284+SubTransmission_Voltage!C284+Transmission_Voltage!C284</f>
        <v>307.755</v>
      </c>
      <c r="D282" s="2">
        <f>Primary_Voltage!D284+SubTransmission_Voltage!D284+Transmission_Voltage!D284</f>
        <v>310.63499999999999</v>
      </c>
      <c r="E282" s="2">
        <f>Primary_Voltage!E284+SubTransmission_Voltage!E284+Transmission_Voltage!E284</f>
        <v>311.39999999999998</v>
      </c>
      <c r="F282" s="2">
        <f>Primary_Voltage!F284+SubTransmission_Voltage!F284+Transmission_Voltage!F284</f>
        <v>340.15499999999997</v>
      </c>
      <c r="G282" s="2">
        <f>Primary_Voltage!G284+SubTransmission_Voltage!G284+Transmission_Voltage!G284</f>
        <v>347.04</v>
      </c>
      <c r="H282" s="2">
        <f>Primary_Voltage!H284+SubTransmission_Voltage!H284+Transmission_Voltage!H284</f>
        <v>339.16499999999996</v>
      </c>
      <c r="I282" s="2">
        <f>Primary_Voltage!I284+SubTransmission_Voltage!I284+Transmission_Voltage!I284</f>
        <v>352.30500000000001</v>
      </c>
      <c r="J282" s="2">
        <f>Primary_Voltage!J284+SubTransmission_Voltage!J284+Transmission_Voltage!J284</f>
        <v>339.34500000000003</v>
      </c>
      <c r="K282" s="2">
        <f>Primary_Voltage!K284+SubTransmission_Voltage!K284+Transmission_Voltage!K284</f>
        <v>1806.9749999999999</v>
      </c>
      <c r="L282" s="2">
        <f>Primary_Voltage!L284+SubTransmission_Voltage!L284+Transmission_Voltage!L284</f>
        <v>1667.88</v>
      </c>
      <c r="M282" s="2">
        <f>Primary_Voltage!M284+SubTransmission_Voltage!M284+Transmission_Voltage!M284</f>
        <v>1155.3979999999999</v>
      </c>
      <c r="N282" s="2">
        <f>Primary_Voltage!N284+SubTransmission_Voltage!N284+Transmission_Voltage!N284</f>
        <v>951.255</v>
      </c>
      <c r="O282" s="2">
        <f>Primary_Voltage!O284+SubTransmission_Voltage!O284+Transmission_Voltage!O284</f>
        <v>507.73500000000001</v>
      </c>
      <c r="P282" s="2">
        <f>Primary_Voltage!P284+SubTransmission_Voltage!P284+Transmission_Voltage!P284</f>
        <v>266.35500000000002</v>
      </c>
      <c r="Q282" s="2">
        <f>Primary_Voltage!Q284+SubTransmission_Voltage!Q284+Transmission_Voltage!Q284</f>
        <v>241.875</v>
      </c>
      <c r="R282" s="2">
        <f>Primary_Voltage!R284+SubTransmission_Voltage!R284+Transmission_Voltage!R284</f>
        <v>234.76499999999999</v>
      </c>
      <c r="S282" s="2">
        <f>Primary_Voltage!S284+SubTransmission_Voltage!S284+Transmission_Voltage!S284</f>
        <v>306.58500000000004</v>
      </c>
      <c r="T282" s="2">
        <f>Primary_Voltage!T284+SubTransmission_Voltage!T284+Transmission_Voltage!T284</f>
        <v>289.125</v>
      </c>
      <c r="U282" s="2">
        <f>Primary_Voltage!U284+SubTransmission_Voltage!U284+Transmission_Voltage!U284</f>
        <v>406.86800000000005</v>
      </c>
      <c r="V282" s="2">
        <f>Primary_Voltage!V284+SubTransmission_Voltage!V284+Transmission_Voltage!V284</f>
        <v>572.55799999999999</v>
      </c>
      <c r="W282" s="2">
        <f>Primary_Voltage!W284+SubTransmission_Voltage!W284+Transmission_Voltage!W284</f>
        <v>264.33</v>
      </c>
      <c r="X282" s="2">
        <f>Primary_Voltage!X284+SubTransmission_Voltage!X284+Transmission_Voltage!X284</f>
        <v>260.37</v>
      </c>
      <c r="Y282" s="2">
        <f>Primary_Voltage!Y284+SubTransmission_Voltage!Y284+Transmission_Voltage!Y284</f>
        <v>264.06</v>
      </c>
    </row>
    <row r="283" spans="1:25" x14ac:dyDescent="0.2">
      <c r="A283" s="7">
        <v>44471</v>
      </c>
      <c r="B283" s="2">
        <f>Primary_Voltage!B285+SubTransmission_Voltage!B285+Transmission_Voltage!B285</f>
        <v>264.28499999999997</v>
      </c>
      <c r="C283" s="2">
        <f>Primary_Voltage!C285+SubTransmission_Voltage!C285+Transmission_Voltage!C285</f>
        <v>332.64</v>
      </c>
      <c r="D283" s="2">
        <f>Primary_Voltage!D285+SubTransmission_Voltage!D285+Transmission_Voltage!D285</f>
        <v>339.39</v>
      </c>
      <c r="E283" s="2">
        <f>Primary_Voltage!E285+SubTransmission_Voltage!E285+Transmission_Voltage!E285</f>
        <v>257.31</v>
      </c>
      <c r="F283" s="2">
        <f>Primary_Voltage!F285+SubTransmission_Voltage!F285+Transmission_Voltage!F285</f>
        <v>271.17</v>
      </c>
      <c r="G283" s="2">
        <f>Primary_Voltage!G285+SubTransmission_Voltage!G285+Transmission_Voltage!G285</f>
        <v>263.07</v>
      </c>
      <c r="H283" s="2">
        <f>Primary_Voltage!H285+SubTransmission_Voltage!H285+Transmission_Voltage!H285</f>
        <v>231.48</v>
      </c>
      <c r="I283" s="2">
        <f>Primary_Voltage!I285+SubTransmission_Voltage!I285+Transmission_Voltage!I285</f>
        <v>206.82</v>
      </c>
      <c r="J283" s="2">
        <f>Primary_Voltage!J285+SubTransmission_Voltage!J285+Transmission_Voltage!J285</f>
        <v>248.71499999999997</v>
      </c>
      <c r="K283" s="2">
        <f>Primary_Voltage!K285+SubTransmission_Voltage!K285+Transmission_Voltage!K285</f>
        <v>398.565</v>
      </c>
      <c r="L283" s="2">
        <f>Primary_Voltage!L285+SubTransmission_Voltage!L285+Transmission_Voltage!L285</f>
        <v>217.44</v>
      </c>
      <c r="M283" s="2">
        <f>Primary_Voltage!M285+SubTransmission_Voltage!M285+Transmission_Voltage!M285</f>
        <v>184.36500000000001</v>
      </c>
      <c r="N283" s="2">
        <f>Primary_Voltage!N285+SubTransmission_Voltage!N285+Transmission_Voltage!N285</f>
        <v>196.64999999999998</v>
      </c>
      <c r="O283" s="2">
        <f>Primary_Voltage!O285+SubTransmission_Voltage!O285+Transmission_Voltage!O285</f>
        <v>195.90800000000002</v>
      </c>
      <c r="P283" s="2">
        <f>Primary_Voltage!P285+SubTransmission_Voltage!P285+Transmission_Voltage!P285</f>
        <v>671.55799999999999</v>
      </c>
      <c r="Q283" s="2">
        <f>Primary_Voltage!Q285+SubTransmission_Voltage!Q285+Transmission_Voltage!Q285</f>
        <v>2049.6149999999998</v>
      </c>
      <c r="R283" s="2">
        <f>Primary_Voltage!R285+SubTransmission_Voltage!R285+Transmission_Voltage!R285</f>
        <v>3864.645</v>
      </c>
      <c r="S283" s="2">
        <f>Primary_Voltage!S285+SubTransmission_Voltage!S285+Transmission_Voltage!S285</f>
        <v>2618.8429999999998</v>
      </c>
      <c r="T283" s="2">
        <f>Primary_Voltage!T285+SubTransmission_Voltage!T285+Transmission_Voltage!T285</f>
        <v>2261.0250000000001</v>
      </c>
      <c r="U283" s="2">
        <f>Primary_Voltage!U285+SubTransmission_Voltage!U285+Transmission_Voltage!U285</f>
        <v>2013.21</v>
      </c>
      <c r="V283" s="2">
        <f>Primary_Voltage!V285+SubTransmission_Voltage!V285+Transmission_Voltage!V285</f>
        <v>1720.53</v>
      </c>
      <c r="W283" s="2">
        <f>Primary_Voltage!W285+SubTransmission_Voltage!W285+Transmission_Voltage!W285</f>
        <v>2079.8780000000002</v>
      </c>
      <c r="X283" s="2">
        <f>Primary_Voltage!X285+SubTransmission_Voltage!X285+Transmission_Voltage!X285</f>
        <v>2083.2080000000001</v>
      </c>
      <c r="Y283" s="2">
        <f>Primary_Voltage!Y285+SubTransmission_Voltage!Y285+Transmission_Voltage!Y285</f>
        <v>2195.5050000000001</v>
      </c>
    </row>
    <row r="284" spans="1:25" x14ac:dyDescent="0.2">
      <c r="A284" s="7">
        <v>44472</v>
      </c>
      <c r="B284" s="2">
        <f>Primary_Voltage!B286+SubTransmission_Voltage!B286+Transmission_Voltage!B286</f>
        <v>2475.5860000000002</v>
      </c>
      <c r="C284" s="2">
        <f>Primary_Voltage!C286+SubTransmission_Voltage!C286+Transmission_Voltage!C286</f>
        <v>2586.3310000000001</v>
      </c>
      <c r="D284" s="2">
        <f>Primary_Voltage!D286+SubTransmission_Voltage!D286+Transmission_Voltage!D286</f>
        <v>2371.1179999999999</v>
      </c>
      <c r="E284" s="2">
        <f>Primary_Voltage!E286+SubTransmission_Voltage!E286+Transmission_Voltage!E286</f>
        <v>1617.7510000000002</v>
      </c>
      <c r="F284" s="2">
        <f>Primary_Voltage!F286+SubTransmission_Voltage!F286+Transmission_Voltage!F286</f>
        <v>1832.4459999999999</v>
      </c>
      <c r="G284" s="2">
        <f>Primary_Voltage!G286+SubTransmission_Voltage!G286+Transmission_Voltage!G286</f>
        <v>2053.62</v>
      </c>
      <c r="H284" s="2">
        <f>Primary_Voltage!H286+SubTransmission_Voltage!H286+Transmission_Voltage!H286</f>
        <v>2168.663</v>
      </c>
      <c r="I284" s="2">
        <f>Primary_Voltage!I286+SubTransmission_Voltage!I286+Transmission_Voltage!I286</f>
        <v>2163.3310000000001</v>
      </c>
      <c r="J284" s="2">
        <f>Primary_Voltage!J286+SubTransmission_Voltage!J286+Transmission_Voltage!J286</f>
        <v>1753.1550000000002</v>
      </c>
      <c r="K284" s="2">
        <f>Primary_Voltage!K286+SubTransmission_Voltage!K286+Transmission_Voltage!K286</f>
        <v>3369.9609999999998</v>
      </c>
      <c r="L284" s="2">
        <f>Primary_Voltage!L286+SubTransmission_Voltage!L286+Transmission_Voltage!L286</f>
        <v>3807.8780000000002</v>
      </c>
      <c r="M284" s="2">
        <f>Primary_Voltage!M286+SubTransmission_Voltage!M286+Transmission_Voltage!M286</f>
        <v>3325.366</v>
      </c>
      <c r="N284" s="2">
        <f>Primary_Voltage!N286+SubTransmission_Voltage!N286+Transmission_Voltage!N286</f>
        <v>3043.2150000000001</v>
      </c>
      <c r="O284" s="2">
        <f>Primary_Voltage!O286+SubTransmission_Voltage!O286+Transmission_Voltage!O286</f>
        <v>1971.99</v>
      </c>
      <c r="P284" s="2">
        <f>Primary_Voltage!P286+SubTransmission_Voltage!P286+Transmission_Voltage!P286</f>
        <v>1728.0459999999998</v>
      </c>
      <c r="Q284" s="2">
        <f>Primary_Voltage!Q286+SubTransmission_Voltage!Q286+Transmission_Voltage!Q286</f>
        <v>1896.7049999999999</v>
      </c>
      <c r="R284" s="2">
        <f>Primary_Voltage!R286+SubTransmission_Voltage!R286+Transmission_Voltage!R286</f>
        <v>1947.623</v>
      </c>
      <c r="S284" s="2">
        <f>Primary_Voltage!S286+SubTransmission_Voltage!S286+Transmission_Voltage!S286</f>
        <v>1395.7649999999999</v>
      </c>
      <c r="T284" s="2">
        <f>Primary_Voltage!T286+SubTransmission_Voltage!T286+Transmission_Voltage!T286</f>
        <v>1193.49</v>
      </c>
      <c r="U284" s="2">
        <f>Primary_Voltage!U286+SubTransmission_Voltage!U286+Transmission_Voltage!U286</f>
        <v>668.43000000000006</v>
      </c>
      <c r="V284" s="2">
        <f>Primary_Voltage!V286+SubTransmission_Voltage!V286+Transmission_Voltage!V286</f>
        <v>1223.5049999999999</v>
      </c>
      <c r="W284" s="2">
        <f>Primary_Voltage!W286+SubTransmission_Voltage!W286+Transmission_Voltage!W286</f>
        <v>511.06499999999994</v>
      </c>
      <c r="X284" s="2">
        <f>Primary_Voltage!X286+SubTransmission_Voltage!X286+Transmission_Voltage!X286</f>
        <v>231.03</v>
      </c>
      <c r="Y284" s="2">
        <f>Primary_Voltage!Y286+SubTransmission_Voltage!Y286+Transmission_Voltage!Y286</f>
        <v>262.52999999999997</v>
      </c>
    </row>
    <row r="285" spans="1:25" x14ac:dyDescent="0.2">
      <c r="A285" s="7">
        <v>44473</v>
      </c>
      <c r="B285" s="2">
        <f>Primary_Voltage!B287+SubTransmission_Voltage!B287+Transmission_Voltage!B287</f>
        <v>196.29</v>
      </c>
      <c r="C285" s="2">
        <f>Primary_Voltage!C287+SubTransmission_Voltage!C287+Transmission_Voltage!C287</f>
        <v>209.97</v>
      </c>
      <c r="D285" s="2">
        <f>Primary_Voltage!D287+SubTransmission_Voltage!D287+Transmission_Voltage!D287</f>
        <v>203.17500000000001</v>
      </c>
      <c r="E285" s="2">
        <f>Primary_Voltage!E287+SubTransmission_Voltage!E287+Transmission_Voltage!E287</f>
        <v>255.69</v>
      </c>
      <c r="F285" s="2">
        <f>Primary_Voltage!F287+SubTransmission_Voltage!F287+Transmission_Voltage!F287</f>
        <v>796.77</v>
      </c>
      <c r="G285" s="2">
        <f>Primary_Voltage!G287+SubTransmission_Voltage!G287+Transmission_Voltage!G287</f>
        <v>728.86500000000001</v>
      </c>
      <c r="H285" s="2">
        <f>Primary_Voltage!H287+SubTransmission_Voltage!H287+Transmission_Voltage!H287</f>
        <v>968.60299999999995</v>
      </c>
      <c r="I285" s="2">
        <f>Primary_Voltage!I287+SubTransmission_Voltage!I287+Transmission_Voltage!I287</f>
        <v>834.23300000000006</v>
      </c>
      <c r="J285" s="2">
        <f>Primary_Voltage!J287+SubTransmission_Voltage!J287+Transmission_Voltage!J287</f>
        <v>944.70800000000008</v>
      </c>
      <c r="K285" s="2">
        <f>Primary_Voltage!K287+SubTransmission_Voltage!K287+Transmission_Voltage!K287</f>
        <v>1849.1410000000001</v>
      </c>
      <c r="L285" s="2">
        <f>Primary_Voltage!L287+SubTransmission_Voltage!L287+Transmission_Voltage!L287</f>
        <v>4057.4250000000002</v>
      </c>
      <c r="M285" s="2">
        <f>Primary_Voltage!M287+SubTransmission_Voltage!M287+Transmission_Voltage!M287</f>
        <v>2871.3379999999997</v>
      </c>
      <c r="N285" s="2">
        <f>Primary_Voltage!N287+SubTransmission_Voltage!N287+Transmission_Voltage!N287</f>
        <v>3503.6479999999997</v>
      </c>
      <c r="O285" s="2">
        <f>Primary_Voltage!O287+SubTransmission_Voltage!O287+Transmission_Voltage!O287</f>
        <v>7123.6280000000006</v>
      </c>
      <c r="P285" s="2">
        <f>Primary_Voltage!P287+SubTransmission_Voltage!P287+Transmission_Voltage!P287</f>
        <v>6199.1180000000004</v>
      </c>
      <c r="Q285" s="2">
        <f>Primary_Voltage!Q287+SubTransmission_Voltage!Q287+Transmission_Voltage!Q287</f>
        <v>7091.744999999999</v>
      </c>
      <c r="R285" s="2">
        <f>Primary_Voltage!R287+SubTransmission_Voltage!R287+Transmission_Voltage!R287</f>
        <v>9017.8580000000002</v>
      </c>
      <c r="S285" s="2">
        <f>Primary_Voltage!S287+SubTransmission_Voltage!S287+Transmission_Voltage!S287</f>
        <v>8510.9249999999993</v>
      </c>
      <c r="T285" s="2">
        <f>Primary_Voltage!T287+SubTransmission_Voltage!T287+Transmission_Voltage!T287</f>
        <v>8379.4130000000005</v>
      </c>
      <c r="U285" s="2">
        <f>Primary_Voltage!U287+SubTransmission_Voltage!U287+Transmission_Voltage!U287</f>
        <v>7310.2809999999999</v>
      </c>
      <c r="V285" s="2">
        <f>Primary_Voltage!V287+SubTransmission_Voltage!V287+Transmission_Voltage!V287</f>
        <v>12922.86</v>
      </c>
      <c r="W285" s="2">
        <f>Primary_Voltage!W287+SubTransmission_Voltage!W287+Transmission_Voltage!W287</f>
        <v>12191.768000000002</v>
      </c>
      <c r="X285" s="2">
        <f>Primary_Voltage!X287+SubTransmission_Voltage!X287+Transmission_Voltage!X287</f>
        <v>12067.949999999999</v>
      </c>
      <c r="Y285" s="2">
        <f>Primary_Voltage!Y287+SubTransmission_Voltage!Y287+Transmission_Voltage!Y287</f>
        <v>13310.227999999999</v>
      </c>
    </row>
    <row r="286" spans="1:25" x14ac:dyDescent="0.2">
      <c r="A286" s="7">
        <v>44474</v>
      </c>
      <c r="B286" s="2">
        <f>Primary_Voltage!B288+SubTransmission_Voltage!B288+Transmission_Voltage!B288</f>
        <v>13880.355</v>
      </c>
      <c r="C286" s="2">
        <f>Primary_Voltage!C288+SubTransmission_Voltage!C288+Transmission_Voltage!C288</f>
        <v>12864.196</v>
      </c>
      <c r="D286" s="2">
        <f>Primary_Voltage!D288+SubTransmission_Voltage!D288+Transmission_Voltage!D288</f>
        <v>13011.698</v>
      </c>
      <c r="E286" s="2">
        <f>Primary_Voltage!E288+SubTransmission_Voltage!E288+Transmission_Voltage!E288</f>
        <v>13403.618</v>
      </c>
      <c r="F286" s="2">
        <f>Primary_Voltage!F288+SubTransmission_Voltage!F288+Transmission_Voltage!F288</f>
        <v>12763.208000000001</v>
      </c>
      <c r="G286" s="2">
        <f>Primary_Voltage!G288+SubTransmission_Voltage!G288+Transmission_Voltage!G288</f>
        <v>12309.309000000001</v>
      </c>
      <c r="H286" s="2">
        <f>Primary_Voltage!H288+SubTransmission_Voltage!H288+Transmission_Voltage!H288</f>
        <v>12806.273000000001</v>
      </c>
      <c r="I286" s="2">
        <f>Primary_Voltage!I288+SubTransmission_Voltage!I288+Transmission_Voltage!I288</f>
        <v>12725.296</v>
      </c>
      <c r="J286" s="2">
        <f>Primary_Voltage!J288+SubTransmission_Voltage!J288+Transmission_Voltage!J288</f>
        <v>11918.821</v>
      </c>
      <c r="K286" s="2">
        <f>Primary_Voltage!K288+SubTransmission_Voltage!K288+Transmission_Voltage!K288</f>
        <v>11718.825999999999</v>
      </c>
      <c r="L286" s="2">
        <f>Primary_Voltage!L288+SubTransmission_Voltage!L288+Transmission_Voltage!L288</f>
        <v>11917.418000000001</v>
      </c>
      <c r="M286" s="2">
        <f>Primary_Voltage!M288+SubTransmission_Voltage!M288+Transmission_Voltage!M288</f>
        <v>12132.218000000001</v>
      </c>
      <c r="N286" s="2">
        <f>Primary_Voltage!N288+SubTransmission_Voltage!N288+Transmission_Voltage!N288</f>
        <v>12426.226000000002</v>
      </c>
      <c r="O286" s="2">
        <f>Primary_Voltage!O288+SubTransmission_Voltage!O288+Transmission_Voltage!O288</f>
        <v>12586.509</v>
      </c>
      <c r="P286" s="2">
        <f>Primary_Voltage!P288+SubTransmission_Voltage!P288+Transmission_Voltage!P288</f>
        <v>12023.589000000002</v>
      </c>
      <c r="Q286" s="2">
        <f>Primary_Voltage!Q288+SubTransmission_Voltage!Q288+Transmission_Voltage!Q288</f>
        <v>9856.1560000000009</v>
      </c>
      <c r="R286" s="2">
        <f>Primary_Voltage!R288+SubTransmission_Voltage!R288+Transmission_Voltage!R288</f>
        <v>8961.0750000000007</v>
      </c>
      <c r="S286" s="2">
        <f>Primary_Voltage!S288+SubTransmission_Voltage!S288+Transmission_Voltage!S288</f>
        <v>7988.9779999999992</v>
      </c>
      <c r="T286" s="2">
        <f>Primary_Voltage!T288+SubTransmission_Voltage!T288+Transmission_Voltage!T288</f>
        <v>7640.1610000000001</v>
      </c>
      <c r="U286" s="2">
        <f>Primary_Voltage!U288+SubTransmission_Voltage!U288+Transmission_Voltage!U288</f>
        <v>7098.4949999999999</v>
      </c>
      <c r="V286" s="2">
        <f>Primary_Voltage!V288+SubTransmission_Voltage!V288+Transmission_Voltage!V288</f>
        <v>5529.848</v>
      </c>
      <c r="W286" s="2">
        <f>Primary_Voltage!W288+SubTransmission_Voltage!W288+Transmission_Voltage!W288</f>
        <v>5416.32</v>
      </c>
      <c r="X286" s="2">
        <f>Primary_Voltage!X288+SubTransmission_Voltage!X288+Transmission_Voltage!X288</f>
        <v>6170.49</v>
      </c>
      <c r="Y286" s="2">
        <f>Primary_Voltage!Y288+SubTransmission_Voltage!Y288+Transmission_Voltage!Y288</f>
        <v>6175.68</v>
      </c>
    </row>
    <row r="287" spans="1:25" x14ac:dyDescent="0.2">
      <c r="A287" s="7">
        <v>44475</v>
      </c>
      <c r="B287" s="2">
        <f>Primary_Voltage!B289+SubTransmission_Voltage!B289+Transmission_Voltage!B289</f>
        <v>5762.7449999999999</v>
      </c>
      <c r="C287" s="2">
        <f>Primary_Voltage!C289+SubTransmission_Voltage!C289+Transmission_Voltage!C289</f>
        <v>5117.3549999999996</v>
      </c>
      <c r="D287" s="2">
        <f>Primary_Voltage!D289+SubTransmission_Voltage!D289+Transmission_Voltage!D289</f>
        <v>4831.17</v>
      </c>
      <c r="E287" s="2">
        <f>Primary_Voltage!E289+SubTransmission_Voltage!E289+Transmission_Voltage!E289</f>
        <v>4691.3399999999992</v>
      </c>
      <c r="F287" s="2">
        <f>Primary_Voltage!F289+SubTransmission_Voltage!F289+Transmission_Voltage!F289</f>
        <v>5097</v>
      </c>
      <c r="G287" s="2">
        <f>Primary_Voltage!G289+SubTransmission_Voltage!G289+Transmission_Voltage!G289</f>
        <v>4748.43</v>
      </c>
      <c r="H287" s="2">
        <f>Primary_Voltage!H289+SubTransmission_Voltage!H289+Transmission_Voltage!H289</f>
        <v>4209.375</v>
      </c>
      <c r="I287" s="2">
        <f>Primary_Voltage!I289+SubTransmission_Voltage!I289+Transmission_Voltage!I289</f>
        <v>5279.13</v>
      </c>
      <c r="J287" s="2">
        <f>Primary_Voltage!J289+SubTransmission_Voltage!J289+Transmission_Voltage!J289</f>
        <v>6174.4049999999997</v>
      </c>
      <c r="K287" s="2">
        <f>Primary_Voltage!K289+SubTransmission_Voltage!K289+Transmission_Voltage!K289</f>
        <v>6119.5800000000008</v>
      </c>
      <c r="L287" s="2">
        <f>Primary_Voltage!L289+SubTransmission_Voltage!L289+Transmission_Voltage!L289</f>
        <v>5574.9529999999995</v>
      </c>
      <c r="M287" s="2">
        <f>Primary_Voltage!M289+SubTransmission_Voltage!M289+Transmission_Voltage!M289</f>
        <v>5727</v>
      </c>
      <c r="N287" s="2">
        <f>Primary_Voltage!N289+SubTransmission_Voltage!N289+Transmission_Voltage!N289</f>
        <v>5190.9229999999998</v>
      </c>
      <c r="O287" s="2">
        <f>Primary_Voltage!O289+SubTransmission_Voltage!O289+Transmission_Voltage!O289</f>
        <v>4349.7449999999999</v>
      </c>
      <c r="P287" s="2">
        <f>Primary_Voltage!P289+SubTransmission_Voltage!P289+Transmission_Voltage!P289</f>
        <v>3650.4749999999999</v>
      </c>
      <c r="Q287" s="2">
        <f>Primary_Voltage!Q289+SubTransmission_Voltage!Q289+Transmission_Voltage!Q289</f>
        <v>3513.8249999999998</v>
      </c>
      <c r="R287" s="2">
        <f>Primary_Voltage!R289+SubTransmission_Voltage!R289+Transmission_Voltage!R289</f>
        <v>3998.8199999999997</v>
      </c>
      <c r="S287" s="2">
        <f>Primary_Voltage!S289+SubTransmission_Voltage!S289+Transmission_Voltage!S289</f>
        <v>4560.6000000000004</v>
      </c>
      <c r="T287" s="2">
        <f>Primary_Voltage!T289+SubTransmission_Voltage!T289+Transmission_Voltage!T289</f>
        <v>5025.63</v>
      </c>
      <c r="U287" s="2">
        <f>Primary_Voltage!U289+SubTransmission_Voltage!U289+Transmission_Voltage!U289</f>
        <v>4681.62</v>
      </c>
      <c r="V287" s="2">
        <f>Primary_Voltage!V289+SubTransmission_Voltage!V289+Transmission_Voltage!V289</f>
        <v>5109.1049999999996</v>
      </c>
      <c r="W287" s="2">
        <f>Primary_Voltage!W289+SubTransmission_Voltage!W289+Transmission_Voltage!W289</f>
        <v>5281.74</v>
      </c>
      <c r="X287" s="2">
        <f>Primary_Voltage!X289+SubTransmission_Voltage!X289+Transmission_Voltage!X289</f>
        <v>5044.83</v>
      </c>
      <c r="Y287" s="2">
        <f>Primary_Voltage!Y289+SubTransmission_Voltage!Y289+Transmission_Voltage!Y289</f>
        <v>5047.8899999999994</v>
      </c>
    </row>
    <row r="288" spans="1:25" x14ac:dyDescent="0.2">
      <c r="A288" s="7">
        <v>44476</v>
      </c>
      <c r="B288" s="2">
        <f>Primary_Voltage!B290+SubTransmission_Voltage!B290+Transmission_Voltage!B290</f>
        <v>4781.6099999999997</v>
      </c>
      <c r="C288" s="2">
        <f>Primary_Voltage!C290+SubTransmission_Voltage!C290+Transmission_Voltage!C290</f>
        <v>5091.51</v>
      </c>
      <c r="D288" s="2">
        <f>Primary_Voltage!D290+SubTransmission_Voltage!D290+Transmission_Voltage!D290</f>
        <v>4873.1100000000006</v>
      </c>
      <c r="E288" s="2">
        <f>Primary_Voltage!E290+SubTransmission_Voltage!E290+Transmission_Voltage!E290</f>
        <v>4635.915</v>
      </c>
      <c r="F288" s="2">
        <f>Primary_Voltage!F290+SubTransmission_Voltage!F290+Transmission_Voltage!F290</f>
        <v>5110.2979999999998</v>
      </c>
      <c r="G288" s="2">
        <f>Primary_Voltage!G290+SubTransmission_Voltage!G290+Transmission_Voltage!G290</f>
        <v>5485.2300000000005</v>
      </c>
      <c r="H288" s="2">
        <f>Primary_Voltage!H290+SubTransmission_Voltage!H290+Transmission_Voltage!H290</f>
        <v>5593.3200000000006</v>
      </c>
      <c r="I288" s="2">
        <f>Primary_Voltage!I290+SubTransmission_Voltage!I290+Transmission_Voltage!I290</f>
        <v>6111.8700000000008</v>
      </c>
      <c r="J288" s="2">
        <f>Primary_Voltage!J290+SubTransmission_Voltage!J290+Transmission_Voltage!J290</f>
        <v>6854.9400000000005</v>
      </c>
      <c r="K288" s="2">
        <f>Primary_Voltage!K290+SubTransmission_Voltage!K290+Transmission_Voltage!K290</f>
        <v>7292.7980000000007</v>
      </c>
      <c r="L288" s="2">
        <f>Primary_Voltage!L290+SubTransmission_Voltage!L290+Transmission_Voltage!L290</f>
        <v>7332.8409999999994</v>
      </c>
      <c r="M288" s="2">
        <f>Primary_Voltage!M290+SubTransmission_Voltage!M290+Transmission_Voltage!M290</f>
        <v>5966.2430000000004</v>
      </c>
      <c r="N288" s="2">
        <f>Primary_Voltage!N290+SubTransmission_Voltage!N290+Transmission_Voltage!N290</f>
        <v>3983.7380000000003</v>
      </c>
      <c r="O288" s="2">
        <f>Primary_Voltage!O290+SubTransmission_Voltage!O290+Transmission_Voltage!O290</f>
        <v>3104.79</v>
      </c>
      <c r="P288" s="2">
        <f>Primary_Voltage!P290+SubTransmission_Voltage!P290+Transmission_Voltage!P290</f>
        <v>3019.9350000000004</v>
      </c>
      <c r="Q288" s="2">
        <f>Primary_Voltage!Q290+SubTransmission_Voltage!Q290+Transmission_Voltage!Q290</f>
        <v>2840.97</v>
      </c>
      <c r="R288" s="2">
        <f>Primary_Voltage!R290+SubTransmission_Voltage!R290+Transmission_Voltage!R290</f>
        <v>2886.3150000000001</v>
      </c>
      <c r="S288" s="2">
        <f>Primary_Voltage!S290+SubTransmission_Voltage!S290+Transmission_Voltage!S290</f>
        <v>2819.8050000000003</v>
      </c>
      <c r="T288" s="2">
        <f>Primary_Voltage!T290+SubTransmission_Voltage!T290+Transmission_Voltage!T290</f>
        <v>3143.9849999999997</v>
      </c>
      <c r="U288" s="2">
        <f>Primary_Voltage!U290+SubTransmission_Voltage!U290+Transmission_Voltage!U290</f>
        <v>3691.335</v>
      </c>
      <c r="V288" s="2">
        <f>Primary_Voltage!V290+SubTransmission_Voltage!V290+Transmission_Voltage!V290</f>
        <v>3916.1549999999997</v>
      </c>
      <c r="W288" s="2">
        <f>Primary_Voltage!W290+SubTransmission_Voltage!W290+Transmission_Voltage!W290</f>
        <v>4006.2749999999996</v>
      </c>
      <c r="X288" s="2">
        <f>Primary_Voltage!X290+SubTransmission_Voltage!X290+Transmission_Voltage!X290</f>
        <v>3927.48</v>
      </c>
      <c r="Y288" s="2">
        <f>Primary_Voltage!Y290+SubTransmission_Voltage!Y290+Transmission_Voltage!Y290</f>
        <v>4150.74</v>
      </c>
    </row>
    <row r="289" spans="1:25" x14ac:dyDescent="0.2">
      <c r="A289" s="7">
        <v>44477</v>
      </c>
      <c r="B289" s="2">
        <f>Primary_Voltage!B291+SubTransmission_Voltage!B291+Transmission_Voltage!B291</f>
        <v>4114.7699999999995</v>
      </c>
      <c r="C289" s="2">
        <f>Primary_Voltage!C291+SubTransmission_Voltage!C291+Transmission_Voltage!C291</f>
        <v>4101.2250000000004</v>
      </c>
      <c r="D289" s="2">
        <f>Primary_Voltage!D291+SubTransmission_Voltage!D291+Transmission_Voltage!D291</f>
        <v>3660.2700000000004</v>
      </c>
      <c r="E289" s="2">
        <f>Primary_Voltage!E291+SubTransmission_Voltage!E291+Transmission_Voltage!E291</f>
        <v>3084.33</v>
      </c>
      <c r="F289" s="2">
        <f>Primary_Voltage!F291+SubTransmission_Voltage!F291+Transmission_Voltage!F291</f>
        <v>3385.875</v>
      </c>
      <c r="G289" s="2">
        <f>Primary_Voltage!G291+SubTransmission_Voltage!G291+Transmission_Voltage!G291</f>
        <v>3958.47</v>
      </c>
      <c r="H289" s="2">
        <f>Primary_Voltage!H291+SubTransmission_Voltage!H291+Transmission_Voltage!H291</f>
        <v>3751.29</v>
      </c>
      <c r="I289" s="2">
        <f>Primary_Voltage!I291+SubTransmission_Voltage!I291+Transmission_Voltage!I291</f>
        <v>2687.9549999999999</v>
      </c>
      <c r="J289" s="2">
        <f>Primary_Voltage!J291+SubTransmission_Voltage!J291+Transmission_Voltage!J291</f>
        <v>2450.7150000000001</v>
      </c>
      <c r="K289" s="2">
        <f>Primary_Voltage!K291+SubTransmission_Voltage!K291+Transmission_Voltage!K291</f>
        <v>3983.6549999999997</v>
      </c>
      <c r="L289" s="2">
        <f>Primary_Voltage!L291+SubTransmission_Voltage!L291+Transmission_Voltage!L291</f>
        <v>733.53</v>
      </c>
      <c r="M289" s="2">
        <f>Primary_Voltage!M291+SubTransmission_Voltage!M291+Transmission_Voltage!M291</f>
        <v>4332.3449999999993</v>
      </c>
      <c r="N289" s="2">
        <f>Primary_Voltage!N291+SubTransmission_Voltage!N291+Transmission_Voltage!N291</f>
        <v>1227.5550000000001</v>
      </c>
      <c r="O289" s="2">
        <f>Primary_Voltage!O291+SubTransmission_Voltage!O291+Transmission_Voltage!O291</f>
        <v>1149.1950000000002</v>
      </c>
      <c r="P289" s="2">
        <f>Primary_Voltage!P291+SubTransmission_Voltage!P291+Transmission_Voltage!P291</f>
        <v>3376.2449999999999</v>
      </c>
      <c r="Q289" s="2">
        <f>Primary_Voltage!Q291+SubTransmission_Voltage!Q291+Transmission_Voltage!Q291</f>
        <v>4457.8050000000003</v>
      </c>
      <c r="R289" s="2">
        <f>Primary_Voltage!R291+SubTransmission_Voltage!R291+Transmission_Voltage!R291</f>
        <v>1620.5250000000001</v>
      </c>
      <c r="S289" s="2">
        <f>Primary_Voltage!S291+SubTransmission_Voltage!S291+Transmission_Voltage!S291</f>
        <v>239.17500000000001</v>
      </c>
      <c r="T289" s="2">
        <f>Primary_Voltage!T291+SubTransmission_Voltage!T291+Transmission_Voltage!T291</f>
        <v>289.71000000000004</v>
      </c>
      <c r="U289" s="2">
        <f>Primary_Voltage!U291+SubTransmission_Voltage!U291+Transmission_Voltage!U291</f>
        <v>267.97499999999997</v>
      </c>
      <c r="V289" s="2">
        <f>Primary_Voltage!V291+SubTransmission_Voltage!V291+Transmission_Voltage!V291</f>
        <v>259.49299999999999</v>
      </c>
      <c r="W289" s="2">
        <f>Primary_Voltage!W291+SubTransmission_Voltage!W291+Transmission_Voltage!W291</f>
        <v>261.09000000000003</v>
      </c>
      <c r="X289" s="2">
        <f>Primary_Voltage!X291+SubTransmission_Voltage!X291+Transmission_Voltage!X291</f>
        <v>263.61</v>
      </c>
      <c r="Y289" s="2">
        <f>Primary_Voltage!Y291+SubTransmission_Voltage!Y291+Transmission_Voltage!Y291</f>
        <v>262.08000000000004</v>
      </c>
    </row>
    <row r="290" spans="1:25" x14ac:dyDescent="0.2">
      <c r="A290" s="7">
        <v>44478</v>
      </c>
      <c r="B290" s="2">
        <f>Primary_Voltage!B292+SubTransmission_Voltage!B292+Transmission_Voltage!B292</f>
        <v>255.82499999999999</v>
      </c>
      <c r="C290" s="2">
        <f>Primary_Voltage!C292+SubTransmission_Voltage!C292+Transmission_Voltage!C292</f>
        <v>255.78</v>
      </c>
      <c r="D290" s="2">
        <f>Primary_Voltage!D292+SubTransmission_Voltage!D292+Transmission_Voltage!D292</f>
        <v>258.88499999999999</v>
      </c>
      <c r="E290" s="2">
        <f>Primary_Voltage!E292+SubTransmission_Voltage!E292+Transmission_Voltage!E292</f>
        <v>252.09</v>
      </c>
      <c r="F290" s="2">
        <f>Primary_Voltage!F292+SubTransmission_Voltage!F292+Transmission_Voltage!F292</f>
        <v>319.90499999999997</v>
      </c>
      <c r="G290" s="2">
        <f>Primary_Voltage!G292+SubTransmission_Voltage!G292+Transmission_Voltage!G292</f>
        <v>305.05500000000001</v>
      </c>
      <c r="H290" s="2">
        <f>Primary_Voltage!H292+SubTransmission_Voltage!H292+Transmission_Voltage!H292</f>
        <v>262.39500000000004</v>
      </c>
      <c r="I290" s="2">
        <f>Primary_Voltage!I292+SubTransmission_Voltage!I292+Transmission_Voltage!I292</f>
        <v>221.26499999999999</v>
      </c>
      <c r="J290" s="2">
        <f>Primary_Voltage!J292+SubTransmission_Voltage!J292+Transmission_Voltage!J292</f>
        <v>438.84000000000003</v>
      </c>
      <c r="K290" s="2">
        <f>Primary_Voltage!K292+SubTransmission_Voltage!K292+Transmission_Voltage!K292</f>
        <v>1006.335</v>
      </c>
      <c r="L290" s="2">
        <f>Primary_Voltage!L292+SubTransmission_Voltage!L292+Transmission_Voltage!L292</f>
        <v>1101.9159999999999</v>
      </c>
      <c r="M290" s="2">
        <f>Primary_Voltage!M292+SubTransmission_Voltage!M292+Transmission_Voltage!M292</f>
        <v>1270.598</v>
      </c>
      <c r="N290" s="2">
        <f>Primary_Voltage!N292+SubTransmission_Voltage!N292+Transmission_Voltage!N292</f>
        <v>1251.1129999999998</v>
      </c>
      <c r="O290" s="2">
        <f>Primary_Voltage!O292+SubTransmission_Voltage!O292+Transmission_Voltage!O292</f>
        <v>1445.1310000000001</v>
      </c>
      <c r="P290" s="2">
        <f>Primary_Voltage!P292+SubTransmission_Voltage!P292+Transmission_Voltage!P292</f>
        <v>1257.4580000000001</v>
      </c>
      <c r="Q290" s="2">
        <f>Primary_Voltage!Q292+SubTransmission_Voltage!Q292+Transmission_Voltage!Q292</f>
        <v>1179</v>
      </c>
      <c r="R290" s="2">
        <f>Primary_Voltage!R292+SubTransmission_Voltage!R292+Transmission_Voltage!R292</f>
        <v>908.95600000000002</v>
      </c>
      <c r="S290" s="2">
        <f>Primary_Voltage!S292+SubTransmission_Voltage!S292+Transmission_Voltage!S292</f>
        <v>463.79300000000001</v>
      </c>
      <c r="T290" s="2">
        <f>Primary_Voltage!T292+SubTransmission_Voltage!T292+Transmission_Voltage!T292</f>
        <v>245.16</v>
      </c>
      <c r="U290" s="2">
        <f>Primary_Voltage!U292+SubTransmission_Voltage!U292+Transmission_Voltage!U292</f>
        <v>250.965</v>
      </c>
      <c r="V290" s="2">
        <f>Primary_Voltage!V292+SubTransmission_Voltage!V292+Transmission_Voltage!V292</f>
        <v>251.73000000000002</v>
      </c>
      <c r="W290" s="2">
        <f>Primary_Voltage!W292+SubTransmission_Voltage!W292+Transmission_Voltage!W292</f>
        <v>252.54000000000002</v>
      </c>
      <c r="X290" s="2">
        <f>Primary_Voltage!X292+SubTransmission_Voltage!X292+Transmission_Voltage!X292</f>
        <v>250.33500000000001</v>
      </c>
      <c r="Y290" s="2">
        <f>Primary_Voltage!Y292+SubTransmission_Voltage!Y292+Transmission_Voltage!Y292</f>
        <v>253.215</v>
      </c>
    </row>
    <row r="291" spans="1:25" x14ac:dyDescent="0.2">
      <c r="A291" s="7">
        <v>44479</v>
      </c>
      <c r="B291" s="2">
        <f>Primary_Voltage!B293+SubTransmission_Voltage!B293+Transmission_Voltage!B293</f>
        <v>256.32</v>
      </c>
      <c r="C291" s="2">
        <f>Primary_Voltage!C293+SubTransmission_Voltage!C293+Transmission_Voltage!C293</f>
        <v>254.16</v>
      </c>
      <c r="D291" s="2">
        <f>Primary_Voltage!D293+SubTransmission_Voltage!D293+Transmission_Voltage!D293</f>
        <v>257.94</v>
      </c>
      <c r="E291" s="2">
        <f>Primary_Voltage!E293+SubTransmission_Voltage!E293+Transmission_Voltage!E293</f>
        <v>248.94</v>
      </c>
      <c r="F291" s="2">
        <f>Primary_Voltage!F293+SubTransmission_Voltage!F293+Transmission_Voltage!F293</f>
        <v>272.83499999999998</v>
      </c>
      <c r="G291" s="2">
        <f>Primary_Voltage!G293+SubTransmission_Voltage!G293+Transmission_Voltage!G293</f>
        <v>278.23500000000001</v>
      </c>
      <c r="H291" s="2">
        <f>Primary_Voltage!H293+SubTransmission_Voltage!H293+Transmission_Voltage!H293</f>
        <v>232.42500000000001</v>
      </c>
      <c r="I291" s="2">
        <f>Primary_Voltage!I293+SubTransmission_Voltage!I293+Transmission_Voltage!I293</f>
        <v>181.17000000000002</v>
      </c>
      <c r="J291" s="2">
        <f>Primary_Voltage!J293+SubTransmission_Voltage!J293+Transmission_Voltage!J293</f>
        <v>162.18</v>
      </c>
      <c r="K291" s="2">
        <f>Primary_Voltage!K293+SubTransmission_Voltage!K293+Transmission_Voltage!K293</f>
        <v>142.42500000000001</v>
      </c>
      <c r="L291" s="2">
        <f>Primary_Voltage!L293+SubTransmission_Voltage!L293+Transmission_Voltage!L293</f>
        <v>147.285</v>
      </c>
      <c r="M291" s="2">
        <f>Primary_Voltage!M293+SubTransmission_Voltage!M293+Transmission_Voltage!M293</f>
        <v>133.74</v>
      </c>
      <c r="N291" s="2">
        <f>Primary_Voltage!N293+SubTransmission_Voltage!N293+Transmission_Voltage!N293</f>
        <v>134.32499999999999</v>
      </c>
      <c r="O291" s="2">
        <f>Primary_Voltage!O293+SubTransmission_Voltage!O293+Transmission_Voltage!O293</f>
        <v>143.28</v>
      </c>
      <c r="P291" s="2">
        <f>Primary_Voltage!P293+SubTransmission_Voltage!P293+Transmission_Voltage!P293</f>
        <v>142.19999999999999</v>
      </c>
      <c r="Q291" s="2">
        <f>Primary_Voltage!Q293+SubTransmission_Voltage!Q293+Transmission_Voltage!Q293</f>
        <v>152.32499999999999</v>
      </c>
      <c r="R291" s="2">
        <f>Primary_Voltage!R293+SubTransmission_Voltage!R293+Transmission_Voltage!R293</f>
        <v>198.67500000000001</v>
      </c>
      <c r="S291" s="2">
        <f>Primary_Voltage!S293+SubTransmission_Voltage!S293+Transmission_Voltage!S293</f>
        <v>203.04000000000002</v>
      </c>
      <c r="T291" s="2">
        <f>Primary_Voltage!T293+SubTransmission_Voltage!T293+Transmission_Voltage!T293</f>
        <v>288.40499999999997</v>
      </c>
      <c r="U291" s="2">
        <f>Primary_Voltage!U293+SubTransmission_Voltage!U293+Transmission_Voltage!U293</f>
        <v>294.16499999999996</v>
      </c>
      <c r="V291" s="2">
        <f>Primary_Voltage!V293+SubTransmission_Voltage!V293+Transmission_Voltage!V293</f>
        <v>295.47000000000003</v>
      </c>
      <c r="W291" s="2">
        <f>Primary_Voltage!W293+SubTransmission_Voltage!W293+Transmission_Voltage!W293</f>
        <v>296.19000000000005</v>
      </c>
      <c r="X291" s="2">
        <f>Primary_Voltage!X293+SubTransmission_Voltage!X293+Transmission_Voltage!X293</f>
        <v>292.05</v>
      </c>
      <c r="Y291" s="2">
        <f>Primary_Voltage!Y293+SubTransmission_Voltage!Y293+Transmission_Voltage!Y293</f>
        <v>294.75</v>
      </c>
    </row>
    <row r="292" spans="1:25" x14ac:dyDescent="0.2">
      <c r="A292" s="7">
        <v>44480</v>
      </c>
      <c r="B292" s="2">
        <f>Primary_Voltage!B294+SubTransmission_Voltage!B294+Transmission_Voltage!B294</f>
        <v>294.75</v>
      </c>
      <c r="C292" s="2">
        <f>Primary_Voltage!C294+SubTransmission_Voltage!C294+Transmission_Voltage!C294</f>
        <v>294.07500000000005</v>
      </c>
      <c r="D292" s="2">
        <f>Primary_Voltage!D294+SubTransmission_Voltage!D294+Transmission_Voltage!D294</f>
        <v>296.73</v>
      </c>
      <c r="E292" s="2">
        <f>Primary_Voltage!E294+SubTransmission_Voltage!E294+Transmission_Voltage!E294</f>
        <v>309.60000000000002</v>
      </c>
      <c r="F292" s="2">
        <f>Primary_Voltage!F294+SubTransmission_Voltage!F294+Transmission_Voltage!F294</f>
        <v>542.07000000000005</v>
      </c>
      <c r="G292" s="2">
        <f>Primary_Voltage!G294+SubTransmission_Voltage!G294+Transmission_Voltage!G294</f>
        <v>794.38499999999999</v>
      </c>
      <c r="H292" s="2">
        <f>Primary_Voltage!H294+SubTransmission_Voltage!H294+Transmission_Voltage!H294</f>
        <v>957.375</v>
      </c>
      <c r="I292" s="2">
        <f>Primary_Voltage!I294+SubTransmission_Voltage!I294+Transmission_Voltage!I294</f>
        <v>958.54499999999996</v>
      </c>
      <c r="J292" s="2">
        <f>Primary_Voltage!J294+SubTransmission_Voltage!J294+Transmission_Voltage!J294</f>
        <v>1745.73</v>
      </c>
      <c r="K292" s="2">
        <f>Primary_Voltage!K294+SubTransmission_Voltage!K294+Transmission_Voltage!K294</f>
        <v>5417.0480000000007</v>
      </c>
      <c r="L292" s="2">
        <f>Primary_Voltage!L294+SubTransmission_Voltage!L294+Transmission_Voltage!L294</f>
        <v>4850.16</v>
      </c>
      <c r="M292" s="2">
        <f>Primary_Voltage!M294+SubTransmission_Voltage!M294+Transmission_Voltage!M294</f>
        <v>4061.04</v>
      </c>
      <c r="N292" s="2">
        <f>Primary_Voltage!N294+SubTransmission_Voltage!N294+Transmission_Voltage!N294</f>
        <v>3012.1880000000001</v>
      </c>
      <c r="O292" s="2">
        <f>Primary_Voltage!O294+SubTransmission_Voltage!O294+Transmission_Voltage!O294</f>
        <v>2590.7860000000001</v>
      </c>
      <c r="P292" s="2">
        <f>Primary_Voltage!P294+SubTransmission_Voltage!P294+Transmission_Voltage!P294</f>
        <v>2530.643</v>
      </c>
      <c r="Q292" s="2">
        <f>Primary_Voltage!Q294+SubTransmission_Voltage!Q294+Transmission_Voltage!Q294</f>
        <v>2420.2359999999999</v>
      </c>
      <c r="R292" s="2">
        <f>Primary_Voltage!R294+SubTransmission_Voltage!R294+Transmission_Voltage!R294</f>
        <v>2158.7849999999999</v>
      </c>
      <c r="S292" s="2">
        <f>Primary_Voltage!S294+SubTransmission_Voltage!S294+Transmission_Voltage!S294</f>
        <v>1029.5999999999999</v>
      </c>
      <c r="T292" s="2">
        <f>Primary_Voltage!T294+SubTransmission_Voltage!T294+Transmission_Voltage!T294</f>
        <v>825.95299999999997</v>
      </c>
      <c r="U292" s="2">
        <f>Primary_Voltage!U294+SubTransmission_Voltage!U294+Transmission_Voltage!U294</f>
        <v>577.48500000000001</v>
      </c>
      <c r="V292" s="2">
        <f>Primary_Voltage!V294+SubTransmission_Voltage!V294+Transmission_Voltage!V294</f>
        <v>655.78499999999997</v>
      </c>
      <c r="W292" s="2">
        <f>Primary_Voltage!W294+SubTransmission_Voltage!W294+Transmission_Voltage!W294</f>
        <v>589.005</v>
      </c>
      <c r="X292" s="2">
        <f>Primary_Voltage!X294+SubTransmission_Voltage!X294+Transmission_Voltage!X294</f>
        <v>474.97500000000002</v>
      </c>
      <c r="Y292" s="2">
        <f>Primary_Voltage!Y294+SubTransmission_Voltage!Y294+Transmission_Voltage!Y294</f>
        <v>504.72</v>
      </c>
    </row>
    <row r="293" spans="1:25" x14ac:dyDescent="0.2">
      <c r="A293" s="7">
        <v>44481</v>
      </c>
      <c r="B293" s="2">
        <f>Primary_Voltage!B295+SubTransmission_Voltage!B295+Transmission_Voltage!B295</f>
        <v>708.16499999999996</v>
      </c>
      <c r="C293" s="2">
        <f>Primary_Voltage!C295+SubTransmission_Voltage!C295+Transmission_Voltage!C295</f>
        <v>715.59</v>
      </c>
      <c r="D293" s="2">
        <f>Primary_Voltage!D295+SubTransmission_Voltage!D295+Transmission_Voltage!D295</f>
        <v>1591.92</v>
      </c>
      <c r="E293" s="2">
        <f>Primary_Voltage!E295+SubTransmission_Voltage!E295+Transmission_Voltage!E295</f>
        <v>1002.5549999999999</v>
      </c>
      <c r="F293" s="2">
        <f>Primary_Voltage!F295+SubTransmission_Voltage!F295+Transmission_Voltage!F295</f>
        <v>606.91499999999996</v>
      </c>
      <c r="G293" s="2">
        <f>Primary_Voltage!G295+SubTransmission_Voltage!G295+Transmission_Voltage!G295</f>
        <v>813.46499999999992</v>
      </c>
      <c r="H293" s="2">
        <f>Primary_Voltage!H295+SubTransmission_Voltage!H295+Transmission_Voltage!H295</f>
        <v>894.28499999999997</v>
      </c>
      <c r="I293" s="2">
        <f>Primary_Voltage!I295+SubTransmission_Voltage!I295+Transmission_Voltage!I295</f>
        <v>857.52</v>
      </c>
      <c r="J293" s="2">
        <f>Primary_Voltage!J295+SubTransmission_Voltage!J295+Transmission_Voltage!J295</f>
        <v>806.08499999999992</v>
      </c>
      <c r="K293" s="2">
        <f>Primary_Voltage!K295+SubTransmission_Voltage!K295+Transmission_Voltage!K295</f>
        <v>465.36799999999999</v>
      </c>
      <c r="L293" s="2">
        <f>Primary_Voltage!L295+SubTransmission_Voltage!L295+Transmission_Voltage!L295</f>
        <v>1355.7379999999998</v>
      </c>
      <c r="M293" s="2">
        <f>Primary_Voltage!M295+SubTransmission_Voltage!M295+Transmission_Voltage!M295</f>
        <v>1855.17</v>
      </c>
      <c r="N293" s="2">
        <f>Primary_Voltage!N295+SubTransmission_Voltage!N295+Transmission_Voltage!N295</f>
        <v>2236.9059999999999</v>
      </c>
      <c r="O293" s="2">
        <f>Primary_Voltage!O295+SubTransmission_Voltage!O295+Transmission_Voltage!O295</f>
        <v>1945.4180000000001</v>
      </c>
      <c r="P293" s="2">
        <f>Primary_Voltage!P295+SubTransmission_Voltage!P295+Transmission_Voltage!P295</f>
        <v>2077.4700000000003</v>
      </c>
      <c r="Q293" s="2">
        <f>Primary_Voltage!Q295+SubTransmission_Voltage!Q295+Transmission_Voltage!Q295</f>
        <v>2036.43</v>
      </c>
      <c r="R293" s="2">
        <f>Primary_Voltage!R295+SubTransmission_Voltage!R295+Transmission_Voltage!R295</f>
        <v>2864.2730000000001</v>
      </c>
      <c r="S293" s="2">
        <f>Primary_Voltage!S295+SubTransmission_Voltage!S295+Transmission_Voltage!S295</f>
        <v>1981.575</v>
      </c>
      <c r="T293" s="2">
        <f>Primary_Voltage!T295+SubTransmission_Voltage!T295+Transmission_Voltage!T295</f>
        <v>1978.92</v>
      </c>
      <c r="U293" s="2">
        <f>Primary_Voltage!U295+SubTransmission_Voltage!U295+Transmission_Voltage!U295</f>
        <v>1709.73</v>
      </c>
      <c r="V293" s="2">
        <f>Primary_Voltage!V295+SubTransmission_Voltage!V295+Transmission_Voltage!V295</f>
        <v>1503.2260000000001</v>
      </c>
      <c r="W293" s="2">
        <f>Primary_Voltage!W295+SubTransmission_Voltage!W295+Transmission_Voltage!W295</f>
        <v>2316.0749999999998</v>
      </c>
      <c r="X293" s="2">
        <f>Primary_Voltage!X295+SubTransmission_Voltage!X295+Transmission_Voltage!X295</f>
        <v>7221.5249999999996</v>
      </c>
      <c r="Y293" s="2">
        <f>Primary_Voltage!Y295+SubTransmission_Voltage!Y295+Transmission_Voltage!Y295</f>
        <v>6762.0380000000005</v>
      </c>
    </row>
    <row r="294" spans="1:25" x14ac:dyDescent="0.2">
      <c r="A294" s="7">
        <v>44482</v>
      </c>
      <c r="B294" s="2">
        <f>Primary_Voltage!B296+SubTransmission_Voltage!B296+Transmission_Voltage!B296</f>
        <v>1923.653</v>
      </c>
      <c r="C294" s="2">
        <f>Primary_Voltage!C296+SubTransmission_Voltage!C296+Transmission_Voltage!C296</f>
        <v>1626.796</v>
      </c>
      <c r="D294" s="2">
        <f>Primary_Voltage!D296+SubTransmission_Voltage!D296+Transmission_Voltage!D296</f>
        <v>1240.7180000000001</v>
      </c>
      <c r="E294" s="2">
        <f>Primary_Voltage!E296+SubTransmission_Voltage!E296+Transmission_Voltage!E296</f>
        <v>1143.6080000000002</v>
      </c>
      <c r="F294" s="2">
        <f>Primary_Voltage!F296+SubTransmission_Voltage!F296+Transmission_Voltage!F296</f>
        <v>1684.17</v>
      </c>
      <c r="G294" s="2">
        <f>Primary_Voltage!G296+SubTransmission_Voltage!G296+Transmission_Voltage!G296</f>
        <v>3481.7179999999998</v>
      </c>
      <c r="H294" s="2">
        <f>Primary_Voltage!H296+SubTransmission_Voltage!H296+Transmission_Voltage!H296</f>
        <v>3546.3830000000003</v>
      </c>
      <c r="I294" s="2">
        <f>Primary_Voltage!I296+SubTransmission_Voltage!I296+Transmission_Voltage!I296</f>
        <v>3518.5730000000003</v>
      </c>
      <c r="J294" s="2">
        <f>Primary_Voltage!J296+SubTransmission_Voltage!J296+Transmission_Voltage!J296</f>
        <v>3615.5250000000001</v>
      </c>
      <c r="K294" s="2">
        <f>Primary_Voltage!K296+SubTransmission_Voltage!K296+Transmission_Voltage!K296</f>
        <v>3618.7429999999999</v>
      </c>
      <c r="L294" s="2">
        <f>Primary_Voltage!L296+SubTransmission_Voltage!L296+Transmission_Voltage!L296</f>
        <v>3435.4579999999996</v>
      </c>
      <c r="M294" s="2">
        <f>Primary_Voltage!M296+SubTransmission_Voltage!M296+Transmission_Voltage!M296</f>
        <v>2747.8580000000002</v>
      </c>
      <c r="N294" s="2">
        <f>Primary_Voltage!N296+SubTransmission_Voltage!N296+Transmission_Voltage!N296</f>
        <v>2324.6779999999999</v>
      </c>
      <c r="O294" s="2">
        <f>Primary_Voltage!O296+SubTransmission_Voltage!O296+Transmission_Voltage!O296</f>
        <v>1827.653</v>
      </c>
      <c r="P294" s="2">
        <f>Primary_Voltage!P296+SubTransmission_Voltage!P296+Transmission_Voltage!P296</f>
        <v>1371.1949999999999</v>
      </c>
      <c r="Q294" s="2">
        <f>Primary_Voltage!Q296+SubTransmission_Voltage!Q296+Transmission_Voltage!Q296</f>
        <v>1375.1100000000001</v>
      </c>
      <c r="R294" s="2">
        <f>Primary_Voltage!R296+SubTransmission_Voltage!R296+Transmission_Voltage!R296</f>
        <v>1540.598</v>
      </c>
      <c r="S294" s="2">
        <f>Primary_Voltage!S296+SubTransmission_Voltage!S296+Transmission_Voltage!S296</f>
        <v>1496.4749999999999</v>
      </c>
      <c r="T294" s="2">
        <f>Primary_Voltage!T296+SubTransmission_Voltage!T296+Transmission_Voltage!T296</f>
        <v>1585.89</v>
      </c>
      <c r="U294" s="2">
        <f>Primary_Voltage!U296+SubTransmission_Voltage!U296+Transmission_Voltage!U296</f>
        <v>1502.191</v>
      </c>
      <c r="V294" s="2">
        <f>Primary_Voltage!V296+SubTransmission_Voltage!V296+Transmission_Voltage!V296</f>
        <v>1702.6210000000001</v>
      </c>
      <c r="W294" s="2">
        <f>Primary_Voltage!W296+SubTransmission_Voltage!W296+Transmission_Voltage!W296</f>
        <v>1652.558</v>
      </c>
      <c r="X294" s="2">
        <f>Primary_Voltage!X296+SubTransmission_Voltage!X296+Transmission_Voltage!X296</f>
        <v>1366.6949999999999</v>
      </c>
      <c r="Y294" s="2">
        <f>Primary_Voltage!Y296+SubTransmission_Voltage!Y296+Transmission_Voltage!Y296</f>
        <v>1548.473</v>
      </c>
    </row>
    <row r="295" spans="1:25" x14ac:dyDescent="0.2">
      <c r="A295" s="7">
        <v>44483</v>
      </c>
      <c r="B295" s="2">
        <f>Primary_Voltage!B297+SubTransmission_Voltage!B297+Transmission_Voltage!B297</f>
        <v>1652.9180000000001</v>
      </c>
      <c r="C295" s="2">
        <f>Primary_Voltage!C297+SubTransmission_Voltage!C297+Transmission_Voltage!C297</f>
        <v>1432.373</v>
      </c>
      <c r="D295" s="2">
        <f>Primary_Voltage!D297+SubTransmission_Voltage!D297+Transmission_Voltage!D297</f>
        <v>1316.183</v>
      </c>
      <c r="E295" s="2">
        <f>Primary_Voltage!E297+SubTransmission_Voltage!E297+Transmission_Voltage!E297</f>
        <v>1196.326</v>
      </c>
      <c r="F295" s="2">
        <f>Primary_Voltage!F297+SubTransmission_Voltage!F297+Transmission_Voltage!F297</f>
        <v>1355.6480000000001</v>
      </c>
      <c r="G295" s="2">
        <f>Primary_Voltage!G297+SubTransmission_Voltage!G297+Transmission_Voltage!G297</f>
        <v>1648.2380000000001</v>
      </c>
      <c r="H295" s="2">
        <f>Primary_Voltage!H297+SubTransmission_Voltage!H297+Transmission_Voltage!H297</f>
        <v>1823.0860000000002</v>
      </c>
      <c r="I295" s="2">
        <f>Primary_Voltage!I297+SubTransmission_Voltage!I297+Transmission_Voltage!I297</f>
        <v>1801.395</v>
      </c>
      <c r="J295" s="2">
        <f>Primary_Voltage!J297+SubTransmission_Voltage!J297+Transmission_Voltage!J297</f>
        <v>1760.896</v>
      </c>
      <c r="K295" s="2">
        <f>Primary_Voltage!K297+SubTransmission_Voltage!K297+Transmission_Voltage!K297</f>
        <v>1957.05</v>
      </c>
      <c r="L295" s="2">
        <f>Primary_Voltage!L297+SubTransmission_Voltage!L297+Transmission_Voltage!L297</f>
        <v>1757.1370000000002</v>
      </c>
      <c r="M295" s="2">
        <f>Primary_Voltage!M297+SubTransmission_Voltage!M297+Transmission_Voltage!M297</f>
        <v>1664.6849999999999</v>
      </c>
      <c r="N295" s="2">
        <f>Primary_Voltage!N297+SubTransmission_Voltage!N297+Transmission_Voltage!N297</f>
        <v>1816.425</v>
      </c>
      <c r="O295" s="2">
        <f>Primary_Voltage!O297+SubTransmission_Voltage!O297+Transmission_Voltage!O297</f>
        <v>1930.5229999999999</v>
      </c>
      <c r="P295" s="2">
        <f>Primary_Voltage!P297+SubTransmission_Voltage!P297+Transmission_Voltage!P297</f>
        <v>1749.578</v>
      </c>
      <c r="Q295" s="2">
        <f>Primary_Voltage!Q297+SubTransmission_Voltage!Q297+Transmission_Voltage!Q297</f>
        <v>2067.998</v>
      </c>
      <c r="R295" s="2">
        <f>Primary_Voltage!R297+SubTransmission_Voltage!R297+Transmission_Voltage!R297</f>
        <v>1950.8630000000001</v>
      </c>
      <c r="S295" s="2">
        <f>Primary_Voltage!S297+SubTransmission_Voltage!S297+Transmission_Voltage!S297</f>
        <v>1662.5250000000001</v>
      </c>
      <c r="T295" s="2">
        <f>Primary_Voltage!T297+SubTransmission_Voltage!T297+Transmission_Voltage!T297</f>
        <v>1704.4650000000001</v>
      </c>
      <c r="U295" s="2">
        <f>Primary_Voltage!U297+SubTransmission_Voltage!U297+Transmission_Voltage!U297</f>
        <v>1468.3049999999998</v>
      </c>
      <c r="V295" s="2">
        <f>Primary_Voltage!V297+SubTransmission_Voltage!V297+Transmission_Voltage!V297</f>
        <v>1639.71</v>
      </c>
      <c r="W295" s="2">
        <f>Primary_Voltage!W297+SubTransmission_Voltage!W297+Transmission_Voltage!W297</f>
        <v>6479.34</v>
      </c>
      <c r="X295" s="2">
        <f>Primary_Voltage!X297+SubTransmission_Voltage!X297+Transmission_Voltage!X297</f>
        <v>5692.2749999999996</v>
      </c>
      <c r="Y295" s="2">
        <f>Primary_Voltage!Y297+SubTransmission_Voltage!Y297+Transmission_Voltage!Y297</f>
        <v>4926.8850000000002</v>
      </c>
    </row>
    <row r="296" spans="1:25" x14ac:dyDescent="0.2">
      <c r="A296" s="7">
        <v>44484</v>
      </c>
      <c r="B296" s="2">
        <f>Primary_Voltage!B298+SubTransmission_Voltage!B298+Transmission_Voltage!B298</f>
        <v>6477.9000000000005</v>
      </c>
      <c r="C296" s="2">
        <f>Primary_Voltage!C298+SubTransmission_Voltage!C298+Transmission_Voltage!C298</f>
        <v>6272.8429999999998</v>
      </c>
      <c r="D296" s="2">
        <f>Primary_Voltage!D298+SubTransmission_Voltage!D298+Transmission_Voltage!D298</f>
        <v>2362.4780000000001</v>
      </c>
      <c r="E296" s="2">
        <f>Primary_Voltage!E298+SubTransmission_Voltage!E298+Transmission_Voltage!E298</f>
        <v>1338.6</v>
      </c>
      <c r="F296" s="2">
        <f>Primary_Voltage!F298+SubTransmission_Voltage!F298+Transmission_Voltage!F298</f>
        <v>5984.6620000000003</v>
      </c>
      <c r="G296" s="2">
        <f>Primary_Voltage!G298+SubTransmission_Voltage!G298+Transmission_Voltage!G298</f>
        <v>6789.9229999999989</v>
      </c>
      <c r="H296" s="2">
        <f>Primary_Voltage!H298+SubTransmission_Voltage!H298+Transmission_Voltage!H298</f>
        <v>7418.326</v>
      </c>
      <c r="I296" s="2">
        <f>Primary_Voltage!I298+SubTransmission_Voltage!I298+Transmission_Voltage!I298</f>
        <v>8071.7480000000005</v>
      </c>
      <c r="J296" s="2">
        <f>Primary_Voltage!J298+SubTransmission_Voltage!J298+Transmission_Voltage!J298</f>
        <v>6210.9080000000004</v>
      </c>
      <c r="K296" s="2">
        <f>Primary_Voltage!K298+SubTransmission_Voltage!K298+Transmission_Voltage!K298</f>
        <v>5874.3149999999996</v>
      </c>
      <c r="L296" s="2">
        <f>Primary_Voltage!L298+SubTransmission_Voltage!L298+Transmission_Voltage!L298</f>
        <v>6696.143</v>
      </c>
      <c r="M296" s="2">
        <f>Primary_Voltage!M298+SubTransmission_Voltage!M298+Transmission_Voltage!M298</f>
        <v>6999.0680000000002</v>
      </c>
      <c r="N296" s="2">
        <f>Primary_Voltage!N298+SubTransmission_Voltage!N298+Transmission_Voltage!N298</f>
        <v>6752.5199999999995</v>
      </c>
      <c r="O296" s="2">
        <f>Primary_Voltage!O298+SubTransmission_Voltage!O298+Transmission_Voltage!O298</f>
        <v>6468.0910000000003</v>
      </c>
      <c r="P296" s="2">
        <f>Primary_Voltage!P298+SubTransmission_Voltage!P298+Transmission_Voltage!P298</f>
        <v>6238.3879999999999</v>
      </c>
      <c r="Q296" s="2">
        <f>Primary_Voltage!Q298+SubTransmission_Voltage!Q298+Transmission_Voltage!Q298</f>
        <v>5795.2060000000001</v>
      </c>
      <c r="R296" s="2">
        <f>Primary_Voltage!R298+SubTransmission_Voltage!R298+Transmission_Voltage!R298</f>
        <v>5588.2349999999997</v>
      </c>
      <c r="S296" s="2">
        <f>Primary_Voltage!S298+SubTransmission_Voltage!S298+Transmission_Voltage!S298</f>
        <v>5768.4529999999995</v>
      </c>
      <c r="T296" s="2">
        <f>Primary_Voltage!T298+SubTransmission_Voltage!T298+Transmission_Voltage!T298</f>
        <v>5447.3850000000002</v>
      </c>
      <c r="U296" s="2">
        <f>Primary_Voltage!U298+SubTransmission_Voltage!U298+Transmission_Voltage!U298</f>
        <v>5645.1010000000006</v>
      </c>
      <c r="V296" s="2">
        <f>Primary_Voltage!V298+SubTransmission_Voltage!V298+Transmission_Voltage!V298</f>
        <v>5903.4679999999998</v>
      </c>
      <c r="W296" s="2">
        <f>Primary_Voltage!W298+SubTransmission_Voltage!W298+Transmission_Voltage!W298</f>
        <v>5675.0550000000003</v>
      </c>
      <c r="X296" s="2">
        <f>Primary_Voltage!X298+SubTransmission_Voltage!X298+Transmission_Voltage!X298</f>
        <v>5411.0999999999995</v>
      </c>
      <c r="Y296" s="2">
        <f>Primary_Voltage!Y298+SubTransmission_Voltage!Y298+Transmission_Voltage!Y298</f>
        <v>5870.1750000000002</v>
      </c>
    </row>
    <row r="297" spans="1:25" x14ac:dyDescent="0.2">
      <c r="A297" s="7">
        <v>44485</v>
      </c>
      <c r="B297" s="2">
        <f>Primary_Voltage!B299+SubTransmission_Voltage!B299+Transmission_Voltage!B299</f>
        <v>6061.83</v>
      </c>
      <c r="C297" s="2">
        <f>Primary_Voltage!C299+SubTransmission_Voltage!C299+Transmission_Voltage!C299</f>
        <v>5458.98</v>
      </c>
      <c r="D297" s="2">
        <f>Primary_Voltage!D299+SubTransmission_Voltage!D299+Transmission_Voltage!D299</f>
        <v>1318.26</v>
      </c>
      <c r="E297" s="2">
        <f>Primary_Voltage!E299+SubTransmission_Voltage!E299+Transmission_Voltage!E299</f>
        <v>1169.0999999999999</v>
      </c>
      <c r="F297" s="2">
        <f>Primary_Voltage!F299+SubTransmission_Voltage!F299+Transmission_Voltage!F299</f>
        <v>1183.0050000000001</v>
      </c>
      <c r="G297" s="2">
        <f>Primary_Voltage!G299+SubTransmission_Voltage!G299+Transmission_Voltage!G299</f>
        <v>1150.1100000000001</v>
      </c>
      <c r="H297" s="2">
        <f>Primary_Voltage!H299+SubTransmission_Voltage!H299+Transmission_Voltage!H299</f>
        <v>1126.8899999999999</v>
      </c>
      <c r="I297" s="2">
        <f>Primary_Voltage!I299+SubTransmission_Voltage!I299+Transmission_Voltage!I299</f>
        <v>1070.9100000000001</v>
      </c>
      <c r="J297" s="2">
        <f>Primary_Voltage!J299+SubTransmission_Voltage!J299+Transmission_Voltage!J299</f>
        <v>1083.06</v>
      </c>
      <c r="K297" s="2">
        <f>Primary_Voltage!K299+SubTransmission_Voltage!K299+Transmission_Voltage!K299</f>
        <v>1077.9749999999999</v>
      </c>
      <c r="L297" s="2">
        <f>Primary_Voltage!L299+SubTransmission_Voltage!L299+Transmission_Voltage!L299</f>
        <v>1076.085</v>
      </c>
      <c r="M297" s="2">
        <f>Primary_Voltage!M299+SubTransmission_Voltage!M299+Transmission_Voltage!M299</f>
        <v>1041.8399999999999</v>
      </c>
      <c r="N297" s="2">
        <f>Primary_Voltage!N299+SubTransmission_Voltage!N299+Transmission_Voltage!N299</f>
        <v>1049.07</v>
      </c>
      <c r="O297" s="2">
        <f>Primary_Voltage!O299+SubTransmission_Voltage!O299+Transmission_Voltage!O299</f>
        <v>1054.44</v>
      </c>
      <c r="P297" s="2">
        <f>Primary_Voltage!P299+SubTransmission_Voltage!P299+Transmission_Voltage!P299</f>
        <v>1052.415</v>
      </c>
      <c r="Q297" s="2">
        <f>Primary_Voltage!Q299+SubTransmission_Voltage!Q299+Transmission_Voltage!Q299</f>
        <v>1073.2280000000001</v>
      </c>
      <c r="R297" s="2">
        <f>Primary_Voltage!R299+SubTransmission_Voltage!R299+Transmission_Voltage!R299</f>
        <v>1092.7350000000001</v>
      </c>
      <c r="S297" s="2">
        <f>Primary_Voltage!S299+SubTransmission_Voltage!S299+Transmission_Voltage!S299</f>
        <v>1111.9949999999999</v>
      </c>
      <c r="T297" s="2">
        <f>Primary_Voltage!T299+SubTransmission_Voltage!T299+Transmission_Voltage!T299</f>
        <v>1191.51</v>
      </c>
      <c r="U297" s="2">
        <f>Primary_Voltage!U299+SubTransmission_Voltage!U299+Transmission_Voltage!U299</f>
        <v>2199.4810000000002</v>
      </c>
      <c r="V297" s="2">
        <f>Primary_Voltage!V299+SubTransmission_Voltage!V299+Transmission_Voltage!V299</f>
        <v>5017.8679999999995</v>
      </c>
      <c r="W297" s="2">
        <f>Primary_Voltage!W299+SubTransmission_Voltage!W299+Transmission_Voltage!W299</f>
        <v>1376.7149999999999</v>
      </c>
      <c r="X297" s="2">
        <f>Primary_Voltage!X299+SubTransmission_Voltage!X299+Transmission_Voltage!X299</f>
        <v>1236.9380000000001</v>
      </c>
      <c r="Y297" s="2">
        <f>Primary_Voltage!Y299+SubTransmission_Voltage!Y299+Transmission_Voltage!Y299</f>
        <v>1243.7329999999999</v>
      </c>
    </row>
    <row r="298" spans="1:25" x14ac:dyDescent="0.2">
      <c r="A298" s="7">
        <v>44486</v>
      </c>
      <c r="B298" s="2">
        <f>Primary_Voltage!B300+SubTransmission_Voltage!B300+Transmission_Voltage!B300</f>
        <v>1267.4929999999999</v>
      </c>
      <c r="C298" s="2">
        <f>Primary_Voltage!C300+SubTransmission_Voltage!C300+Transmission_Voltage!C300</f>
        <v>1291.3430000000001</v>
      </c>
      <c r="D298" s="2">
        <f>Primary_Voltage!D300+SubTransmission_Voltage!D300+Transmission_Voltage!D300</f>
        <v>1329.075</v>
      </c>
      <c r="E298" s="2">
        <f>Primary_Voltage!E300+SubTransmission_Voltage!E300+Transmission_Voltage!E300</f>
        <v>1282.433</v>
      </c>
      <c r="F298" s="2">
        <f>Primary_Voltage!F300+SubTransmission_Voltage!F300+Transmission_Voltage!F300</f>
        <v>1222.425</v>
      </c>
      <c r="G298" s="2">
        <f>Primary_Voltage!G300+SubTransmission_Voltage!G300+Transmission_Voltage!G300</f>
        <v>1154.3399999999999</v>
      </c>
      <c r="H298" s="2">
        <f>Primary_Voltage!H300+SubTransmission_Voltage!H300+Transmission_Voltage!H300</f>
        <v>1345.4549999999999</v>
      </c>
      <c r="I298" s="2">
        <f>Primary_Voltage!I300+SubTransmission_Voltage!I300+Transmission_Voltage!I300</f>
        <v>1197.8780000000002</v>
      </c>
      <c r="J298" s="2">
        <f>Primary_Voltage!J300+SubTransmission_Voltage!J300+Transmission_Voltage!J300</f>
        <v>1460.3630000000001</v>
      </c>
      <c r="K298" s="2">
        <f>Primary_Voltage!K300+SubTransmission_Voltage!K300+Transmission_Voltage!K300</f>
        <v>1832.7149999999999</v>
      </c>
      <c r="L298" s="2">
        <f>Primary_Voltage!L300+SubTransmission_Voltage!L300+Transmission_Voltage!L300</f>
        <v>1059.75</v>
      </c>
      <c r="M298" s="2">
        <f>Primary_Voltage!M300+SubTransmission_Voltage!M300+Transmission_Voltage!M300</f>
        <v>1028.925</v>
      </c>
      <c r="N298" s="2">
        <f>Primary_Voltage!N300+SubTransmission_Voltage!N300+Transmission_Voltage!N300</f>
        <v>1033.83</v>
      </c>
      <c r="O298" s="2">
        <f>Primary_Voltage!O300+SubTransmission_Voltage!O300+Transmission_Voltage!O300</f>
        <v>1025.325</v>
      </c>
      <c r="P298" s="2">
        <f>Primary_Voltage!P300+SubTransmission_Voltage!P300+Transmission_Voltage!P300</f>
        <v>1014.66</v>
      </c>
      <c r="Q298" s="2">
        <f>Primary_Voltage!Q300+SubTransmission_Voltage!Q300+Transmission_Voltage!Q300</f>
        <v>1029.7350000000001</v>
      </c>
      <c r="R298" s="2">
        <f>Primary_Voltage!R300+SubTransmission_Voltage!R300+Transmission_Voltage!R300</f>
        <v>1031.7149999999999</v>
      </c>
      <c r="S298" s="2">
        <f>Primary_Voltage!S300+SubTransmission_Voltage!S300+Transmission_Voltage!S300</f>
        <v>1052.595</v>
      </c>
      <c r="T298" s="2">
        <f>Primary_Voltage!T300+SubTransmission_Voltage!T300+Transmission_Voltage!T300</f>
        <v>1146.1280000000002</v>
      </c>
      <c r="U298" s="2">
        <f>Primary_Voltage!U300+SubTransmission_Voltage!U300+Transmission_Voltage!U300</f>
        <v>1315.463</v>
      </c>
      <c r="V298" s="2">
        <f>Primary_Voltage!V300+SubTransmission_Voltage!V300+Transmission_Voltage!V300</f>
        <v>1165.5229999999999</v>
      </c>
      <c r="W298" s="2">
        <f>Primary_Voltage!W300+SubTransmission_Voltage!W300+Transmission_Voltage!W300</f>
        <v>1132.0650000000001</v>
      </c>
      <c r="X298" s="2">
        <f>Primary_Voltage!X300+SubTransmission_Voltage!X300+Transmission_Voltage!X300</f>
        <v>1121.49</v>
      </c>
      <c r="Y298" s="2">
        <f>Primary_Voltage!Y300+SubTransmission_Voltage!Y300+Transmission_Voltage!Y300</f>
        <v>1121.67</v>
      </c>
    </row>
    <row r="299" spans="1:25" x14ac:dyDescent="0.2">
      <c r="A299" s="7">
        <v>44487</v>
      </c>
      <c r="B299" s="2">
        <f>Primary_Voltage!B301+SubTransmission_Voltage!B301+Transmission_Voltage!B301</f>
        <v>1144.26</v>
      </c>
      <c r="C299" s="2">
        <f>Primary_Voltage!C301+SubTransmission_Voltage!C301+Transmission_Voltage!C301</f>
        <v>1142.28</v>
      </c>
      <c r="D299" s="2">
        <f>Primary_Voltage!D301+SubTransmission_Voltage!D301+Transmission_Voltage!D301</f>
        <v>1153.44</v>
      </c>
      <c r="E299" s="2">
        <f>Primary_Voltage!E301+SubTransmission_Voltage!E301+Transmission_Voltage!E301</f>
        <v>1181.2049999999999</v>
      </c>
      <c r="F299" s="2">
        <f>Primary_Voltage!F301+SubTransmission_Voltage!F301+Transmission_Voltage!F301</f>
        <v>1680.5250000000001</v>
      </c>
      <c r="G299" s="2">
        <f>Primary_Voltage!G301+SubTransmission_Voltage!G301+Transmission_Voltage!G301</f>
        <v>1742.355</v>
      </c>
      <c r="H299" s="2">
        <f>Primary_Voltage!H301+SubTransmission_Voltage!H301+Transmission_Voltage!H301</f>
        <v>1754.0549999999998</v>
      </c>
      <c r="I299" s="2">
        <f>Primary_Voltage!I301+SubTransmission_Voltage!I301+Transmission_Voltage!I301</f>
        <v>1737.675</v>
      </c>
      <c r="J299" s="2">
        <f>Primary_Voltage!J301+SubTransmission_Voltage!J301+Transmission_Voltage!J301</f>
        <v>2967.4650000000001</v>
      </c>
      <c r="K299" s="2">
        <f>Primary_Voltage!K301+SubTransmission_Voltage!K301+Transmission_Voltage!K301</f>
        <v>2628.42</v>
      </c>
      <c r="L299" s="2">
        <f>Primary_Voltage!L301+SubTransmission_Voltage!L301+Transmission_Voltage!L301</f>
        <v>1682.28</v>
      </c>
      <c r="M299" s="2">
        <f>Primary_Voltage!M301+SubTransmission_Voltage!M301+Transmission_Voltage!M301</f>
        <v>1684.7550000000001</v>
      </c>
      <c r="N299" s="2">
        <f>Primary_Voltage!N301+SubTransmission_Voltage!N301+Transmission_Voltage!N301</f>
        <v>1673.91</v>
      </c>
      <c r="O299" s="2">
        <f>Primary_Voltage!O301+SubTransmission_Voltage!O301+Transmission_Voltage!O301</f>
        <v>1723.365</v>
      </c>
      <c r="P299" s="2">
        <f>Primary_Voltage!P301+SubTransmission_Voltage!P301+Transmission_Voltage!P301</f>
        <v>4469.9549999999999</v>
      </c>
      <c r="Q299" s="2">
        <f>Primary_Voltage!Q301+SubTransmission_Voltage!Q301+Transmission_Voltage!Q301</f>
        <v>5271.18</v>
      </c>
      <c r="R299" s="2">
        <f>Primary_Voltage!R301+SubTransmission_Voltage!R301+Transmission_Voltage!R301</f>
        <v>5879.8649999999998</v>
      </c>
      <c r="S299" s="2">
        <f>Primary_Voltage!S301+SubTransmission_Voltage!S301+Transmission_Voltage!S301</f>
        <v>5925.0450000000001</v>
      </c>
      <c r="T299" s="2">
        <f>Primary_Voltage!T301+SubTransmission_Voltage!T301+Transmission_Voltage!T301</f>
        <v>5889.7950000000001</v>
      </c>
      <c r="U299" s="2">
        <f>Primary_Voltage!U301+SubTransmission_Voltage!U301+Transmission_Voltage!U301</f>
        <v>6034.77</v>
      </c>
      <c r="V299" s="2">
        <f>Primary_Voltage!V301+SubTransmission_Voltage!V301+Transmission_Voltage!V301</f>
        <v>6283.6350000000002</v>
      </c>
      <c r="W299" s="2">
        <f>Primary_Voltage!W301+SubTransmission_Voltage!W301+Transmission_Voltage!W301</f>
        <v>5095.0349999999999</v>
      </c>
      <c r="X299" s="2">
        <f>Primary_Voltage!X301+SubTransmission_Voltage!X301+Transmission_Voltage!X301</f>
        <v>1758.24</v>
      </c>
      <c r="Y299" s="2">
        <f>Primary_Voltage!Y301+SubTransmission_Voltage!Y301+Transmission_Voltage!Y301</f>
        <v>1640.0250000000001</v>
      </c>
    </row>
    <row r="300" spans="1:25" x14ac:dyDescent="0.2">
      <c r="A300" s="7">
        <v>44488</v>
      </c>
      <c r="B300" s="2">
        <f>Primary_Voltage!B302+SubTransmission_Voltage!B302+Transmission_Voltage!B302</f>
        <v>1604.835</v>
      </c>
      <c r="C300" s="2">
        <f>Primary_Voltage!C302+SubTransmission_Voltage!C302+Transmission_Voltage!C302</f>
        <v>1618.92</v>
      </c>
      <c r="D300" s="2">
        <f>Primary_Voltage!D302+SubTransmission_Voltage!D302+Transmission_Voltage!D302</f>
        <v>1283.76</v>
      </c>
      <c r="E300" s="2">
        <f>Primary_Voltage!E302+SubTransmission_Voltage!E302+Transmission_Voltage!E302</f>
        <v>1270.4849999999999</v>
      </c>
      <c r="F300" s="2">
        <f>Primary_Voltage!F302+SubTransmission_Voltage!F302+Transmission_Voltage!F302</f>
        <v>1782.45</v>
      </c>
      <c r="G300" s="2">
        <f>Primary_Voltage!G302+SubTransmission_Voltage!G302+Transmission_Voltage!G302</f>
        <v>1821.0830000000001</v>
      </c>
      <c r="H300" s="2">
        <f>Primary_Voltage!H302+SubTransmission_Voltage!H302+Transmission_Voltage!H302</f>
        <v>1809.585</v>
      </c>
      <c r="I300" s="2">
        <f>Primary_Voltage!I302+SubTransmission_Voltage!I302+Transmission_Voltage!I302</f>
        <v>1767.96</v>
      </c>
      <c r="J300" s="2">
        <f>Primary_Voltage!J302+SubTransmission_Voltage!J302+Transmission_Voltage!J302</f>
        <v>1775.115</v>
      </c>
      <c r="K300" s="2">
        <f>Primary_Voltage!K302+SubTransmission_Voltage!K302+Transmission_Voltage!K302</f>
        <v>1768.23</v>
      </c>
      <c r="L300" s="2">
        <f>Primary_Voltage!L302+SubTransmission_Voltage!L302+Transmission_Voltage!L302</f>
        <v>1516.5230000000001</v>
      </c>
      <c r="M300" s="2">
        <f>Primary_Voltage!M302+SubTransmission_Voltage!M302+Transmission_Voltage!M302</f>
        <v>1619.55</v>
      </c>
      <c r="N300" s="2">
        <f>Primary_Voltage!N302+SubTransmission_Voltage!N302+Transmission_Voltage!N302</f>
        <v>1787.3030000000001</v>
      </c>
      <c r="O300" s="2">
        <f>Primary_Voltage!O302+SubTransmission_Voltage!O302+Transmission_Voltage!O302</f>
        <v>2643.1350000000002</v>
      </c>
      <c r="P300" s="2">
        <f>Primary_Voltage!P302+SubTransmission_Voltage!P302+Transmission_Voltage!P302</f>
        <v>2174.19</v>
      </c>
      <c r="Q300" s="2">
        <f>Primary_Voltage!Q302+SubTransmission_Voltage!Q302+Transmission_Voltage!Q302</f>
        <v>2476.9650000000001</v>
      </c>
      <c r="R300" s="2">
        <f>Primary_Voltage!R302+SubTransmission_Voltage!R302+Transmission_Voltage!R302</f>
        <v>2043.405</v>
      </c>
      <c r="S300" s="2">
        <f>Primary_Voltage!S302+SubTransmission_Voltage!S302+Transmission_Voltage!S302</f>
        <v>2187.6</v>
      </c>
      <c r="T300" s="2">
        <f>Primary_Voltage!T302+SubTransmission_Voltage!T302+Transmission_Voltage!T302</f>
        <v>2027.64</v>
      </c>
      <c r="U300" s="2">
        <f>Primary_Voltage!U302+SubTransmission_Voltage!U302+Transmission_Voltage!U302</f>
        <v>1724.19</v>
      </c>
      <c r="V300" s="2">
        <f>Primary_Voltage!V302+SubTransmission_Voltage!V302+Transmission_Voltage!V302</f>
        <v>1724.7080000000001</v>
      </c>
      <c r="W300" s="2">
        <f>Primary_Voltage!W302+SubTransmission_Voltage!W302+Transmission_Voltage!W302</f>
        <v>1636.088</v>
      </c>
      <c r="X300" s="2">
        <f>Primary_Voltage!X302+SubTransmission_Voltage!X302+Transmission_Voltage!X302</f>
        <v>1469.018</v>
      </c>
      <c r="Y300" s="2">
        <f>Primary_Voltage!Y302+SubTransmission_Voltage!Y302+Transmission_Voltage!Y302</f>
        <v>1869.2549999999999</v>
      </c>
    </row>
    <row r="301" spans="1:25" x14ac:dyDescent="0.2">
      <c r="A301" s="7">
        <v>44489</v>
      </c>
      <c r="B301" s="2">
        <f>Primary_Voltage!B303+SubTransmission_Voltage!B303+Transmission_Voltage!B303</f>
        <v>1669.77</v>
      </c>
      <c r="C301" s="2">
        <f>Primary_Voltage!C303+SubTransmission_Voltage!C303+Transmission_Voltage!C303</f>
        <v>1642.9949999999999</v>
      </c>
      <c r="D301" s="2">
        <f>Primary_Voltage!D303+SubTransmission_Voltage!D303+Transmission_Voltage!D303</f>
        <v>1265.4749999999999</v>
      </c>
      <c r="E301" s="2">
        <f>Primary_Voltage!E303+SubTransmission_Voltage!E303+Transmission_Voltage!E303</f>
        <v>1297.29</v>
      </c>
      <c r="F301" s="2">
        <f>Primary_Voltage!F303+SubTransmission_Voltage!F303+Transmission_Voltage!F303</f>
        <v>1914.2850000000001</v>
      </c>
      <c r="G301" s="2">
        <f>Primary_Voltage!G303+SubTransmission_Voltage!G303+Transmission_Voltage!G303</f>
        <v>2256.165</v>
      </c>
      <c r="H301" s="2">
        <f>Primary_Voltage!H303+SubTransmission_Voltage!H303+Transmission_Voltage!H303</f>
        <v>2477.16</v>
      </c>
      <c r="I301" s="2">
        <f>Primary_Voltage!I303+SubTransmission_Voltage!I303+Transmission_Voltage!I303</f>
        <v>2280.6750000000002</v>
      </c>
      <c r="J301" s="2">
        <f>Primary_Voltage!J303+SubTransmission_Voltage!J303+Transmission_Voltage!J303</f>
        <v>2627.52</v>
      </c>
      <c r="K301" s="2">
        <f>Primary_Voltage!K303+SubTransmission_Voltage!K303+Transmission_Voltage!K303</f>
        <v>2508.4499999999998</v>
      </c>
      <c r="L301" s="2">
        <f>Primary_Voltage!L303+SubTransmission_Voltage!L303+Transmission_Voltage!L303</f>
        <v>2810.49</v>
      </c>
      <c r="M301" s="2">
        <f>Primary_Voltage!M303+SubTransmission_Voltage!M303+Transmission_Voltage!M303</f>
        <v>2839.4549999999999</v>
      </c>
      <c r="N301" s="2">
        <f>Primary_Voltage!N303+SubTransmission_Voltage!N303+Transmission_Voltage!N303</f>
        <v>1884.0150000000001</v>
      </c>
      <c r="O301" s="2">
        <f>Primary_Voltage!O303+SubTransmission_Voltage!O303+Transmission_Voltage!O303</f>
        <v>2122.3050000000003</v>
      </c>
      <c r="P301" s="2">
        <f>Primary_Voltage!P303+SubTransmission_Voltage!P303+Transmission_Voltage!P303</f>
        <v>1606.0949999999998</v>
      </c>
      <c r="Q301" s="2">
        <f>Primary_Voltage!Q303+SubTransmission_Voltage!Q303+Transmission_Voltage!Q303</f>
        <v>1912.808</v>
      </c>
      <c r="R301" s="2">
        <f>Primary_Voltage!R303+SubTransmission_Voltage!R303+Transmission_Voltage!R303</f>
        <v>1815.885</v>
      </c>
      <c r="S301" s="2">
        <f>Primary_Voltage!S303+SubTransmission_Voltage!S303+Transmission_Voltage!S303</f>
        <v>1654.4099999999999</v>
      </c>
      <c r="T301" s="2">
        <f>Primary_Voltage!T303+SubTransmission_Voltage!T303+Transmission_Voltage!T303</f>
        <v>1747.575</v>
      </c>
      <c r="U301" s="2">
        <f>Primary_Voltage!U303+SubTransmission_Voltage!U303+Transmission_Voltage!U303</f>
        <v>1722.09</v>
      </c>
      <c r="V301" s="2">
        <f>Primary_Voltage!V303+SubTransmission_Voltage!V303+Transmission_Voltage!V303</f>
        <v>1731.3</v>
      </c>
      <c r="W301" s="2">
        <f>Primary_Voltage!W303+SubTransmission_Voltage!W303+Transmission_Voltage!W303</f>
        <v>2869.5450000000001</v>
      </c>
      <c r="X301" s="2">
        <f>Primary_Voltage!X303+SubTransmission_Voltage!X303+Transmission_Voltage!X303</f>
        <v>3193.0349999999999</v>
      </c>
      <c r="Y301" s="2">
        <f>Primary_Voltage!Y303+SubTransmission_Voltage!Y303+Transmission_Voltage!Y303</f>
        <v>2752.4030000000002</v>
      </c>
    </row>
    <row r="302" spans="1:25" x14ac:dyDescent="0.2">
      <c r="A302" s="7">
        <v>44490</v>
      </c>
      <c r="B302" s="2">
        <f>Primary_Voltage!B304+SubTransmission_Voltage!B304+Transmission_Voltage!B304</f>
        <v>1697.7449999999999</v>
      </c>
      <c r="C302" s="2">
        <f>Primary_Voltage!C304+SubTransmission_Voltage!C304+Transmission_Voltage!C304</f>
        <v>1510.2150000000001</v>
      </c>
      <c r="D302" s="2">
        <f>Primary_Voltage!D304+SubTransmission_Voltage!D304+Transmission_Voltage!D304</f>
        <v>1281.855</v>
      </c>
      <c r="E302" s="2">
        <f>Primary_Voltage!E304+SubTransmission_Voltage!E304+Transmission_Voltage!E304</f>
        <v>1301.1079999999999</v>
      </c>
      <c r="F302" s="2">
        <f>Primary_Voltage!F304+SubTransmission_Voltage!F304+Transmission_Voltage!F304</f>
        <v>1683.72</v>
      </c>
      <c r="G302" s="2">
        <f>Primary_Voltage!G304+SubTransmission_Voltage!G304+Transmission_Voltage!G304</f>
        <v>1668</v>
      </c>
      <c r="H302" s="2">
        <f>Primary_Voltage!H304+SubTransmission_Voltage!H304+Transmission_Voltage!H304</f>
        <v>1534.02</v>
      </c>
      <c r="I302" s="2">
        <f>Primary_Voltage!I304+SubTransmission_Voltage!I304+Transmission_Voltage!I304</f>
        <v>1741.1399999999999</v>
      </c>
      <c r="J302" s="2">
        <f>Primary_Voltage!J304+SubTransmission_Voltage!J304+Transmission_Voltage!J304</f>
        <v>1758.81</v>
      </c>
      <c r="K302" s="2">
        <f>Primary_Voltage!K304+SubTransmission_Voltage!K304+Transmission_Voltage!K304</f>
        <v>1797.3899999999999</v>
      </c>
      <c r="L302" s="2">
        <f>Primary_Voltage!L304+SubTransmission_Voltage!L304+Transmission_Voltage!L304</f>
        <v>1747.9349999999999</v>
      </c>
      <c r="M302" s="2">
        <f>Primary_Voltage!M304+SubTransmission_Voltage!M304+Transmission_Voltage!M304</f>
        <v>1718.865</v>
      </c>
      <c r="N302" s="2">
        <f>Primary_Voltage!N304+SubTransmission_Voltage!N304+Transmission_Voltage!N304</f>
        <v>1843.5830000000001</v>
      </c>
      <c r="O302" s="2">
        <f>Primary_Voltage!O304+SubTransmission_Voltage!O304+Transmission_Voltage!O304</f>
        <v>1836.451</v>
      </c>
      <c r="P302" s="2">
        <f>Primary_Voltage!P304+SubTransmission_Voltage!P304+Transmission_Voltage!P304</f>
        <v>1791.2930000000001</v>
      </c>
      <c r="Q302" s="2">
        <f>Primary_Voltage!Q304+SubTransmission_Voltage!Q304+Transmission_Voltage!Q304</f>
        <v>1828.1930000000002</v>
      </c>
      <c r="R302" s="2">
        <f>Primary_Voltage!R304+SubTransmission_Voltage!R304+Transmission_Voltage!R304</f>
        <v>1856.25</v>
      </c>
      <c r="S302" s="2">
        <f>Primary_Voltage!S304+SubTransmission_Voltage!S304+Transmission_Voltage!S304</f>
        <v>1494.9449999999999</v>
      </c>
      <c r="T302" s="2">
        <f>Primary_Voltage!T304+SubTransmission_Voltage!T304+Transmission_Voltage!T304</f>
        <v>1553.828</v>
      </c>
      <c r="U302" s="2">
        <f>Primary_Voltage!U304+SubTransmission_Voltage!U304+Transmission_Voltage!U304</f>
        <v>1491.9449999999999</v>
      </c>
      <c r="V302" s="2">
        <f>Primary_Voltage!V304+SubTransmission_Voltage!V304+Transmission_Voltage!V304</f>
        <v>1743.413</v>
      </c>
      <c r="W302" s="2">
        <f>Primary_Voltage!W304+SubTransmission_Voltage!W304+Transmission_Voltage!W304</f>
        <v>1613.2729999999999</v>
      </c>
      <c r="X302" s="2">
        <f>Primary_Voltage!X304+SubTransmission_Voltage!X304+Transmission_Voltage!X304</f>
        <v>1391.018</v>
      </c>
      <c r="Y302" s="2">
        <f>Primary_Voltage!Y304+SubTransmission_Voltage!Y304+Transmission_Voltage!Y304</f>
        <v>1654.133</v>
      </c>
    </row>
    <row r="303" spans="1:25" x14ac:dyDescent="0.2">
      <c r="A303" s="7">
        <v>44491</v>
      </c>
      <c r="B303" s="2">
        <f>Primary_Voltage!B305+SubTransmission_Voltage!B305+Transmission_Voltage!B305</f>
        <v>1605.1949999999999</v>
      </c>
      <c r="C303" s="2">
        <f>Primary_Voltage!C305+SubTransmission_Voltage!C305+Transmission_Voltage!C305</f>
        <v>1274.423</v>
      </c>
      <c r="D303" s="2">
        <f>Primary_Voltage!D305+SubTransmission_Voltage!D305+Transmission_Voltage!D305</f>
        <v>1137.06</v>
      </c>
      <c r="E303" s="2">
        <f>Primary_Voltage!E305+SubTransmission_Voltage!E305+Transmission_Voltage!E305</f>
        <v>1139.4000000000001</v>
      </c>
      <c r="F303" s="2">
        <f>Primary_Voltage!F305+SubTransmission_Voltage!F305+Transmission_Voltage!F305</f>
        <v>1139.22</v>
      </c>
      <c r="G303" s="2">
        <f>Primary_Voltage!G305+SubTransmission_Voltage!G305+Transmission_Voltage!G305</f>
        <v>1247.1680000000001</v>
      </c>
      <c r="H303" s="2">
        <f>Primary_Voltage!H305+SubTransmission_Voltage!H305+Transmission_Voltage!H305</f>
        <v>1182.308</v>
      </c>
      <c r="I303" s="2">
        <f>Primary_Voltage!I305+SubTransmission_Voltage!I305+Transmission_Voltage!I305</f>
        <v>1126.845</v>
      </c>
      <c r="J303" s="2">
        <f>Primary_Voltage!J305+SubTransmission_Voltage!J305+Transmission_Voltage!J305</f>
        <v>1141.7849999999999</v>
      </c>
      <c r="K303" s="2">
        <f>Primary_Voltage!K305+SubTransmission_Voltage!K305+Transmission_Voltage!K305</f>
        <v>960.77300000000002</v>
      </c>
      <c r="L303" s="2">
        <f>Primary_Voltage!L305+SubTransmission_Voltage!L305+Transmission_Voltage!L305</f>
        <v>321.255</v>
      </c>
      <c r="M303" s="2">
        <f>Primary_Voltage!M305+SubTransmission_Voltage!M305+Transmission_Voltage!M305</f>
        <v>365.08499999999998</v>
      </c>
      <c r="N303" s="2">
        <f>Primary_Voltage!N305+SubTransmission_Voltage!N305+Transmission_Voltage!N305</f>
        <v>385.31999999999994</v>
      </c>
      <c r="O303" s="2">
        <f>Primary_Voltage!O305+SubTransmission_Voltage!O305+Transmission_Voltage!O305</f>
        <v>1313.115</v>
      </c>
      <c r="P303" s="2">
        <f>Primary_Voltage!P305+SubTransmission_Voltage!P305+Transmission_Voltage!P305</f>
        <v>540.09</v>
      </c>
      <c r="Q303" s="2">
        <f>Primary_Voltage!Q305+SubTransmission_Voltage!Q305+Transmission_Voltage!Q305</f>
        <v>365.76</v>
      </c>
      <c r="R303" s="2">
        <f>Primary_Voltage!R305+SubTransmission_Voltage!R305+Transmission_Voltage!R305</f>
        <v>339.52499999999998</v>
      </c>
      <c r="S303" s="2">
        <f>Primary_Voltage!S305+SubTransmission_Voltage!S305+Transmission_Voltage!S305</f>
        <v>314.09999999999997</v>
      </c>
      <c r="T303" s="2">
        <f>Primary_Voltage!T305+SubTransmission_Voltage!T305+Transmission_Voltage!T305</f>
        <v>347.49</v>
      </c>
      <c r="U303" s="2">
        <f>Primary_Voltage!U305+SubTransmission_Voltage!U305+Transmission_Voltage!U305</f>
        <v>317.34000000000003</v>
      </c>
      <c r="V303" s="2">
        <f>Primary_Voltage!V305+SubTransmission_Voltage!V305+Transmission_Voltage!V305</f>
        <v>310.005</v>
      </c>
      <c r="W303" s="2">
        <f>Primary_Voltage!W305+SubTransmission_Voltage!W305+Transmission_Voltage!W305</f>
        <v>314.23500000000001</v>
      </c>
      <c r="X303" s="2">
        <f>Primary_Voltage!X305+SubTransmission_Voltage!X305+Transmission_Voltage!X305</f>
        <v>311.08500000000004</v>
      </c>
      <c r="Y303" s="2">
        <f>Primary_Voltage!Y305+SubTransmission_Voltage!Y305+Transmission_Voltage!Y305</f>
        <v>312.61500000000001</v>
      </c>
    </row>
    <row r="304" spans="1:25" x14ac:dyDescent="0.2">
      <c r="A304" s="7">
        <v>44492</v>
      </c>
      <c r="B304" s="2">
        <f>Primary_Voltage!B306+SubTransmission_Voltage!B306+Transmission_Voltage!B306</f>
        <v>314.23500000000001</v>
      </c>
      <c r="C304" s="2">
        <f>Primary_Voltage!C306+SubTransmission_Voltage!C306+Transmission_Voltage!C306</f>
        <v>311.26499999999999</v>
      </c>
      <c r="D304" s="2">
        <f>Primary_Voltage!D306+SubTransmission_Voltage!D306+Transmission_Voltage!D306</f>
        <v>323.41499999999996</v>
      </c>
      <c r="E304" s="2">
        <f>Primary_Voltage!E306+SubTransmission_Voltage!E306+Transmission_Voltage!E306</f>
        <v>309.14999999999998</v>
      </c>
      <c r="F304" s="2">
        <f>Primary_Voltage!F306+SubTransmission_Voltage!F306+Transmission_Voltage!F306</f>
        <v>316.70999999999998</v>
      </c>
      <c r="G304" s="2">
        <f>Primary_Voltage!G306+SubTransmission_Voltage!G306+Transmission_Voltage!G306</f>
        <v>311.26499999999999</v>
      </c>
      <c r="H304" s="2">
        <f>Primary_Voltage!H306+SubTransmission_Voltage!H306+Transmission_Voltage!H306</f>
        <v>290.20500000000004</v>
      </c>
      <c r="I304" s="2">
        <f>Primary_Voltage!I306+SubTransmission_Voltage!I306+Transmission_Voltage!I306</f>
        <v>204.48</v>
      </c>
      <c r="J304" s="2">
        <f>Primary_Voltage!J306+SubTransmission_Voltage!J306+Transmission_Voltage!J306</f>
        <v>194.76</v>
      </c>
      <c r="K304" s="2">
        <f>Primary_Voltage!K306+SubTransmission_Voltage!K306+Transmission_Voltage!K306</f>
        <v>320.221</v>
      </c>
      <c r="L304" s="2">
        <f>Primary_Voltage!L306+SubTransmission_Voltage!L306+Transmission_Voltage!L306</f>
        <v>2220.7049999999999</v>
      </c>
      <c r="M304" s="2">
        <f>Primary_Voltage!M306+SubTransmission_Voltage!M306+Transmission_Voltage!M306</f>
        <v>3047.3330000000001</v>
      </c>
      <c r="N304" s="2">
        <f>Primary_Voltage!N306+SubTransmission_Voltage!N306+Transmission_Voltage!N306</f>
        <v>3626.4160000000002</v>
      </c>
      <c r="O304" s="2">
        <f>Primary_Voltage!O306+SubTransmission_Voltage!O306+Transmission_Voltage!O306</f>
        <v>3194.663</v>
      </c>
      <c r="P304" s="2">
        <f>Primary_Voltage!P306+SubTransmission_Voltage!P306+Transmission_Voltage!P306</f>
        <v>2417.6029999999996</v>
      </c>
      <c r="Q304" s="2">
        <f>Primary_Voltage!Q306+SubTransmission_Voltage!Q306+Transmission_Voltage!Q306</f>
        <v>989.03300000000013</v>
      </c>
      <c r="R304" s="2">
        <f>Primary_Voltage!R306+SubTransmission_Voltage!R306+Transmission_Voltage!R306</f>
        <v>382.59000000000003</v>
      </c>
      <c r="S304" s="2">
        <f>Primary_Voltage!S306+SubTransmission_Voltage!S306+Transmission_Voltage!S306</f>
        <v>217.845</v>
      </c>
      <c r="T304" s="2">
        <f>Primary_Voltage!T306+SubTransmission_Voltage!T306+Transmission_Voltage!T306</f>
        <v>289.48500000000001</v>
      </c>
      <c r="U304" s="2">
        <f>Primary_Voltage!U306+SubTransmission_Voltage!U306+Transmission_Voltage!U306</f>
        <v>285.75</v>
      </c>
      <c r="V304" s="2">
        <f>Primary_Voltage!V306+SubTransmission_Voltage!V306+Transmission_Voltage!V306</f>
        <v>292.95</v>
      </c>
      <c r="W304" s="2">
        <f>Primary_Voltage!W306+SubTransmission_Voltage!W306+Transmission_Voltage!W306</f>
        <v>279.67499999999995</v>
      </c>
      <c r="X304" s="2">
        <f>Primary_Voltage!X306+SubTransmission_Voltage!X306+Transmission_Voltage!X306</f>
        <v>287.19</v>
      </c>
      <c r="Y304" s="2">
        <f>Primary_Voltage!Y306+SubTransmission_Voltage!Y306+Transmission_Voltage!Y306</f>
        <v>290.61</v>
      </c>
    </row>
    <row r="305" spans="1:25" x14ac:dyDescent="0.2">
      <c r="A305" s="7">
        <v>44493</v>
      </c>
      <c r="B305" s="2">
        <f>Primary_Voltage!B307+SubTransmission_Voltage!B307+Transmission_Voltage!B307</f>
        <v>303.48</v>
      </c>
      <c r="C305" s="2">
        <f>Primary_Voltage!C307+SubTransmission_Voltage!C307+Transmission_Voltage!C307</f>
        <v>304.56</v>
      </c>
      <c r="D305" s="2">
        <f>Primary_Voltage!D307+SubTransmission_Voltage!D307+Transmission_Voltage!D307</f>
        <v>301.32</v>
      </c>
      <c r="E305" s="2">
        <f>Primary_Voltage!E307+SubTransmission_Voltage!E307+Transmission_Voltage!E307</f>
        <v>296.59500000000003</v>
      </c>
      <c r="F305" s="2">
        <f>Primary_Voltage!F307+SubTransmission_Voltage!F307+Transmission_Voltage!F307</f>
        <v>295.875</v>
      </c>
      <c r="G305" s="2">
        <f>Primary_Voltage!G307+SubTransmission_Voltage!G307+Transmission_Voltage!G307</f>
        <v>298.35000000000002</v>
      </c>
      <c r="H305" s="2">
        <f>Primary_Voltage!H307+SubTransmission_Voltage!H307+Transmission_Voltage!H307</f>
        <v>283.45499999999998</v>
      </c>
      <c r="I305" s="2">
        <f>Primary_Voltage!I307+SubTransmission_Voltage!I307+Transmission_Voltage!I307</f>
        <v>230.94</v>
      </c>
      <c r="J305" s="2">
        <f>Primary_Voltage!J307+SubTransmission_Voltage!J307+Transmission_Voltage!J307</f>
        <v>245.7</v>
      </c>
      <c r="K305" s="2">
        <f>Primary_Voltage!K307+SubTransmission_Voltage!K307+Transmission_Voltage!K307</f>
        <v>232.08799999999999</v>
      </c>
      <c r="L305" s="2">
        <f>Primary_Voltage!L307+SubTransmission_Voltage!L307+Transmission_Voltage!L307</f>
        <v>211.185</v>
      </c>
      <c r="M305" s="2">
        <f>Primary_Voltage!M307+SubTransmission_Voltage!M307+Transmission_Voltage!M307</f>
        <v>164.00299999999999</v>
      </c>
      <c r="N305" s="2">
        <f>Primary_Voltage!N307+SubTransmission_Voltage!N307+Transmission_Voltage!N307</f>
        <v>166.43299999999999</v>
      </c>
      <c r="O305" s="2">
        <f>Primary_Voltage!O307+SubTransmission_Voltage!O307+Transmission_Voltage!O307</f>
        <v>151.875</v>
      </c>
      <c r="P305" s="2">
        <f>Primary_Voltage!P307+SubTransmission_Voltage!P307+Transmission_Voltage!P307</f>
        <v>173.47499999999999</v>
      </c>
      <c r="Q305" s="2">
        <f>Primary_Voltage!Q307+SubTransmission_Voltage!Q307+Transmission_Voltage!Q307</f>
        <v>175.27499999999998</v>
      </c>
      <c r="R305" s="2">
        <f>Primary_Voltage!R307+SubTransmission_Voltage!R307+Transmission_Voltage!R307</f>
        <v>203.17500000000001</v>
      </c>
      <c r="S305" s="2">
        <f>Primary_Voltage!S307+SubTransmission_Voltage!S307+Transmission_Voltage!S307</f>
        <v>222.88499999999999</v>
      </c>
      <c r="T305" s="2">
        <f>Primary_Voltage!T307+SubTransmission_Voltage!T307+Transmission_Voltage!T307</f>
        <v>290.20499999999998</v>
      </c>
      <c r="U305" s="2">
        <f>Primary_Voltage!U307+SubTransmission_Voltage!U307+Transmission_Voltage!U307</f>
        <v>287.07800000000003</v>
      </c>
      <c r="V305" s="2">
        <f>Primary_Voltage!V307+SubTransmission_Voltage!V307+Transmission_Voltage!V307</f>
        <v>321.99799999999999</v>
      </c>
      <c r="W305" s="2">
        <f>Primary_Voltage!W307+SubTransmission_Voltage!W307+Transmission_Voltage!W307</f>
        <v>325.55300000000005</v>
      </c>
      <c r="X305" s="2">
        <f>Primary_Voltage!X307+SubTransmission_Voltage!X307+Transmission_Voltage!X307</f>
        <v>356.31</v>
      </c>
      <c r="Y305" s="2">
        <f>Primary_Voltage!Y307+SubTransmission_Voltage!Y307+Transmission_Voltage!Y307</f>
        <v>351.85500000000002</v>
      </c>
    </row>
    <row r="306" spans="1:25" x14ac:dyDescent="0.2">
      <c r="A306" s="7">
        <v>44494</v>
      </c>
      <c r="B306" s="2">
        <f>Primary_Voltage!B308+SubTransmission_Voltage!B308+Transmission_Voltage!B308</f>
        <v>324.04500000000002</v>
      </c>
      <c r="C306" s="2">
        <f>Primary_Voltage!C308+SubTransmission_Voltage!C308+Transmission_Voltage!C308</f>
        <v>334.35</v>
      </c>
      <c r="D306" s="2">
        <f>Primary_Voltage!D308+SubTransmission_Voltage!D308+Transmission_Voltage!D308</f>
        <v>367.44800000000004</v>
      </c>
      <c r="E306" s="2">
        <f>Primary_Voltage!E308+SubTransmission_Voltage!E308+Transmission_Voltage!E308</f>
        <v>381.64499999999998</v>
      </c>
      <c r="F306" s="2">
        <f>Primary_Voltage!F308+SubTransmission_Voltage!F308+Transmission_Voltage!F308</f>
        <v>861.56999999999994</v>
      </c>
      <c r="G306" s="2">
        <f>Primary_Voltage!G308+SubTransmission_Voltage!G308+Transmission_Voltage!G308</f>
        <v>968.80500000000006</v>
      </c>
      <c r="H306" s="2">
        <f>Primary_Voltage!H308+SubTransmission_Voltage!H308+Transmission_Voltage!H308</f>
        <v>976.72499999999991</v>
      </c>
      <c r="I306" s="2">
        <f>Primary_Voltage!I308+SubTransmission_Voltage!I308+Transmission_Voltage!I308</f>
        <v>844.82999999999993</v>
      </c>
      <c r="J306" s="2">
        <f>Primary_Voltage!J308+SubTransmission_Voltage!J308+Transmission_Voltage!J308</f>
        <v>862.78500000000008</v>
      </c>
      <c r="K306" s="2">
        <f>Primary_Voltage!K308+SubTransmission_Voltage!K308+Transmission_Voltage!K308</f>
        <v>1112.31</v>
      </c>
      <c r="L306" s="2">
        <f>Primary_Voltage!L308+SubTransmission_Voltage!L308+Transmission_Voltage!L308</f>
        <v>2889.1580000000004</v>
      </c>
      <c r="M306" s="2">
        <f>Primary_Voltage!M308+SubTransmission_Voltage!M308+Transmission_Voltage!M308</f>
        <v>4034.5209999999997</v>
      </c>
      <c r="N306" s="2">
        <f>Primary_Voltage!N308+SubTransmission_Voltage!N308+Transmission_Voltage!N308</f>
        <v>3862.643</v>
      </c>
      <c r="O306" s="2">
        <f>Primary_Voltage!O308+SubTransmission_Voltage!O308+Transmission_Voltage!O308</f>
        <v>4299.4580000000005</v>
      </c>
      <c r="P306" s="2">
        <f>Primary_Voltage!P308+SubTransmission_Voltage!P308+Transmission_Voltage!P308</f>
        <v>3680.4609999999998</v>
      </c>
      <c r="Q306" s="2">
        <f>Primary_Voltage!Q308+SubTransmission_Voltage!Q308+Transmission_Voltage!Q308</f>
        <v>3421.8679999999999</v>
      </c>
      <c r="R306" s="2">
        <f>Primary_Voltage!R308+SubTransmission_Voltage!R308+Transmission_Voltage!R308</f>
        <v>4289.7380000000003</v>
      </c>
      <c r="S306" s="2">
        <f>Primary_Voltage!S308+SubTransmission_Voltage!S308+Transmission_Voltage!S308</f>
        <v>4239.9679999999998</v>
      </c>
      <c r="T306" s="2">
        <f>Primary_Voltage!T308+SubTransmission_Voltage!T308+Transmission_Voltage!T308</f>
        <v>3385.9580000000001</v>
      </c>
      <c r="U306" s="2">
        <f>Primary_Voltage!U308+SubTransmission_Voltage!U308+Transmission_Voltage!U308</f>
        <v>2797.223</v>
      </c>
      <c r="V306" s="2">
        <f>Primary_Voltage!V308+SubTransmission_Voltage!V308+Transmission_Voltage!V308</f>
        <v>2680.56</v>
      </c>
      <c r="W306" s="2">
        <f>Primary_Voltage!W308+SubTransmission_Voltage!W308+Transmission_Voltage!W308</f>
        <v>1465.83</v>
      </c>
      <c r="X306" s="2">
        <f>Primary_Voltage!X308+SubTransmission_Voltage!X308+Transmission_Voltage!X308</f>
        <v>615.24</v>
      </c>
      <c r="Y306" s="2">
        <f>Primary_Voltage!Y308+SubTransmission_Voltage!Y308+Transmission_Voltage!Y308</f>
        <v>1046.7449999999999</v>
      </c>
    </row>
    <row r="307" spans="1:25" x14ac:dyDescent="0.2">
      <c r="A307" s="7">
        <v>44495</v>
      </c>
      <c r="B307" s="2">
        <f>Primary_Voltage!B309+SubTransmission_Voltage!B309+Transmission_Voltage!B309</f>
        <v>831.51</v>
      </c>
      <c r="C307" s="2">
        <f>Primary_Voltage!C309+SubTransmission_Voltage!C309+Transmission_Voltage!C309</f>
        <v>754.29</v>
      </c>
      <c r="D307" s="2">
        <f>Primary_Voltage!D309+SubTransmission_Voltage!D309+Transmission_Voltage!D309</f>
        <v>387.9</v>
      </c>
      <c r="E307" s="2">
        <f>Primary_Voltage!E309+SubTransmission_Voltage!E309+Transmission_Voltage!E309</f>
        <v>364.96499999999997</v>
      </c>
      <c r="F307" s="2">
        <f>Primary_Voltage!F309+SubTransmission_Voltage!F309+Transmission_Voltage!F309</f>
        <v>808.245</v>
      </c>
      <c r="G307" s="2">
        <f>Primary_Voltage!G309+SubTransmission_Voltage!G309+Transmission_Voltage!G309</f>
        <v>882.13499999999999</v>
      </c>
      <c r="H307" s="2">
        <f>Primary_Voltage!H309+SubTransmission_Voltage!H309+Transmission_Voltage!H309</f>
        <v>888.97500000000002</v>
      </c>
      <c r="I307" s="2">
        <f>Primary_Voltage!I309+SubTransmission_Voltage!I309+Transmission_Voltage!I309</f>
        <v>862.69500000000005</v>
      </c>
      <c r="J307" s="2">
        <f>Primary_Voltage!J309+SubTransmission_Voltage!J309+Transmission_Voltage!J309</f>
        <v>885.79499999999996</v>
      </c>
      <c r="K307" s="2">
        <f>Primary_Voltage!K309+SubTransmission_Voltage!K309+Transmission_Voltage!K309</f>
        <v>842.53499999999997</v>
      </c>
      <c r="L307" s="2">
        <f>Primary_Voltage!L309+SubTransmission_Voltage!L309+Transmission_Voltage!L309</f>
        <v>626.17499999999995</v>
      </c>
      <c r="M307" s="2">
        <f>Primary_Voltage!M309+SubTransmission_Voltage!M309+Transmission_Voltage!M309</f>
        <v>547.69500000000005</v>
      </c>
      <c r="N307" s="2">
        <f>Primary_Voltage!N309+SubTransmission_Voltage!N309+Transmission_Voltage!N309</f>
        <v>827.86500000000001</v>
      </c>
      <c r="O307" s="2">
        <f>Primary_Voltage!O309+SubTransmission_Voltage!O309+Transmission_Voltage!O309</f>
        <v>735.57</v>
      </c>
      <c r="P307" s="2">
        <f>Primary_Voltage!P309+SubTransmission_Voltage!P309+Transmission_Voltage!P309</f>
        <v>603.06799999999998</v>
      </c>
      <c r="Q307" s="2">
        <f>Primary_Voltage!Q309+SubTransmission_Voltage!Q309+Transmission_Voltage!Q309</f>
        <v>592.42499999999995</v>
      </c>
      <c r="R307" s="2">
        <f>Primary_Voltage!R309+SubTransmission_Voltage!R309+Transmission_Voltage!R309</f>
        <v>786.173</v>
      </c>
      <c r="S307" s="2">
        <f>Primary_Voltage!S309+SubTransmission_Voltage!S309+Transmission_Voltage!S309</f>
        <v>833.85000000000014</v>
      </c>
      <c r="T307" s="2">
        <f>Primary_Voltage!T309+SubTransmission_Voltage!T309+Transmission_Voltage!T309</f>
        <v>843.99800000000005</v>
      </c>
      <c r="U307" s="2">
        <f>Primary_Voltage!U309+SubTransmission_Voltage!U309+Transmission_Voltage!U309</f>
        <v>686.52</v>
      </c>
      <c r="V307" s="2">
        <f>Primary_Voltage!V309+SubTransmission_Voltage!V309+Transmission_Voltage!V309</f>
        <v>766.8</v>
      </c>
      <c r="W307" s="2">
        <f>Primary_Voltage!W309+SubTransmission_Voltage!W309+Transmission_Voltage!W309</f>
        <v>715.54500000000007</v>
      </c>
      <c r="X307" s="2">
        <f>Primary_Voltage!X309+SubTransmission_Voltage!X309+Transmission_Voltage!X309</f>
        <v>536.57999999999993</v>
      </c>
      <c r="Y307" s="2">
        <f>Primary_Voltage!Y309+SubTransmission_Voltage!Y309+Transmission_Voltage!Y309</f>
        <v>554.51300000000003</v>
      </c>
    </row>
    <row r="308" spans="1:25" x14ac:dyDescent="0.2">
      <c r="A308" s="7">
        <v>44496</v>
      </c>
      <c r="B308" s="2">
        <f>Primary_Voltage!B310+SubTransmission_Voltage!B310+Transmission_Voltage!B310</f>
        <v>715.81599999999992</v>
      </c>
      <c r="C308" s="2">
        <f>Primary_Voltage!C310+SubTransmission_Voltage!C310+Transmission_Voltage!C310</f>
        <v>756.04499999999996</v>
      </c>
      <c r="D308" s="2">
        <f>Primary_Voltage!D310+SubTransmission_Voltage!D310+Transmission_Voltage!D310</f>
        <v>369.13499999999999</v>
      </c>
      <c r="E308" s="2">
        <f>Primary_Voltage!E310+SubTransmission_Voltage!E310+Transmission_Voltage!E310</f>
        <v>368.12300000000005</v>
      </c>
      <c r="F308" s="2">
        <f>Primary_Voltage!F310+SubTransmission_Voltage!F310+Transmission_Voltage!F310</f>
        <v>890.97800000000007</v>
      </c>
      <c r="G308" s="2">
        <f>Primary_Voltage!G310+SubTransmission_Voltage!G310+Transmission_Voltage!G310</f>
        <v>695.02499999999998</v>
      </c>
      <c r="H308" s="2">
        <f>Primary_Voltage!H310+SubTransmission_Voltage!H310+Transmission_Voltage!H310</f>
        <v>418.07300000000004</v>
      </c>
      <c r="I308" s="2">
        <f>Primary_Voltage!I310+SubTransmission_Voltage!I310+Transmission_Voltage!I310</f>
        <v>596.43099999999993</v>
      </c>
      <c r="J308" s="2">
        <f>Primary_Voltage!J310+SubTransmission_Voltage!J310+Transmission_Voltage!J310</f>
        <v>762.07499999999993</v>
      </c>
      <c r="K308" s="2">
        <f>Primary_Voltage!K310+SubTransmission_Voltage!K310+Transmission_Voltage!K310</f>
        <v>885.79499999999985</v>
      </c>
      <c r="L308" s="2">
        <f>Primary_Voltage!L310+SubTransmission_Voltage!L310+Transmission_Voltage!L310</f>
        <v>695.19799999999998</v>
      </c>
      <c r="M308" s="2">
        <f>Primary_Voltage!M310+SubTransmission_Voltage!M310+Transmission_Voltage!M310</f>
        <v>1026.0450000000001</v>
      </c>
      <c r="N308" s="2">
        <f>Primary_Voltage!N310+SubTransmission_Voltage!N310+Transmission_Voltage!N310</f>
        <v>893.43799999999999</v>
      </c>
      <c r="O308" s="2">
        <f>Primary_Voltage!O310+SubTransmission_Voltage!O310+Transmission_Voltage!O310</f>
        <v>974.16800000000001</v>
      </c>
      <c r="P308" s="2">
        <f>Primary_Voltage!P310+SubTransmission_Voltage!P310+Transmission_Voltage!P310</f>
        <v>665.29500000000007</v>
      </c>
      <c r="Q308" s="2">
        <f>Primary_Voltage!Q310+SubTransmission_Voltage!Q310+Transmission_Voltage!Q310</f>
        <v>850.00500000000011</v>
      </c>
      <c r="R308" s="2">
        <f>Primary_Voltage!R310+SubTransmission_Voltage!R310+Transmission_Voltage!R310</f>
        <v>1007.9549999999999</v>
      </c>
      <c r="S308" s="2">
        <f>Primary_Voltage!S310+SubTransmission_Voltage!S310+Transmission_Voltage!S310</f>
        <v>1080.1879999999999</v>
      </c>
      <c r="T308" s="2">
        <f>Primary_Voltage!T310+SubTransmission_Voltage!T310+Transmission_Voltage!T310</f>
        <v>1057.3879999999999</v>
      </c>
      <c r="U308" s="2">
        <f>Primary_Voltage!U310+SubTransmission_Voltage!U310+Transmission_Voltage!U310</f>
        <v>840.15</v>
      </c>
      <c r="V308" s="2">
        <f>Primary_Voltage!V310+SubTransmission_Voltage!V310+Transmission_Voltage!V310</f>
        <v>1235.625</v>
      </c>
      <c r="W308" s="2">
        <f>Primary_Voltage!W310+SubTransmission_Voltage!W310+Transmission_Voltage!W310</f>
        <v>1008.968</v>
      </c>
      <c r="X308" s="2">
        <f>Primary_Voltage!X310+SubTransmission_Voltage!X310+Transmission_Voltage!X310</f>
        <v>616.94999999999993</v>
      </c>
      <c r="Y308" s="2">
        <f>Primary_Voltage!Y310+SubTransmission_Voltage!Y310+Transmission_Voltage!Y310</f>
        <v>820.15499999999997</v>
      </c>
    </row>
    <row r="309" spans="1:25" x14ac:dyDescent="0.2">
      <c r="A309" s="7">
        <v>44497</v>
      </c>
      <c r="B309" s="2">
        <f>Primary_Voltage!B311+SubTransmission_Voltage!B311+Transmission_Voltage!B311</f>
        <v>570.11300000000006</v>
      </c>
      <c r="C309" s="2">
        <f>Primary_Voltage!C311+SubTransmission_Voltage!C311+Transmission_Voltage!C311</f>
        <v>513.548</v>
      </c>
      <c r="D309" s="2">
        <f>Primary_Voltage!D311+SubTransmission_Voltage!D311+Transmission_Voltage!D311</f>
        <v>391.57500000000005</v>
      </c>
      <c r="E309" s="2">
        <f>Primary_Voltage!E311+SubTransmission_Voltage!E311+Transmission_Voltage!E311</f>
        <v>406.238</v>
      </c>
      <c r="F309" s="2">
        <f>Primary_Voltage!F311+SubTransmission_Voltage!F311+Transmission_Voltage!F311</f>
        <v>589.59</v>
      </c>
      <c r="G309" s="2">
        <f>Primary_Voltage!G311+SubTransmission_Voltage!G311+Transmission_Voltage!G311</f>
        <v>602.625</v>
      </c>
      <c r="H309" s="2">
        <f>Primary_Voltage!H311+SubTransmission_Voltage!H311+Transmission_Voltage!H311</f>
        <v>830.16800000000001</v>
      </c>
      <c r="I309" s="2">
        <f>Primary_Voltage!I311+SubTransmission_Voltage!I311+Transmission_Voltage!I311</f>
        <v>810.13499999999999</v>
      </c>
      <c r="J309" s="2">
        <f>Primary_Voltage!J311+SubTransmission_Voltage!J311+Transmission_Voltage!J311</f>
        <v>837.60799999999995</v>
      </c>
      <c r="K309" s="2">
        <f>Primary_Voltage!K311+SubTransmission_Voltage!K311+Transmission_Voltage!K311</f>
        <v>850.43299999999999</v>
      </c>
      <c r="L309" s="2">
        <f>Primary_Voltage!L311+SubTransmission_Voltage!L311+Transmission_Voltage!L311</f>
        <v>832.81500000000005</v>
      </c>
      <c r="M309" s="2">
        <f>Primary_Voltage!M311+SubTransmission_Voltage!M311+Transmission_Voltage!M311</f>
        <v>756.51</v>
      </c>
      <c r="N309" s="2">
        <f>Primary_Voltage!N311+SubTransmission_Voltage!N311+Transmission_Voltage!N311</f>
        <v>926.95500000000004</v>
      </c>
      <c r="O309" s="2">
        <f>Primary_Voltage!O311+SubTransmission_Voltage!O311+Transmission_Voltage!O311</f>
        <v>930.01499999999999</v>
      </c>
      <c r="P309" s="2">
        <f>Primary_Voltage!P311+SubTransmission_Voltage!P311+Transmission_Voltage!P311</f>
        <v>605.70000000000005</v>
      </c>
      <c r="Q309" s="2">
        <f>Primary_Voltage!Q311+SubTransmission_Voltage!Q311+Transmission_Voltage!Q311</f>
        <v>453.96000000000004</v>
      </c>
      <c r="R309" s="2">
        <f>Primary_Voltage!R311+SubTransmission_Voltage!R311+Transmission_Voltage!R311</f>
        <v>501.07499999999999</v>
      </c>
      <c r="S309" s="2">
        <f>Primary_Voltage!S311+SubTransmission_Voltage!S311+Transmission_Voltage!S311</f>
        <v>716.85</v>
      </c>
      <c r="T309" s="2">
        <f>Primary_Voltage!T311+SubTransmission_Voltage!T311+Transmission_Voltage!T311</f>
        <v>865.05</v>
      </c>
      <c r="U309" s="2">
        <f>Primary_Voltage!U311+SubTransmission_Voltage!U311+Transmission_Voltage!U311</f>
        <v>701.55</v>
      </c>
      <c r="V309" s="2">
        <f>Primary_Voltage!V311+SubTransmission_Voltage!V311+Transmission_Voltage!V311</f>
        <v>813.82500000000005</v>
      </c>
      <c r="W309" s="2">
        <f>Primary_Voltage!W311+SubTransmission_Voltage!W311+Transmission_Voltage!W311</f>
        <v>773.05499999999995</v>
      </c>
      <c r="X309" s="2">
        <f>Primary_Voltage!X311+SubTransmission_Voltage!X311+Transmission_Voltage!X311</f>
        <v>609.97500000000002</v>
      </c>
      <c r="Y309" s="2">
        <f>Primary_Voltage!Y311+SubTransmission_Voltage!Y311+Transmission_Voltage!Y311</f>
        <v>686.92499999999995</v>
      </c>
    </row>
    <row r="310" spans="1:25" x14ac:dyDescent="0.2">
      <c r="A310" s="7">
        <v>44498</v>
      </c>
      <c r="B310" s="2">
        <f>Primary_Voltage!B312+SubTransmission_Voltage!B312+Transmission_Voltage!B312</f>
        <v>985.97299999999996</v>
      </c>
      <c r="C310" s="2">
        <f>Primary_Voltage!C312+SubTransmission_Voltage!C312+Transmission_Voltage!C312</f>
        <v>1016.663</v>
      </c>
      <c r="D310" s="2">
        <f>Primary_Voltage!D312+SubTransmission_Voltage!D312+Transmission_Voltage!D312</f>
        <v>552.13499999999999</v>
      </c>
      <c r="E310" s="2">
        <f>Primary_Voltage!E312+SubTransmission_Voltage!E312+Transmission_Voltage!E312</f>
        <v>471.57799999999997</v>
      </c>
      <c r="F310" s="2">
        <f>Primary_Voltage!F312+SubTransmission_Voltage!F312+Transmission_Voltage!F312</f>
        <v>368.77499999999998</v>
      </c>
      <c r="G310" s="2">
        <f>Primary_Voltage!G312+SubTransmission_Voltage!G312+Transmission_Voltage!G312</f>
        <v>413.13</v>
      </c>
      <c r="H310" s="2">
        <f>Primary_Voltage!H312+SubTransmission_Voltage!H312+Transmission_Voltage!H312</f>
        <v>442.62</v>
      </c>
      <c r="I310" s="2">
        <f>Primary_Voltage!I312+SubTransmission_Voltage!I312+Transmission_Voltage!I312</f>
        <v>394.49299999999994</v>
      </c>
      <c r="J310" s="2">
        <f>Primary_Voltage!J312+SubTransmission_Voltage!J312+Transmission_Voltage!J312</f>
        <v>398.47500000000002</v>
      </c>
      <c r="K310" s="2">
        <f>Primary_Voltage!K312+SubTransmission_Voltage!K312+Transmission_Voltage!K312</f>
        <v>359.19</v>
      </c>
      <c r="L310" s="2">
        <f>Primary_Voltage!L312+SubTransmission_Voltage!L312+Transmission_Voltage!L312</f>
        <v>312.16500000000002</v>
      </c>
      <c r="M310" s="2">
        <f>Primary_Voltage!M312+SubTransmission_Voltage!M312+Transmission_Voltage!M312</f>
        <v>276.88499999999999</v>
      </c>
      <c r="N310" s="2">
        <f>Primary_Voltage!N312+SubTransmission_Voltage!N312+Transmission_Voltage!N312</f>
        <v>304.92</v>
      </c>
      <c r="O310" s="2">
        <f>Primary_Voltage!O312+SubTransmission_Voltage!O312+Transmission_Voltage!O312</f>
        <v>286.69499999999999</v>
      </c>
      <c r="P310" s="2">
        <f>Primary_Voltage!P312+SubTransmission_Voltage!P312+Transmission_Voltage!P312</f>
        <v>252.9</v>
      </c>
      <c r="Q310" s="2">
        <f>Primary_Voltage!Q312+SubTransmission_Voltage!Q312+Transmission_Voltage!Q312</f>
        <v>286.46999999999997</v>
      </c>
      <c r="R310" s="2">
        <f>Primary_Voltage!R312+SubTransmission_Voltage!R312+Transmission_Voltage!R312</f>
        <v>305.64</v>
      </c>
      <c r="S310" s="2">
        <f>Primary_Voltage!S312+SubTransmission_Voltage!S312+Transmission_Voltage!S312</f>
        <v>318.95999999999998</v>
      </c>
      <c r="T310" s="2">
        <f>Primary_Voltage!T312+SubTransmission_Voltage!T312+Transmission_Voltage!T312</f>
        <v>346.815</v>
      </c>
      <c r="U310" s="2">
        <f>Primary_Voltage!U312+SubTransmission_Voltage!U312+Transmission_Voltage!U312</f>
        <v>299.29499999999996</v>
      </c>
      <c r="V310" s="2">
        <f>Primary_Voltage!V312+SubTransmission_Voltage!V312+Transmission_Voltage!V312</f>
        <v>359.03299999999996</v>
      </c>
      <c r="W310" s="2">
        <f>Primary_Voltage!W312+SubTransmission_Voltage!W312+Transmission_Voltage!W312</f>
        <v>306.67500000000001</v>
      </c>
      <c r="X310" s="2">
        <f>Primary_Voltage!X312+SubTransmission_Voltage!X312+Transmission_Voltage!X312</f>
        <v>320.66999999999996</v>
      </c>
      <c r="Y310" s="2">
        <f>Primary_Voltage!Y312+SubTransmission_Voltage!Y312+Transmission_Voltage!Y312</f>
        <v>322.60500000000002</v>
      </c>
    </row>
    <row r="311" spans="1:25" x14ac:dyDescent="0.2">
      <c r="A311" s="7">
        <v>44499</v>
      </c>
      <c r="B311" s="2">
        <f>Primary_Voltage!B313+SubTransmission_Voltage!B313+Transmission_Voltage!B313</f>
        <v>318.91500000000002</v>
      </c>
      <c r="C311" s="2">
        <f>Primary_Voltage!C313+SubTransmission_Voltage!C313+Transmission_Voltage!C313</f>
        <v>326.02499999999998</v>
      </c>
      <c r="D311" s="2">
        <f>Primary_Voltage!D313+SubTransmission_Voltage!D313+Transmission_Voltage!D313</f>
        <v>319.40999999999997</v>
      </c>
      <c r="E311" s="2">
        <f>Primary_Voltage!E313+SubTransmission_Voltage!E313+Transmission_Voltage!E313</f>
        <v>316.57499999999999</v>
      </c>
      <c r="F311" s="2">
        <f>Primary_Voltage!F313+SubTransmission_Voltage!F313+Transmission_Voltage!F313</f>
        <v>327.42</v>
      </c>
      <c r="G311" s="2">
        <f>Primary_Voltage!G313+SubTransmission_Voltage!G313+Transmission_Voltage!G313</f>
        <v>326.61</v>
      </c>
      <c r="H311" s="2">
        <f>Primary_Voltage!H313+SubTransmission_Voltage!H313+Transmission_Voltage!H313</f>
        <v>518.26499999999999</v>
      </c>
      <c r="I311" s="2">
        <f>Primary_Voltage!I313+SubTransmission_Voltage!I313+Transmission_Voltage!I313</f>
        <v>726.12</v>
      </c>
      <c r="J311" s="2">
        <f>Primary_Voltage!J313+SubTransmission_Voltage!J313+Transmission_Voltage!J313</f>
        <v>239.20500000000004</v>
      </c>
      <c r="K311" s="2">
        <f>Primary_Voltage!K313+SubTransmission_Voltage!K313+Transmission_Voltage!K313</f>
        <v>217.62</v>
      </c>
      <c r="L311" s="2">
        <f>Primary_Voltage!L313+SubTransmission_Voltage!L313+Transmission_Voltage!L313</f>
        <v>210.87</v>
      </c>
      <c r="M311" s="2">
        <f>Primary_Voltage!M313+SubTransmission_Voltage!M313+Transmission_Voltage!M313</f>
        <v>209.25</v>
      </c>
      <c r="N311" s="2">
        <f>Primary_Voltage!N313+SubTransmission_Voltage!N313+Transmission_Voltage!N313</f>
        <v>1244.7459999999999</v>
      </c>
      <c r="O311" s="2">
        <f>Primary_Voltage!O313+SubTransmission_Voltage!O313+Transmission_Voltage!O313</f>
        <v>926.77499999999998</v>
      </c>
      <c r="P311" s="2">
        <f>Primary_Voltage!P313+SubTransmission_Voltage!P313+Transmission_Voltage!P313</f>
        <v>1051.808</v>
      </c>
      <c r="Q311" s="2">
        <f>Primary_Voltage!Q313+SubTransmission_Voltage!Q313+Transmission_Voltage!Q313</f>
        <v>193.23000000000002</v>
      </c>
      <c r="R311" s="2">
        <f>Primary_Voltage!R313+SubTransmission_Voltage!R313+Transmission_Voltage!R313</f>
        <v>203.85000000000002</v>
      </c>
      <c r="S311" s="2">
        <f>Primary_Voltage!S313+SubTransmission_Voltage!S313+Transmission_Voltage!S313</f>
        <v>242.77500000000001</v>
      </c>
      <c r="T311" s="2">
        <f>Primary_Voltage!T313+SubTransmission_Voltage!T313+Transmission_Voltage!T313</f>
        <v>299.83500000000004</v>
      </c>
      <c r="U311" s="2">
        <f>Primary_Voltage!U313+SubTransmission_Voltage!U313+Transmission_Voltage!U313</f>
        <v>297.99</v>
      </c>
      <c r="V311" s="2">
        <f>Primary_Voltage!V313+SubTransmission_Voltage!V313+Transmission_Voltage!V313</f>
        <v>297.18</v>
      </c>
      <c r="W311" s="2">
        <f>Primary_Voltage!W313+SubTransmission_Voltage!W313+Transmission_Voltage!W313</f>
        <v>294.34499999999997</v>
      </c>
      <c r="X311" s="2">
        <f>Primary_Voltage!X313+SubTransmission_Voltage!X313+Transmission_Voltage!X313</f>
        <v>301.90499999999997</v>
      </c>
      <c r="Y311" s="2">
        <f>Primary_Voltage!Y313+SubTransmission_Voltage!Y313+Transmission_Voltage!Y313</f>
        <v>303.435</v>
      </c>
    </row>
    <row r="312" spans="1:25" x14ac:dyDescent="0.2">
      <c r="A312" s="7">
        <v>44500</v>
      </c>
      <c r="B312" s="2">
        <f>Primary_Voltage!B314+SubTransmission_Voltage!B314+Transmission_Voltage!B314</f>
        <v>330.61500000000001</v>
      </c>
      <c r="C312" s="2">
        <f>Primary_Voltage!C314+SubTransmission_Voltage!C314+Transmission_Voltage!C314</f>
        <v>344.25</v>
      </c>
      <c r="D312" s="2">
        <f>Primary_Voltage!D314+SubTransmission_Voltage!D314+Transmission_Voltage!D314</f>
        <v>371.07000000000005</v>
      </c>
      <c r="E312" s="2">
        <f>Primary_Voltage!E314+SubTransmission_Voltage!E314+Transmission_Voltage!E314</f>
        <v>374.91800000000001</v>
      </c>
      <c r="F312" s="2">
        <f>Primary_Voltage!F314+SubTransmission_Voltage!F314+Transmission_Voltage!F314</f>
        <v>383.80499999999995</v>
      </c>
      <c r="G312" s="2">
        <f>Primary_Voltage!G314+SubTransmission_Voltage!G314+Transmission_Voltage!G314</f>
        <v>380.76800000000003</v>
      </c>
      <c r="H312" s="2">
        <f>Primary_Voltage!H314+SubTransmission_Voltage!H314+Transmission_Voltage!H314</f>
        <v>371.81299999999999</v>
      </c>
      <c r="I312" s="2">
        <f>Primary_Voltage!I314+SubTransmission_Voltage!I314+Transmission_Voltage!I314</f>
        <v>334.80100000000004</v>
      </c>
      <c r="J312" s="2">
        <f>Primary_Voltage!J314+SubTransmission_Voltage!J314+Transmission_Voltage!J314</f>
        <v>278.23500000000001</v>
      </c>
      <c r="K312" s="2">
        <f>Primary_Voltage!K314+SubTransmission_Voltage!K314+Transmission_Voltage!K314</f>
        <v>260.303</v>
      </c>
      <c r="L312" s="2">
        <f>Primary_Voltage!L314+SubTransmission_Voltage!L314+Transmission_Voltage!L314</f>
        <v>240.07500000000002</v>
      </c>
      <c r="M312" s="2">
        <f>Primary_Voltage!M314+SubTransmission_Voltage!M314+Transmission_Voltage!M314</f>
        <v>205.29000000000002</v>
      </c>
      <c r="N312" s="2">
        <f>Primary_Voltage!N314+SubTransmission_Voltage!N314+Transmission_Voltage!N314</f>
        <v>164.858</v>
      </c>
      <c r="O312" s="2">
        <f>Primary_Voltage!O314+SubTransmission_Voltage!O314+Transmission_Voltage!O314</f>
        <v>189.60799999999998</v>
      </c>
      <c r="P312" s="2">
        <f>Primary_Voltage!P314+SubTransmission_Voltage!P314+Transmission_Voltage!P314</f>
        <v>189.76500000000001</v>
      </c>
      <c r="Q312" s="2">
        <f>Primary_Voltage!Q314+SubTransmission_Voltage!Q314+Transmission_Voltage!Q314</f>
        <v>194.26499999999999</v>
      </c>
      <c r="R312" s="2">
        <f>Primary_Voltage!R314+SubTransmission_Voltage!R314+Transmission_Voltage!R314</f>
        <v>207.33799999999999</v>
      </c>
      <c r="S312" s="2">
        <f>Primary_Voltage!S314+SubTransmission_Voltage!S314+Transmission_Voltage!S314</f>
        <v>259.51500000000004</v>
      </c>
      <c r="T312" s="2">
        <f>Primary_Voltage!T314+SubTransmission_Voltage!T314+Transmission_Voltage!T314</f>
        <v>296.64</v>
      </c>
      <c r="U312" s="2">
        <f>Primary_Voltage!U314+SubTransmission_Voltage!U314+Transmission_Voltage!U314</f>
        <v>296.59500000000003</v>
      </c>
      <c r="V312" s="2">
        <f>Primary_Voltage!V314+SubTransmission_Voltage!V314+Transmission_Voltage!V314</f>
        <v>394.92</v>
      </c>
      <c r="W312" s="2">
        <f>Primary_Voltage!W314+SubTransmission_Voltage!W314+Transmission_Voltage!W314</f>
        <v>409.70299999999997</v>
      </c>
      <c r="X312" s="2">
        <f>Primary_Voltage!X314+SubTransmission_Voltage!X314+Transmission_Voltage!X314</f>
        <v>428.28800000000001</v>
      </c>
      <c r="Y312" s="2">
        <f>Primary_Voltage!Y314+SubTransmission_Voltage!Y314+Transmission_Voltage!Y314</f>
        <v>493.42500000000001</v>
      </c>
    </row>
    <row r="313" spans="1:25" x14ac:dyDescent="0.2">
      <c r="A313" s="7">
        <v>44501</v>
      </c>
      <c r="B313" s="2">
        <f>Primary_Voltage!B315+SubTransmission_Voltage!B315+Transmission_Voltage!B315</f>
        <v>442.41800000000001</v>
      </c>
      <c r="C313" s="2">
        <f>Primary_Voltage!C315+SubTransmission_Voltage!C315+Transmission_Voltage!C315</f>
        <v>447.12</v>
      </c>
      <c r="D313" s="2">
        <f>Primary_Voltage!D315+SubTransmission_Voltage!D315+Transmission_Voltage!D315</f>
        <v>447.03</v>
      </c>
      <c r="E313" s="2">
        <f>Primary_Voltage!E315+SubTransmission_Voltage!E315+Transmission_Voltage!E315</f>
        <v>552.91599999999994</v>
      </c>
      <c r="F313" s="2">
        <f>Primary_Voltage!F315+SubTransmission_Voltage!F315+Transmission_Voltage!F315</f>
        <v>640.12599999999998</v>
      </c>
      <c r="G313" s="2">
        <f>Primary_Voltage!G315+SubTransmission_Voltage!G315+Transmission_Voltage!G315</f>
        <v>948.73500000000013</v>
      </c>
      <c r="H313" s="2">
        <f>Primary_Voltage!H315+SubTransmission_Voltage!H315+Transmission_Voltage!H315</f>
        <v>1100.1599999999999</v>
      </c>
      <c r="I313" s="2">
        <f>Primary_Voltage!I315+SubTransmission_Voltage!I315+Transmission_Voltage!I315</f>
        <v>976.23</v>
      </c>
      <c r="J313" s="2">
        <f>Primary_Voltage!J315+SubTransmission_Voltage!J315+Transmission_Voltage!J315</f>
        <v>832.86</v>
      </c>
      <c r="K313" s="2">
        <f>Primary_Voltage!K315+SubTransmission_Voltage!K315+Transmission_Voltage!K315</f>
        <v>860.423</v>
      </c>
      <c r="L313" s="2">
        <f>Primary_Voltage!L315+SubTransmission_Voltage!L315+Transmission_Voltage!L315</f>
        <v>833.08500000000004</v>
      </c>
      <c r="M313" s="2">
        <f>Primary_Voltage!M315+SubTransmission_Voltage!M315+Transmission_Voltage!M315</f>
        <v>979.71799999999996</v>
      </c>
      <c r="N313" s="2">
        <f>Primary_Voltage!N315+SubTransmission_Voltage!N315+Transmission_Voltage!N315</f>
        <v>764.05500000000006</v>
      </c>
      <c r="O313" s="2">
        <f>Primary_Voltage!O315+SubTransmission_Voltage!O315+Transmission_Voltage!O315</f>
        <v>502.20099999999996</v>
      </c>
      <c r="P313" s="2">
        <f>Primary_Voltage!P315+SubTransmission_Voltage!P315+Transmission_Voltage!P315</f>
        <v>515.16</v>
      </c>
      <c r="Q313" s="2">
        <f>Primary_Voltage!Q315+SubTransmission_Voltage!Q315+Transmission_Voltage!Q315</f>
        <v>489.375</v>
      </c>
      <c r="R313" s="2">
        <f>Primary_Voltage!R315+SubTransmission_Voltage!R315+Transmission_Voltage!R315</f>
        <v>780.23300000000006</v>
      </c>
      <c r="S313" s="2">
        <f>Primary_Voltage!S315+SubTransmission_Voltage!S315+Transmission_Voltage!S315</f>
        <v>889.58300000000008</v>
      </c>
      <c r="T313" s="2">
        <f>Primary_Voltage!T315+SubTransmission_Voltage!T315+Transmission_Voltage!T315</f>
        <v>919.93499999999995</v>
      </c>
      <c r="U313" s="2">
        <f>Primary_Voltage!U315+SubTransmission_Voltage!U315+Transmission_Voltage!U315</f>
        <v>761.53499999999997</v>
      </c>
      <c r="V313" s="2">
        <f>Primary_Voltage!V315+SubTransmission_Voltage!V315+Transmission_Voltage!V315</f>
        <v>901.57499999999993</v>
      </c>
      <c r="W313" s="2">
        <f>Primary_Voltage!W315+SubTransmission_Voltage!W315+Transmission_Voltage!W315</f>
        <v>750.15</v>
      </c>
      <c r="X313" s="2">
        <f>Primary_Voltage!X315+SubTransmission_Voltage!X315+Transmission_Voltage!X315</f>
        <v>585.27</v>
      </c>
      <c r="Y313" s="2">
        <f>Primary_Voltage!Y315+SubTransmission_Voltage!Y315+Transmission_Voltage!Y315</f>
        <v>879.56999999999994</v>
      </c>
    </row>
    <row r="314" spans="1:25" x14ac:dyDescent="0.2">
      <c r="A314" s="7">
        <v>44502</v>
      </c>
      <c r="B314" s="2">
        <f>Primary_Voltage!B316+SubTransmission_Voltage!B316+Transmission_Voltage!B316</f>
        <v>1056.6010000000001</v>
      </c>
      <c r="C314" s="2">
        <f>Primary_Voltage!C316+SubTransmission_Voltage!C316+Transmission_Voltage!C316</f>
        <v>1136.2049999999999</v>
      </c>
      <c r="D314" s="2">
        <f>Primary_Voltage!D316+SubTransmission_Voltage!D316+Transmission_Voltage!D316</f>
        <v>679.27499999999998</v>
      </c>
      <c r="E314" s="2">
        <f>Primary_Voltage!E316+SubTransmission_Voltage!E316+Transmission_Voltage!E316</f>
        <v>629.34800000000007</v>
      </c>
      <c r="F314" s="2">
        <f>Primary_Voltage!F316+SubTransmission_Voltage!F316+Transmission_Voltage!F316</f>
        <v>720.22500000000002</v>
      </c>
      <c r="G314" s="2">
        <f>Primary_Voltage!G316+SubTransmission_Voltage!G316+Transmission_Voltage!G316</f>
        <v>984.803</v>
      </c>
      <c r="H314" s="2">
        <f>Primary_Voltage!H316+SubTransmission_Voltage!H316+Transmission_Voltage!H316</f>
        <v>995.4</v>
      </c>
      <c r="I314" s="2">
        <f>Primary_Voltage!I316+SubTransmission_Voltage!I316+Transmission_Voltage!I316</f>
        <v>931.31999999999994</v>
      </c>
      <c r="J314" s="2">
        <f>Primary_Voltage!J316+SubTransmission_Voltage!J316+Transmission_Voltage!J316</f>
        <v>915.88499999999999</v>
      </c>
      <c r="K314" s="2">
        <f>Primary_Voltage!K316+SubTransmission_Voltage!K316+Transmission_Voltage!K316</f>
        <v>885.10500000000002</v>
      </c>
      <c r="L314" s="2">
        <f>Primary_Voltage!L316+SubTransmission_Voltage!L316+Transmission_Voltage!L316</f>
        <v>840.82500000000005</v>
      </c>
      <c r="M314" s="2">
        <f>Primary_Voltage!M316+SubTransmission_Voltage!M316+Transmission_Voltage!M316</f>
        <v>869.85</v>
      </c>
      <c r="N314" s="2">
        <f>Primary_Voltage!N316+SubTransmission_Voltage!N316+Transmission_Voltage!N316</f>
        <v>830.92499999999995</v>
      </c>
      <c r="O314" s="2">
        <f>Primary_Voltage!O316+SubTransmission_Voltage!O316+Transmission_Voltage!O316</f>
        <v>861.88499999999999</v>
      </c>
      <c r="P314" s="2">
        <f>Primary_Voltage!P316+SubTransmission_Voltage!P316+Transmission_Voltage!P316</f>
        <v>658.35</v>
      </c>
      <c r="Q314" s="2">
        <f>Primary_Voltage!Q316+SubTransmission_Voltage!Q316+Transmission_Voltage!Q316</f>
        <v>539.16799999999989</v>
      </c>
      <c r="R314" s="2">
        <f>Primary_Voltage!R316+SubTransmission_Voltage!R316+Transmission_Voltage!R316</f>
        <v>970.96500000000003</v>
      </c>
      <c r="S314" s="2">
        <f>Primary_Voltage!S316+SubTransmission_Voltage!S316+Transmission_Voltage!S316</f>
        <v>1008.63</v>
      </c>
      <c r="T314" s="2">
        <f>Primary_Voltage!T316+SubTransmission_Voltage!T316+Transmission_Voltage!T316</f>
        <v>980.572</v>
      </c>
      <c r="U314" s="2">
        <f>Primary_Voltage!U316+SubTransmission_Voltage!U316+Transmission_Voltage!U316</f>
        <v>771.12</v>
      </c>
      <c r="V314" s="2">
        <f>Primary_Voltage!V316+SubTransmission_Voltage!V316+Transmission_Voltage!V316</f>
        <v>853.95799999999997</v>
      </c>
      <c r="W314" s="2">
        <f>Primary_Voltage!W316+SubTransmission_Voltage!W316+Transmission_Voltage!W316</f>
        <v>747.81</v>
      </c>
      <c r="X314" s="2">
        <f>Primary_Voltage!X316+SubTransmission_Voltage!X316+Transmission_Voltage!X316</f>
        <v>815.98500000000001</v>
      </c>
      <c r="Y314" s="2">
        <f>Primary_Voltage!Y316+SubTransmission_Voltage!Y316+Transmission_Voltage!Y316</f>
        <v>906.97500000000002</v>
      </c>
    </row>
    <row r="315" spans="1:25" x14ac:dyDescent="0.2">
      <c r="A315" s="7">
        <v>44503</v>
      </c>
      <c r="B315" s="2">
        <f>Primary_Voltage!B317+SubTransmission_Voltage!B317+Transmission_Voltage!B317</f>
        <v>874.755</v>
      </c>
      <c r="C315" s="2">
        <f>Primary_Voltage!C317+SubTransmission_Voltage!C317+Transmission_Voltage!C317</f>
        <v>889.19999999999993</v>
      </c>
      <c r="D315" s="2">
        <f>Primary_Voltage!D317+SubTransmission_Voltage!D317+Transmission_Voltage!D317</f>
        <v>435.59999999999997</v>
      </c>
      <c r="E315" s="2">
        <f>Primary_Voltage!E317+SubTransmission_Voltage!E317+Transmission_Voltage!E317</f>
        <v>420.54800000000006</v>
      </c>
      <c r="F315" s="2">
        <f>Primary_Voltage!F317+SubTransmission_Voltage!F317+Transmission_Voltage!F317</f>
        <v>1091.925</v>
      </c>
      <c r="G315" s="2">
        <f>Primary_Voltage!G317+SubTransmission_Voltage!G317+Transmission_Voltage!G317</f>
        <v>1129.8979999999999</v>
      </c>
      <c r="H315" s="2">
        <f>Primary_Voltage!H317+SubTransmission_Voltage!H317+Transmission_Voltage!H317</f>
        <v>1307.6559999999999</v>
      </c>
      <c r="I315" s="2">
        <f>Primary_Voltage!I317+SubTransmission_Voltage!I317+Transmission_Voltage!I317</f>
        <v>1560.6010000000001</v>
      </c>
      <c r="J315" s="2">
        <f>Primary_Voltage!J317+SubTransmission_Voltage!J317+Transmission_Voltage!J317</f>
        <v>1970.19</v>
      </c>
      <c r="K315" s="2">
        <f>Primary_Voltage!K317+SubTransmission_Voltage!K317+Transmission_Voltage!K317</f>
        <v>2250.585</v>
      </c>
      <c r="L315" s="2">
        <f>Primary_Voltage!L317+SubTransmission_Voltage!L317+Transmission_Voltage!L317</f>
        <v>1629.046</v>
      </c>
      <c r="M315" s="2">
        <f>Primary_Voltage!M317+SubTransmission_Voltage!M317+Transmission_Voltage!M317</f>
        <v>1386.136</v>
      </c>
      <c r="N315" s="2">
        <f>Primary_Voltage!N317+SubTransmission_Voltage!N317+Transmission_Voltage!N317</f>
        <v>1954.44</v>
      </c>
      <c r="O315" s="2">
        <f>Primary_Voltage!O317+SubTransmission_Voltage!O317+Transmission_Voltage!O317</f>
        <v>1789.1100000000001</v>
      </c>
      <c r="P315" s="2">
        <f>Primary_Voltage!P317+SubTransmission_Voltage!P317+Transmission_Voltage!P317</f>
        <v>812.88000000000011</v>
      </c>
      <c r="Q315" s="2">
        <f>Primary_Voltage!Q317+SubTransmission_Voltage!Q317+Transmission_Voltage!Q317</f>
        <v>654.03000000000009</v>
      </c>
      <c r="R315" s="2">
        <f>Primary_Voltage!R317+SubTransmission_Voltage!R317+Transmission_Voltage!R317</f>
        <v>868.23</v>
      </c>
      <c r="S315" s="2">
        <f>Primary_Voltage!S317+SubTransmission_Voltage!S317+Transmission_Voltage!S317</f>
        <v>872.66200000000003</v>
      </c>
      <c r="T315" s="2">
        <f>Primary_Voltage!T317+SubTransmission_Voltage!T317+Transmission_Voltage!T317</f>
        <v>854.37</v>
      </c>
      <c r="U315" s="2">
        <f>Primary_Voltage!U317+SubTransmission_Voltage!U317+Transmission_Voltage!U317</f>
        <v>784.88999999999987</v>
      </c>
      <c r="V315" s="2">
        <f>Primary_Voltage!V317+SubTransmission_Voltage!V317+Transmission_Voltage!V317</f>
        <v>875.02499999999998</v>
      </c>
      <c r="W315" s="2">
        <f>Primary_Voltage!W317+SubTransmission_Voltage!W317+Transmission_Voltage!W317</f>
        <v>851.01699999999994</v>
      </c>
      <c r="X315" s="2">
        <f>Primary_Voltage!X317+SubTransmission_Voltage!X317+Transmission_Voltage!X317</f>
        <v>668.56500000000005</v>
      </c>
      <c r="Y315" s="2">
        <f>Primary_Voltage!Y317+SubTransmission_Voltage!Y317+Transmission_Voltage!Y317</f>
        <v>1934.1680000000001</v>
      </c>
    </row>
    <row r="316" spans="1:25" x14ac:dyDescent="0.2">
      <c r="A316" s="7">
        <v>44504</v>
      </c>
      <c r="B316" s="2">
        <f>Primary_Voltage!B318+SubTransmission_Voltage!B318+Transmission_Voltage!B318</f>
        <v>4829.3850000000002</v>
      </c>
      <c r="C316" s="2">
        <f>Primary_Voltage!C318+SubTransmission_Voltage!C318+Transmission_Voltage!C318</f>
        <v>5368.23</v>
      </c>
      <c r="D316" s="2">
        <f>Primary_Voltage!D318+SubTransmission_Voltage!D318+Transmission_Voltage!D318</f>
        <v>5195.9250000000002</v>
      </c>
      <c r="E316" s="2">
        <f>Primary_Voltage!E318+SubTransmission_Voltage!E318+Transmission_Voltage!E318</f>
        <v>5158.335</v>
      </c>
      <c r="F316" s="2">
        <f>Primary_Voltage!F318+SubTransmission_Voltage!F318+Transmission_Voltage!F318</f>
        <v>5430.0599999999995</v>
      </c>
      <c r="G316" s="2">
        <f>Primary_Voltage!G318+SubTransmission_Voltage!G318+Transmission_Voltage!G318</f>
        <v>3568.6049999999996</v>
      </c>
      <c r="H316" s="2">
        <f>Primary_Voltage!H318+SubTransmission_Voltage!H318+Transmission_Voltage!H318</f>
        <v>3363.1950000000002</v>
      </c>
      <c r="I316" s="2">
        <f>Primary_Voltage!I318+SubTransmission_Voltage!I318+Transmission_Voltage!I318</f>
        <v>2952.1949999999997</v>
      </c>
      <c r="J316" s="2">
        <f>Primary_Voltage!J318+SubTransmission_Voltage!J318+Transmission_Voltage!J318</f>
        <v>3025.875</v>
      </c>
      <c r="K316" s="2">
        <f>Primary_Voltage!K318+SubTransmission_Voltage!K318+Transmission_Voltage!K318</f>
        <v>3209.9479999999999</v>
      </c>
      <c r="L316" s="2">
        <f>Primary_Voltage!L318+SubTransmission_Voltage!L318+Transmission_Voltage!L318</f>
        <v>3868.7179999999998</v>
      </c>
      <c r="M316" s="2">
        <f>Primary_Voltage!M318+SubTransmission_Voltage!M318+Transmission_Voltage!M318</f>
        <v>4852.4110000000001</v>
      </c>
      <c r="N316" s="2">
        <f>Primary_Voltage!N318+SubTransmission_Voltage!N318+Transmission_Voltage!N318</f>
        <v>6154.875</v>
      </c>
      <c r="O316" s="2">
        <f>Primary_Voltage!O318+SubTransmission_Voltage!O318+Transmission_Voltage!O318</f>
        <v>5625.3159999999998</v>
      </c>
      <c r="P316" s="2">
        <f>Primary_Voltage!P318+SubTransmission_Voltage!P318+Transmission_Voltage!P318</f>
        <v>4930.2449999999999</v>
      </c>
      <c r="Q316" s="2">
        <f>Primary_Voltage!Q318+SubTransmission_Voltage!Q318+Transmission_Voltage!Q318</f>
        <v>3993.3380000000002</v>
      </c>
      <c r="R316" s="2">
        <f>Primary_Voltage!R318+SubTransmission_Voltage!R318+Transmission_Voltage!R318</f>
        <v>4522.7849999999999</v>
      </c>
      <c r="S316" s="2">
        <f>Primary_Voltage!S318+SubTransmission_Voltage!S318+Transmission_Voltage!S318</f>
        <v>6191.6629999999996</v>
      </c>
      <c r="T316" s="2">
        <f>Primary_Voltage!T318+SubTransmission_Voltage!T318+Transmission_Voltage!T318</f>
        <v>7195.0280000000002</v>
      </c>
      <c r="U316" s="2">
        <f>Primary_Voltage!U318+SubTransmission_Voltage!U318+Transmission_Voltage!U318</f>
        <v>7187.0550000000003</v>
      </c>
      <c r="V316" s="2">
        <f>Primary_Voltage!V318+SubTransmission_Voltage!V318+Transmission_Voltage!V318</f>
        <v>7638.8249999999989</v>
      </c>
      <c r="W316" s="2">
        <f>Primary_Voltage!W318+SubTransmission_Voltage!W318+Transmission_Voltage!W318</f>
        <v>6511.89</v>
      </c>
      <c r="X316" s="2">
        <f>Primary_Voltage!X318+SubTransmission_Voltage!X318+Transmission_Voltage!X318</f>
        <v>5992.59</v>
      </c>
      <c r="Y316" s="2">
        <f>Primary_Voltage!Y318+SubTransmission_Voltage!Y318+Transmission_Voltage!Y318</f>
        <v>6847.29</v>
      </c>
    </row>
    <row r="317" spans="1:25" x14ac:dyDescent="0.2">
      <c r="A317" s="7">
        <v>44505</v>
      </c>
      <c r="B317" s="2">
        <f>Primary_Voltage!B319+SubTransmission_Voltage!B319+Transmission_Voltage!B319</f>
        <v>5829.1349999999993</v>
      </c>
      <c r="C317" s="2">
        <f>Primary_Voltage!C319+SubTransmission_Voltage!C319+Transmission_Voltage!C319</f>
        <v>6332.2799999999988</v>
      </c>
      <c r="D317" s="2">
        <f>Primary_Voltage!D319+SubTransmission_Voltage!D319+Transmission_Voltage!D319</f>
        <v>6073.38</v>
      </c>
      <c r="E317" s="2">
        <f>Primary_Voltage!E319+SubTransmission_Voltage!E319+Transmission_Voltage!E319</f>
        <v>6228.2179999999998</v>
      </c>
      <c r="F317" s="2">
        <f>Primary_Voltage!F319+SubTransmission_Voltage!F319+Transmission_Voltage!F319</f>
        <v>6994.2759999999998</v>
      </c>
      <c r="G317" s="2">
        <f>Primary_Voltage!G319+SubTransmission_Voltage!G319+Transmission_Voltage!G319</f>
        <v>6559.59</v>
      </c>
      <c r="H317" s="2">
        <f>Primary_Voltage!H319+SubTransmission_Voltage!H319+Transmission_Voltage!H319</f>
        <v>4749.7280000000001</v>
      </c>
      <c r="I317" s="2">
        <f>Primary_Voltage!I319+SubTransmission_Voltage!I319+Transmission_Voltage!I319</f>
        <v>4166.1450000000004</v>
      </c>
      <c r="J317" s="2">
        <f>Primary_Voltage!J319+SubTransmission_Voltage!J319+Transmission_Voltage!J319</f>
        <v>4154.7079999999996</v>
      </c>
      <c r="K317" s="2">
        <f>Primary_Voltage!K319+SubTransmission_Voltage!K319+Transmission_Voltage!K319</f>
        <v>4645.7550000000001</v>
      </c>
      <c r="L317" s="2">
        <f>Primary_Voltage!L319+SubTransmission_Voltage!L319+Transmission_Voltage!L319</f>
        <v>4812.51</v>
      </c>
      <c r="M317" s="2">
        <f>Primary_Voltage!M319+SubTransmission_Voltage!M319+Transmission_Voltage!M319</f>
        <v>3927.2099999999996</v>
      </c>
      <c r="N317" s="2">
        <f>Primary_Voltage!N319+SubTransmission_Voltage!N319+Transmission_Voltage!N319</f>
        <v>1994.5730000000001</v>
      </c>
      <c r="O317" s="2">
        <f>Primary_Voltage!O319+SubTransmission_Voltage!O319+Transmission_Voltage!O319</f>
        <v>315.85499999999996</v>
      </c>
      <c r="P317" s="2">
        <f>Primary_Voltage!P319+SubTransmission_Voltage!P319+Transmission_Voltage!P319</f>
        <v>298.26</v>
      </c>
      <c r="Q317" s="2">
        <f>Primary_Voltage!Q319+SubTransmission_Voltage!Q319+Transmission_Voltage!Q319</f>
        <v>513.32999999999993</v>
      </c>
      <c r="R317" s="2">
        <f>Primary_Voltage!R319+SubTransmission_Voltage!R319+Transmission_Voltage!R319</f>
        <v>1199.7</v>
      </c>
      <c r="S317" s="2">
        <f>Primary_Voltage!S319+SubTransmission_Voltage!S319+Transmission_Voltage!S319</f>
        <v>571.61999999999989</v>
      </c>
      <c r="T317" s="2">
        <f>Primary_Voltage!T319+SubTransmission_Voltage!T319+Transmission_Voltage!T319</f>
        <v>765.61500000000001</v>
      </c>
      <c r="U317" s="2">
        <f>Primary_Voltage!U319+SubTransmission_Voltage!U319+Transmission_Voltage!U319</f>
        <v>977.25</v>
      </c>
      <c r="V317" s="2">
        <f>Primary_Voltage!V319+SubTransmission_Voltage!V319+Transmission_Voltage!V319</f>
        <v>352.53</v>
      </c>
      <c r="W317" s="2">
        <f>Primary_Voltage!W319+SubTransmission_Voltage!W319+Transmission_Voltage!W319</f>
        <v>352.98</v>
      </c>
      <c r="X317" s="2">
        <f>Primary_Voltage!X319+SubTransmission_Voltage!X319+Transmission_Voltage!X319</f>
        <v>354.91500000000002</v>
      </c>
      <c r="Y317" s="2">
        <f>Primary_Voltage!Y319+SubTransmission_Voltage!Y319+Transmission_Voltage!Y319</f>
        <v>354.10500000000002</v>
      </c>
    </row>
    <row r="318" spans="1:25" x14ac:dyDescent="0.2">
      <c r="A318" s="7">
        <v>44506</v>
      </c>
      <c r="B318" s="2">
        <f>Primary_Voltage!B320+SubTransmission_Voltage!B320+Transmission_Voltage!B320</f>
        <v>360.67500000000001</v>
      </c>
      <c r="C318" s="2">
        <f>Primary_Voltage!C320+SubTransmission_Voltage!C320+Transmission_Voltage!C320</f>
        <v>362.70000000000005</v>
      </c>
      <c r="D318" s="2">
        <f>Primary_Voltage!D320+SubTransmission_Voltage!D320+Transmission_Voltage!D320</f>
        <v>364.815</v>
      </c>
      <c r="E318" s="2">
        <f>Primary_Voltage!E320+SubTransmission_Voltage!E320+Transmission_Voltage!E320</f>
        <v>364.86</v>
      </c>
      <c r="F318" s="2">
        <f>Primary_Voltage!F320+SubTransmission_Voltage!F320+Transmission_Voltage!F320</f>
        <v>365.17500000000001</v>
      </c>
      <c r="G318" s="2">
        <f>Primary_Voltage!G320+SubTransmission_Voltage!G320+Transmission_Voltage!G320</f>
        <v>365.85</v>
      </c>
      <c r="H318" s="2">
        <f>Primary_Voltage!H320+SubTransmission_Voltage!H320+Transmission_Voltage!H320</f>
        <v>367.33499999999998</v>
      </c>
      <c r="I318" s="2">
        <f>Primary_Voltage!I320+SubTransmission_Voltage!I320+Transmission_Voltage!I320</f>
        <v>267.70499999999998</v>
      </c>
      <c r="J318" s="2">
        <f>Primary_Voltage!J320+SubTransmission_Voltage!J320+Transmission_Voltage!J320</f>
        <v>204.57</v>
      </c>
      <c r="K318" s="2">
        <f>Primary_Voltage!K320+SubTransmission_Voltage!K320+Transmission_Voltage!K320</f>
        <v>188.595</v>
      </c>
      <c r="L318" s="2">
        <f>Primary_Voltage!L320+SubTransmission_Voltage!L320+Transmission_Voltage!L320</f>
        <v>165.06</v>
      </c>
      <c r="M318" s="2">
        <f>Primary_Voltage!M320+SubTransmission_Voltage!M320+Transmission_Voltage!M320</f>
        <v>152.19</v>
      </c>
      <c r="N318" s="2">
        <f>Primary_Voltage!N320+SubTransmission_Voltage!N320+Transmission_Voltage!N320</f>
        <v>200.565</v>
      </c>
      <c r="O318" s="2">
        <f>Primary_Voltage!O320+SubTransmission_Voltage!O320+Transmission_Voltage!O320</f>
        <v>211.23</v>
      </c>
      <c r="P318" s="2">
        <f>Primary_Voltage!P320+SubTransmission_Voltage!P320+Transmission_Voltage!P320</f>
        <v>209.79000000000002</v>
      </c>
      <c r="Q318" s="2">
        <f>Primary_Voltage!Q320+SubTransmission_Voltage!Q320+Transmission_Voltage!Q320</f>
        <v>235.57499999999999</v>
      </c>
      <c r="R318" s="2">
        <f>Primary_Voltage!R320+SubTransmission_Voltage!R320+Transmission_Voltage!R320</f>
        <v>250.15499999999997</v>
      </c>
      <c r="S318" s="2">
        <f>Primary_Voltage!S320+SubTransmission_Voltage!S320+Transmission_Voltage!S320</f>
        <v>311.49</v>
      </c>
      <c r="T318" s="2">
        <f>Primary_Voltage!T320+SubTransmission_Voltage!T320+Transmission_Voltage!T320</f>
        <v>360.71999999999997</v>
      </c>
      <c r="U318" s="2">
        <f>Primary_Voltage!U320+SubTransmission_Voltage!U320+Transmission_Voltage!U320</f>
        <v>368.685</v>
      </c>
      <c r="V318" s="2">
        <f>Primary_Voltage!V320+SubTransmission_Voltage!V320+Transmission_Voltage!V320</f>
        <v>361.755</v>
      </c>
      <c r="W318" s="2">
        <f>Primary_Voltage!W320+SubTransmission_Voltage!W320+Transmission_Voltage!W320</f>
        <v>384.50299999999999</v>
      </c>
      <c r="X318" s="2">
        <f>Primary_Voltage!X320+SubTransmission_Voltage!X320+Transmission_Voltage!X320</f>
        <v>424.755</v>
      </c>
      <c r="Y318" s="2">
        <f>Primary_Voltage!Y320+SubTransmission_Voltage!Y320+Transmission_Voltage!Y320</f>
        <v>366.88499999999999</v>
      </c>
    </row>
    <row r="319" spans="1:25" x14ac:dyDescent="0.2">
      <c r="A319" s="7">
        <v>44507</v>
      </c>
      <c r="B319" s="2">
        <f>Primary_Voltage!B321+SubTransmission_Voltage!B321+Transmission_Voltage!B321</f>
        <v>366.57</v>
      </c>
      <c r="C319" s="2">
        <f>Primary_Voltage!C321+SubTransmission_Voltage!C321+Transmission_Voltage!C321</f>
        <v>377.76400000000001</v>
      </c>
      <c r="D319" s="2">
        <f>Primary_Voltage!D321+SubTransmission_Voltage!D321+Transmission_Voltage!D321</f>
        <v>360.54</v>
      </c>
      <c r="E319" s="2">
        <f>Primary_Voltage!E321+SubTransmission_Voltage!E321+Transmission_Voltage!E321</f>
        <v>341.91</v>
      </c>
      <c r="F319" s="2">
        <f>Primary_Voltage!F321+SubTransmission_Voltage!F321+Transmission_Voltage!F321</f>
        <v>340.065</v>
      </c>
      <c r="G319" s="2">
        <f>Primary_Voltage!G321+SubTransmission_Voltage!G321+Transmission_Voltage!G321</f>
        <v>338.03999999999996</v>
      </c>
      <c r="H319" s="2">
        <f>Primary_Voltage!H321+SubTransmission_Voltage!H321+Transmission_Voltage!H321</f>
        <v>352.98</v>
      </c>
      <c r="I319" s="2">
        <f>Primary_Voltage!I321+SubTransmission_Voltage!I321+Transmission_Voltage!I321</f>
        <v>1331.6849999999999</v>
      </c>
      <c r="J319" s="2">
        <f>Primary_Voltage!J321+SubTransmission_Voltage!J321+Transmission_Voltage!J321</f>
        <v>1291.4099999999999</v>
      </c>
      <c r="K319" s="2">
        <f>Primary_Voltage!K321+SubTransmission_Voltage!K321+Transmission_Voltage!K321</f>
        <v>1218.375</v>
      </c>
      <c r="L319" s="2">
        <f>Primary_Voltage!L321+SubTransmission_Voltage!L321+Transmission_Voltage!L321</f>
        <v>1051.02</v>
      </c>
      <c r="M319" s="2">
        <f>Primary_Voltage!M321+SubTransmission_Voltage!M321+Transmission_Voltage!M321</f>
        <v>620.68499999999995</v>
      </c>
      <c r="N319" s="2">
        <f>Primary_Voltage!N321+SubTransmission_Voltage!N321+Transmission_Voltage!N321</f>
        <v>267.97500000000002</v>
      </c>
      <c r="O319" s="2">
        <f>Primary_Voltage!O321+SubTransmission_Voltage!O321+Transmission_Voltage!O321</f>
        <v>196.11</v>
      </c>
      <c r="P319" s="2">
        <f>Primary_Voltage!P321+SubTransmission_Voltage!P321+Transmission_Voltage!P321</f>
        <v>220.23</v>
      </c>
      <c r="Q319" s="2">
        <f>Primary_Voltage!Q321+SubTransmission_Voltage!Q321+Transmission_Voltage!Q321</f>
        <v>233.23499999999999</v>
      </c>
      <c r="R319" s="2">
        <f>Primary_Voltage!R321+SubTransmission_Voltage!R321+Transmission_Voltage!R321</f>
        <v>291.64499999999998</v>
      </c>
      <c r="S319" s="2">
        <f>Primary_Voltage!S321+SubTransmission_Voltage!S321+Transmission_Voltage!S321</f>
        <v>334.125</v>
      </c>
      <c r="T319" s="2">
        <f>Primary_Voltage!T321+SubTransmission_Voltage!T321+Transmission_Voltage!T321</f>
        <v>332.55</v>
      </c>
      <c r="U319" s="2">
        <f>Primary_Voltage!U321+SubTransmission_Voltage!U321+Transmission_Voltage!U321</f>
        <v>334.57500000000005</v>
      </c>
      <c r="V319" s="2">
        <f>Primary_Voltage!V321+SubTransmission_Voltage!V321+Transmission_Voltage!V321</f>
        <v>336.82499999999999</v>
      </c>
      <c r="W319" s="2">
        <f>Primary_Voltage!W321+SubTransmission_Voltage!W321+Transmission_Voltage!W321</f>
        <v>337.54500000000002</v>
      </c>
      <c r="X319" s="2">
        <f>Primary_Voltage!X321+SubTransmission_Voltage!X321+Transmission_Voltage!X321</f>
        <v>334.35</v>
      </c>
      <c r="Y319" s="2">
        <f>Primary_Voltage!Y321+SubTransmission_Voltage!Y321+Transmission_Voltage!Y321</f>
        <v>330.255</v>
      </c>
    </row>
    <row r="320" spans="1:25" x14ac:dyDescent="0.2">
      <c r="A320" s="7">
        <v>44508</v>
      </c>
      <c r="B320" s="2">
        <f>Primary_Voltage!B322+SubTransmission_Voltage!B322+Transmission_Voltage!B322</f>
        <v>343.66499999999996</v>
      </c>
      <c r="C320" s="2">
        <f>Primary_Voltage!C322+SubTransmission_Voltage!C322+Transmission_Voltage!C322</f>
        <v>513.54</v>
      </c>
      <c r="D320" s="2">
        <f>Primary_Voltage!D322+SubTransmission_Voltage!D322+Transmission_Voltage!D322</f>
        <v>690.84</v>
      </c>
      <c r="E320" s="2">
        <f>Primary_Voltage!E322+SubTransmission_Voltage!E322+Transmission_Voltage!E322</f>
        <v>581.85</v>
      </c>
      <c r="F320" s="2">
        <f>Primary_Voltage!F322+SubTransmission_Voltage!F322+Transmission_Voltage!F322</f>
        <v>762.61500000000001</v>
      </c>
      <c r="G320" s="2">
        <f>Primary_Voltage!G322+SubTransmission_Voltage!G322+Transmission_Voltage!G322</f>
        <v>824.96299999999997</v>
      </c>
      <c r="H320" s="2">
        <f>Primary_Voltage!H322+SubTransmission_Voltage!H322+Transmission_Voltage!H322</f>
        <v>948.33100000000002</v>
      </c>
      <c r="I320" s="2">
        <f>Primary_Voltage!I322+SubTransmission_Voltage!I322+Transmission_Voltage!I322</f>
        <v>983.00199999999995</v>
      </c>
      <c r="J320" s="2">
        <f>Primary_Voltage!J322+SubTransmission_Voltage!J322+Transmission_Voltage!J322</f>
        <v>1119.1959999999999</v>
      </c>
      <c r="K320" s="2">
        <f>Primary_Voltage!K322+SubTransmission_Voltage!K322+Transmission_Voltage!K322</f>
        <v>1523.4080000000001</v>
      </c>
      <c r="L320" s="2">
        <f>Primary_Voltage!L322+SubTransmission_Voltage!L322+Transmission_Voltage!L322</f>
        <v>1868.828</v>
      </c>
      <c r="M320" s="2">
        <f>Primary_Voltage!M322+SubTransmission_Voltage!M322+Transmission_Voltage!M322</f>
        <v>2222.7979999999998</v>
      </c>
      <c r="N320" s="2">
        <f>Primary_Voltage!N322+SubTransmission_Voltage!N322+Transmission_Voltage!N322</f>
        <v>992.99299999999994</v>
      </c>
      <c r="O320" s="2">
        <f>Primary_Voltage!O322+SubTransmission_Voltage!O322+Transmission_Voltage!O322</f>
        <v>868.27499999999998</v>
      </c>
      <c r="P320" s="2">
        <f>Primary_Voltage!P322+SubTransmission_Voltage!P322+Transmission_Voltage!P322</f>
        <v>762.12</v>
      </c>
      <c r="Q320" s="2">
        <f>Primary_Voltage!Q322+SubTransmission_Voltage!Q322+Transmission_Voltage!Q322</f>
        <v>738.67500000000007</v>
      </c>
      <c r="R320" s="2">
        <f>Primary_Voltage!R322+SubTransmission_Voltage!R322+Transmission_Voltage!R322</f>
        <v>829.34999999999991</v>
      </c>
      <c r="S320" s="2">
        <f>Primary_Voltage!S322+SubTransmission_Voltage!S322+Transmission_Voltage!S322</f>
        <v>1841.085</v>
      </c>
      <c r="T320" s="2">
        <f>Primary_Voltage!T322+SubTransmission_Voltage!T322+Transmission_Voltage!T322</f>
        <v>2939.4</v>
      </c>
      <c r="U320" s="2">
        <f>Primary_Voltage!U322+SubTransmission_Voltage!U322+Transmission_Voltage!U322</f>
        <v>3419.6400000000003</v>
      </c>
      <c r="V320" s="2">
        <f>Primary_Voltage!V322+SubTransmission_Voltage!V322+Transmission_Voltage!V322</f>
        <v>2134.2600000000002</v>
      </c>
      <c r="W320" s="2">
        <f>Primary_Voltage!W322+SubTransmission_Voltage!W322+Transmission_Voltage!W322</f>
        <v>2239.4710000000005</v>
      </c>
      <c r="X320" s="2">
        <f>Primary_Voltage!X322+SubTransmission_Voltage!X322+Transmission_Voltage!X322</f>
        <v>2542.6359999999995</v>
      </c>
      <c r="Y320" s="2">
        <f>Primary_Voltage!Y322+SubTransmission_Voltage!Y322+Transmission_Voltage!Y322</f>
        <v>2250.9229999999998</v>
      </c>
    </row>
    <row r="321" spans="1:25" x14ac:dyDescent="0.2">
      <c r="A321" s="7">
        <v>44509</v>
      </c>
      <c r="B321" s="2">
        <f>Primary_Voltage!B323+SubTransmission_Voltage!B323+Transmission_Voltage!B323</f>
        <v>619.83000000000004</v>
      </c>
      <c r="C321" s="2">
        <f>Primary_Voltage!C323+SubTransmission_Voltage!C323+Transmission_Voltage!C323</f>
        <v>663.56999999999994</v>
      </c>
      <c r="D321" s="2">
        <f>Primary_Voltage!D323+SubTransmission_Voltage!D323+Transmission_Voltage!D323</f>
        <v>410.80500000000001</v>
      </c>
      <c r="E321" s="2">
        <f>Primary_Voltage!E323+SubTransmission_Voltage!E323+Transmission_Voltage!E323</f>
        <v>421.38</v>
      </c>
      <c r="F321" s="2">
        <f>Primary_Voltage!F323+SubTransmission_Voltage!F323+Transmission_Voltage!F323</f>
        <v>853.65</v>
      </c>
      <c r="G321" s="2">
        <f>Primary_Voltage!G323+SubTransmission_Voltage!G323+Transmission_Voltage!G323</f>
        <v>664.42499999999995</v>
      </c>
      <c r="H321" s="2">
        <f>Primary_Voltage!H323+SubTransmission_Voltage!H323+Transmission_Voltage!H323</f>
        <v>661.52299999999991</v>
      </c>
      <c r="I321" s="2">
        <f>Primary_Voltage!I323+SubTransmission_Voltage!I323+Transmission_Voltage!I323</f>
        <v>748.73299999999995</v>
      </c>
      <c r="J321" s="2">
        <f>Primary_Voltage!J323+SubTransmission_Voltage!J323+Transmission_Voltage!J323</f>
        <v>863.77499999999986</v>
      </c>
      <c r="K321" s="2">
        <f>Primary_Voltage!K323+SubTransmission_Voltage!K323+Transmission_Voltage!K323</f>
        <v>848.02500000000009</v>
      </c>
      <c r="L321" s="2">
        <f>Primary_Voltage!L323+SubTransmission_Voltage!L323+Transmission_Voltage!L323</f>
        <v>803.745</v>
      </c>
      <c r="M321" s="2">
        <f>Primary_Voltage!M323+SubTransmission_Voltage!M323+Transmission_Voltage!M323</f>
        <v>668.47500000000002</v>
      </c>
      <c r="N321" s="2">
        <f>Primary_Voltage!N323+SubTransmission_Voltage!N323+Transmission_Voltage!N323</f>
        <v>856.84500000000003</v>
      </c>
      <c r="O321" s="2">
        <f>Primary_Voltage!O323+SubTransmission_Voltage!O323+Transmission_Voltage!O323</f>
        <v>851.84999999999991</v>
      </c>
      <c r="P321" s="2">
        <f>Primary_Voltage!P323+SubTransmission_Voltage!P323+Transmission_Voltage!P323</f>
        <v>642.6</v>
      </c>
      <c r="Q321" s="2">
        <f>Primary_Voltage!Q323+SubTransmission_Voltage!Q323+Transmission_Voltage!Q323</f>
        <v>569.34</v>
      </c>
      <c r="R321" s="2">
        <f>Primary_Voltage!R323+SubTransmission_Voltage!R323+Transmission_Voltage!R323</f>
        <v>849.15</v>
      </c>
      <c r="S321" s="2">
        <f>Primary_Voltage!S323+SubTransmission_Voltage!S323+Transmission_Voltage!S323</f>
        <v>828.76499999999999</v>
      </c>
      <c r="T321" s="2">
        <f>Primary_Voltage!T323+SubTransmission_Voltage!T323+Transmission_Voltage!T323</f>
        <v>789.84</v>
      </c>
      <c r="U321" s="2">
        <f>Primary_Voltage!U323+SubTransmission_Voltage!U323+Transmission_Voltage!U323</f>
        <v>701.73</v>
      </c>
      <c r="V321" s="2">
        <f>Primary_Voltage!V323+SubTransmission_Voltage!V323+Transmission_Voltage!V323</f>
        <v>809.32499999999993</v>
      </c>
      <c r="W321" s="2">
        <f>Primary_Voltage!W323+SubTransmission_Voltage!W323+Transmission_Voltage!W323</f>
        <v>824.71499999999992</v>
      </c>
      <c r="X321" s="2">
        <f>Primary_Voltage!X323+SubTransmission_Voltage!X323+Transmission_Voltage!X323</f>
        <v>586.89</v>
      </c>
      <c r="Y321" s="2">
        <f>Primary_Voltage!Y323+SubTransmission_Voltage!Y323+Transmission_Voltage!Y323</f>
        <v>733.54499999999996</v>
      </c>
    </row>
    <row r="322" spans="1:25" x14ac:dyDescent="0.2">
      <c r="A322" s="7">
        <v>44510</v>
      </c>
      <c r="B322" s="2">
        <f>Primary_Voltage!B324+SubTransmission_Voltage!B324+Transmission_Voltage!B324</f>
        <v>764.05500000000006</v>
      </c>
      <c r="C322" s="2">
        <f>Primary_Voltage!C324+SubTransmission_Voltage!C324+Transmission_Voltage!C324</f>
        <v>779.80500000000006</v>
      </c>
      <c r="D322" s="2">
        <f>Primary_Voltage!D324+SubTransmission_Voltage!D324+Transmission_Voltage!D324</f>
        <v>413.05499999999995</v>
      </c>
      <c r="E322" s="2">
        <f>Primary_Voltage!E324+SubTransmission_Voltage!E324+Transmission_Voltage!E324</f>
        <v>394.2</v>
      </c>
      <c r="F322" s="2">
        <f>Primary_Voltage!F324+SubTransmission_Voltage!F324+Transmission_Voltage!F324</f>
        <v>759.78</v>
      </c>
      <c r="G322" s="2">
        <f>Primary_Voltage!G324+SubTransmission_Voltage!G324+Transmission_Voltage!G324</f>
        <v>849.82499999999993</v>
      </c>
      <c r="H322" s="2">
        <f>Primary_Voltage!H324+SubTransmission_Voltage!H324+Transmission_Voltage!H324</f>
        <v>920.81299999999999</v>
      </c>
      <c r="I322" s="2">
        <f>Primary_Voltage!I324+SubTransmission_Voltage!I324+Transmission_Voltage!I324</f>
        <v>1180.3050000000001</v>
      </c>
      <c r="J322" s="2">
        <f>Primary_Voltage!J324+SubTransmission_Voltage!J324+Transmission_Voltage!J324</f>
        <v>2513.6099999999997</v>
      </c>
      <c r="K322" s="2">
        <f>Primary_Voltage!K324+SubTransmission_Voltage!K324+Transmission_Voltage!K324</f>
        <v>2827.9580000000001</v>
      </c>
      <c r="L322" s="2">
        <f>Primary_Voltage!L324+SubTransmission_Voltage!L324+Transmission_Voltage!L324</f>
        <v>3146.9850000000001</v>
      </c>
      <c r="M322" s="2">
        <f>Primary_Voltage!M324+SubTransmission_Voltage!M324+Transmission_Voltage!M324</f>
        <v>2229.5929999999998</v>
      </c>
      <c r="N322" s="2">
        <f>Primary_Voltage!N324+SubTransmission_Voltage!N324+Transmission_Voltage!N324</f>
        <v>1302.7729999999999</v>
      </c>
      <c r="O322" s="2">
        <f>Primary_Voltage!O324+SubTransmission_Voltage!O324+Transmission_Voltage!O324</f>
        <v>1792.0129999999999</v>
      </c>
      <c r="P322" s="2">
        <f>Primary_Voltage!P324+SubTransmission_Voltage!P324+Transmission_Voltage!P324</f>
        <v>1086.998</v>
      </c>
      <c r="Q322" s="2">
        <f>Primary_Voltage!Q324+SubTransmission_Voltage!Q324+Transmission_Voltage!Q324</f>
        <v>804.08300000000008</v>
      </c>
      <c r="R322" s="2">
        <f>Primary_Voltage!R324+SubTransmission_Voltage!R324+Transmission_Voltage!R324</f>
        <v>825.16499999999996</v>
      </c>
      <c r="S322" s="2">
        <f>Primary_Voltage!S324+SubTransmission_Voltage!S324+Transmission_Voltage!S324</f>
        <v>925.06500000000005</v>
      </c>
      <c r="T322" s="2">
        <f>Primary_Voltage!T324+SubTransmission_Voltage!T324+Transmission_Voltage!T324</f>
        <v>750.21799999999996</v>
      </c>
      <c r="U322" s="2">
        <f>Primary_Voltage!U324+SubTransmission_Voltage!U324+Transmission_Voltage!U324</f>
        <v>981.58500000000004</v>
      </c>
      <c r="V322" s="2">
        <f>Primary_Voltage!V324+SubTransmission_Voltage!V324+Transmission_Voltage!V324</f>
        <v>954.923</v>
      </c>
      <c r="W322" s="2">
        <f>Primary_Voltage!W324+SubTransmission_Voltage!W324+Transmission_Voltage!W324</f>
        <v>646.04300000000001</v>
      </c>
      <c r="X322" s="2">
        <f>Primary_Voltage!X324+SubTransmission_Voltage!X324+Transmission_Voltage!X324</f>
        <v>576.85500000000002</v>
      </c>
      <c r="Y322" s="2">
        <f>Primary_Voltage!Y324+SubTransmission_Voltage!Y324+Transmission_Voltage!Y324</f>
        <v>819.27</v>
      </c>
    </row>
    <row r="323" spans="1:25" x14ac:dyDescent="0.2">
      <c r="A323" s="7">
        <v>44511</v>
      </c>
      <c r="B323" s="2">
        <f>Primary_Voltage!B325+SubTransmission_Voltage!B325+Transmission_Voltage!B325</f>
        <v>826.15500000000009</v>
      </c>
      <c r="C323" s="2">
        <f>Primary_Voltage!C325+SubTransmission_Voltage!C325+Transmission_Voltage!C325</f>
        <v>824.08500000000004</v>
      </c>
      <c r="D323" s="2">
        <f>Primary_Voltage!D325+SubTransmission_Voltage!D325+Transmission_Voltage!D325</f>
        <v>378.18</v>
      </c>
      <c r="E323" s="2">
        <f>Primary_Voltage!E325+SubTransmission_Voltage!E325+Transmission_Voltage!E325</f>
        <v>453.21799999999996</v>
      </c>
      <c r="F323" s="2">
        <f>Primary_Voltage!F325+SubTransmission_Voltage!F325+Transmission_Voltage!F325</f>
        <v>546.255</v>
      </c>
      <c r="G323" s="2">
        <f>Primary_Voltage!G325+SubTransmission_Voltage!G325+Transmission_Voltage!G325</f>
        <v>474.16499999999996</v>
      </c>
      <c r="H323" s="2">
        <f>Primary_Voltage!H325+SubTransmission_Voltage!H325+Transmission_Voltage!H325</f>
        <v>405.13499999999999</v>
      </c>
      <c r="I323" s="2">
        <f>Primary_Voltage!I325+SubTransmission_Voltage!I325+Transmission_Voltage!I325</f>
        <v>626.53500000000008</v>
      </c>
      <c r="J323" s="2">
        <f>Primary_Voltage!J325+SubTransmission_Voltage!J325+Transmission_Voltage!J325</f>
        <v>489.69000000000005</v>
      </c>
      <c r="K323" s="2">
        <f>Primary_Voltage!K325+SubTransmission_Voltage!K325+Transmission_Voltage!K325</f>
        <v>496.8</v>
      </c>
      <c r="L323" s="2">
        <f>Primary_Voltage!L325+SubTransmission_Voltage!L325+Transmission_Voltage!L325</f>
        <v>588.46500000000003</v>
      </c>
      <c r="M323" s="2">
        <f>Primary_Voltage!M325+SubTransmission_Voltage!M325+Transmission_Voltage!M325</f>
        <v>609.61500000000001</v>
      </c>
      <c r="N323" s="2">
        <f>Primary_Voltage!N325+SubTransmission_Voltage!N325+Transmission_Voltage!N325</f>
        <v>565.38</v>
      </c>
      <c r="O323" s="2">
        <f>Primary_Voltage!O325+SubTransmission_Voltage!O325+Transmission_Voltage!O325</f>
        <v>721.39499999999998</v>
      </c>
      <c r="P323" s="2">
        <f>Primary_Voltage!P325+SubTransmission_Voltage!P325+Transmission_Voltage!P325</f>
        <v>752.55799999999999</v>
      </c>
      <c r="Q323" s="2">
        <f>Primary_Voltage!Q325+SubTransmission_Voltage!Q325+Transmission_Voltage!Q325</f>
        <v>1671.84</v>
      </c>
      <c r="R323" s="2">
        <f>Primary_Voltage!R325+SubTransmission_Voltage!R325+Transmission_Voltage!R325</f>
        <v>2426.288</v>
      </c>
      <c r="S323" s="2">
        <f>Primary_Voltage!S325+SubTransmission_Voltage!S325+Transmission_Voltage!S325</f>
        <v>2528.8649999999998</v>
      </c>
      <c r="T323" s="2">
        <f>Primary_Voltage!T325+SubTransmission_Voltage!T325+Transmission_Voltage!T325</f>
        <v>1966.6049999999998</v>
      </c>
      <c r="U323" s="2">
        <f>Primary_Voltage!U325+SubTransmission_Voltage!U325+Transmission_Voltage!U325</f>
        <v>1818.3150000000001</v>
      </c>
      <c r="V323" s="2">
        <f>Primary_Voltage!V325+SubTransmission_Voltage!V325+Transmission_Voltage!V325</f>
        <v>1434.96</v>
      </c>
      <c r="W323" s="2">
        <f>Primary_Voltage!W325+SubTransmission_Voltage!W325+Transmission_Voltage!W325</f>
        <v>1125.9450000000002</v>
      </c>
      <c r="X323" s="2">
        <f>Primary_Voltage!X325+SubTransmission_Voltage!X325+Transmission_Voltage!X325</f>
        <v>625.09500000000003</v>
      </c>
      <c r="Y323" s="2">
        <f>Primary_Voltage!Y325+SubTransmission_Voltage!Y325+Transmission_Voltage!Y325</f>
        <v>830.47499999999991</v>
      </c>
    </row>
    <row r="324" spans="1:25" x14ac:dyDescent="0.2">
      <c r="A324" s="7">
        <v>44512</v>
      </c>
      <c r="B324" s="2">
        <f>Primary_Voltage!B326+SubTransmission_Voltage!B326+Transmission_Voltage!B326</f>
        <v>842.49</v>
      </c>
      <c r="C324" s="2">
        <f>Primary_Voltage!C326+SubTransmission_Voltage!C326+Transmission_Voltage!C326</f>
        <v>742.27500000000009</v>
      </c>
      <c r="D324" s="2">
        <f>Primary_Voltage!D326+SubTransmission_Voltage!D326+Transmission_Voltage!D326</f>
        <v>455.89499999999998</v>
      </c>
      <c r="E324" s="2">
        <f>Primary_Voltage!E326+SubTransmission_Voltage!E326+Transmission_Voltage!E326</f>
        <v>412.78499999999997</v>
      </c>
      <c r="F324" s="2">
        <f>Primary_Voltage!F326+SubTransmission_Voltage!F326+Transmission_Voltage!F326</f>
        <v>387.54</v>
      </c>
      <c r="G324" s="2">
        <f>Primary_Voltage!G326+SubTransmission_Voltage!G326+Transmission_Voltage!G326</f>
        <v>417.33</v>
      </c>
      <c r="H324" s="2">
        <f>Primary_Voltage!H326+SubTransmission_Voltage!H326+Transmission_Voltage!H326</f>
        <v>427.41</v>
      </c>
      <c r="I324" s="2">
        <f>Primary_Voltage!I326+SubTransmission_Voltage!I326+Transmission_Voltage!I326</f>
        <v>390.6</v>
      </c>
      <c r="J324" s="2">
        <f>Primary_Voltage!J326+SubTransmission_Voltage!J326+Transmission_Voltage!J326</f>
        <v>377.46000000000004</v>
      </c>
      <c r="K324" s="2">
        <f>Primary_Voltage!K326+SubTransmission_Voltage!K326+Transmission_Voltage!K326</f>
        <v>350.46000000000004</v>
      </c>
      <c r="L324" s="2">
        <f>Primary_Voltage!L326+SubTransmission_Voltage!L326+Transmission_Voltage!L326</f>
        <v>340.875</v>
      </c>
      <c r="M324" s="2">
        <f>Primary_Voltage!M326+SubTransmission_Voltage!M326+Transmission_Voltage!M326</f>
        <v>301.29799999999994</v>
      </c>
      <c r="N324" s="2">
        <f>Primary_Voltage!N326+SubTransmission_Voltage!N326+Transmission_Voltage!N326</f>
        <v>329.19799999999998</v>
      </c>
      <c r="O324" s="2">
        <f>Primary_Voltage!O326+SubTransmission_Voltage!O326+Transmission_Voltage!O326</f>
        <v>267.09800000000001</v>
      </c>
      <c r="P324" s="2">
        <f>Primary_Voltage!P326+SubTransmission_Voltage!P326+Transmission_Voltage!P326</f>
        <v>328.65800000000002</v>
      </c>
      <c r="Q324" s="2">
        <f>Primary_Voltage!Q326+SubTransmission_Voltage!Q326+Transmission_Voltage!Q326</f>
        <v>482.37799999999999</v>
      </c>
      <c r="R324" s="2">
        <f>Primary_Voltage!R326+SubTransmission_Voltage!R326+Transmission_Voltage!R326</f>
        <v>529.89799999999991</v>
      </c>
      <c r="S324" s="2">
        <f>Primary_Voltage!S326+SubTransmission_Voltage!S326+Transmission_Voltage!S326</f>
        <v>522.428</v>
      </c>
      <c r="T324" s="2">
        <f>Primary_Voltage!T326+SubTransmission_Voltage!T326+Transmission_Voltage!T326</f>
        <v>520.77800000000002</v>
      </c>
      <c r="U324" s="2">
        <f>Primary_Voltage!U326+SubTransmission_Voltage!U326+Transmission_Voltage!U326</f>
        <v>669.495</v>
      </c>
      <c r="V324" s="2">
        <f>Primary_Voltage!V326+SubTransmission_Voltage!V326+Transmission_Voltage!V326</f>
        <v>363.03000000000003</v>
      </c>
      <c r="W324" s="2">
        <f>Primary_Voltage!W326+SubTransmission_Voltage!W326+Transmission_Voltage!W326</f>
        <v>265.22299999999996</v>
      </c>
      <c r="X324" s="2">
        <f>Primary_Voltage!X326+SubTransmission_Voltage!X326+Transmission_Voltage!X326</f>
        <v>297.44299999999998</v>
      </c>
      <c r="Y324" s="2">
        <f>Primary_Voltage!Y326+SubTransmission_Voltage!Y326+Transmission_Voltage!Y326</f>
        <v>263.02499999999998</v>
      </c>
    </row>
    <row r="325" spans="1:25" x14ac:dyDescent="0.2">
      <c r="A325" s="7">
        <v>44513</v>
      </c>
      <c r="B325" s="2">
        <f>Primary_Voltage!B327+SubTransmission_Voltage!B327+Transmission_Voltage!B327</f>
        <v>263.363</v>
      </c>
      <c r="C325" s="2">
        <f>Primary_Voltage!C327+SubTransmission_Voltage!C327+Transmission_Voltage!C327</f>
        <v>367.02</v>
      </c>
      <c r="D325" s="2">
        <f>Primary_Voltage!D327+SubTransmission_Voltage!D327+Transmission_Voltage!D327</f>
        <v>282.69</v>
      </c>
      <c r="E325" s="2">
        <f>Primary_Voltage!E327+SubTransmission_Voltage!E327+Transmission_Voltage!E327</f>
        <v>250.875</v>
      </c>
      <c r="F325" s="2">
        <f>Primary_Voltage!F327+SubTransmission_Voltage!F327+Transmission_Voltage!F327</f>
        <v>256.68</v>
      </c>
      <c r="G325" s="2">
        <f>Primary_Voltage!G327+SubTransmission_Voltage!G327+Transmission_Voltage!G327</f>
        <v>270.40499999999997</v>
      </c>
      <c r="H325" s="2">
        <f>Primary_Voltage!H327+SubTransmission_Voltage!H327+Transmission_Voltage!H327</f>
        <v>199.26</v>
      </c>
      <c r="I325" s="2">
        <f>Primary_Voltage!I327+SubTransmission_Voltage!I327+Transmission_Voltage!I327</f>
        <v>464.97799999999995</v>
      </c>
      <c r="J325" s="2">
        <f>Primary_Voltage!J327+SubTransmission_Voltage!J327+Transmission_Voltage!J327</f>
        <v>1405.6130000000001</v>
      </c>
      <c r="K325" s="2">
        <f>Primary_Voltage!K327+SubTransmission_Voltage!K327+Transmission_Voltage!K327</f>
        <v>3429.4799999999996</v>
      </c>
      <c r="L325" s="2">
        <f>Primary_Voltage!L327+SubTransmission_Voltage!L327+Transmission_Voltage!L327</f>
        <v>4185.5630000000001</v>
      </c>
      <c r="M325" s="2">
        <f>Primary_Voltage!M327+SubTransmission_Voltage!M327+Transmission_Voltage!M327</f>
        <v>3839.625</v>
      </c>
      <c r="N325" s="2">
        <f>Primary_Voltage!N327+SubTransmission_Voltage!N327+Transmission_Voltage!N327</f>
        <v>3711.826</v>
      </c>
      <c r="O325" s="2">
        <f>Primary_Voltage!O327+SubTransmission_Voltage!O327+Transmission_Voltage!O327</f>
        <v>3523.9130000000005</v>
      </c>
      <c r="P325" s="2">
        <f>Primary_Voltage!P327+SubTransmission_Voltage!P327+Transmission_Voltage!P327</f>
        <v>3074.73</v>
      </c>
      <c r="Q325" s="2">
        <f>Primary_Voltage!Q327+SubTransmission_Voltage!Q327+Transmission_Voltage!Q327</f>
        <v>549.18000000000006</v>
      </c>
      <c r="R325" s="2">
        <f>Primary_Voltage!R327+SubTransmission_Voltage!R327+Transmission_Voltage!R327</f>
        <v>225.85499999999999</v>
      </c>
      <c r="S325" s="2">
        <f>Primary_Voltage!S327+SubTransmission_Voltage!S327+Transmission_Voltage!S327</f>
        <v>312.52500000000003</v>
      </c>
      <c r="T325" s="2">
        <f>Primary_Voltage!T327+SubTransmission_Voltage!T327+Transmission_Voltage!T327</f>
        <v>257.738</v>
      </c>
      <c r="U325" s="2">
        <f>Primary_Voltage!U327+SubTransmission_Voltage!U327+Transmission_Voltage!U327</f>
        <v>278.27999999999997</v>
      </c>
      <c r="V325" s="2">
        <f>Primary_Voltage!V327+SubTransmission_Voltage!V327+Transmission_Voltage!V327</f>
        <v>318.89300000000003</v>
      </c>
      <c r="W325" s="2">
        <f>Primary_Voltage!W327+SubTransmission_Voltage!W327+Transmission_Voltage!W327</f>
        <v>1128.825</v>
      </c>
      <c r="X325" s="2">
        <f>Primary_Voltage!X327+SubTransmission_Voltage!X327+Transmission_Voltage!X327</f>
        <v>416.63299999999998</v>
      </c>
      <c r="Y325" s="2">
        <f>Primary_Voltage!Y327+SubTransmission_Voltage!Y327+Transmission_Voltage!Y327</f>
        <v>263.02499999999998</v>
      </c>
    </row>
    <row r="326" spans="1:25" x14ac:dyDescent="0.2">
      <c r="A326" s="7">
        <v>44514</v>
      </c>
      <c r="B326" s="2">
        <f>Primary_Voltage!B328+SubTransmission_Voltage!B328+Transmission_Voltage!B328</f>
        <v>261.315</v>
      </c>
      <c r="C326" s="2">
        <f>Primary_Voltage!C328+SubTransmission_Voltage!C328+Transmission_Voltage!C328</f>
        <v>259.33499999999998</v>
      </c>
      <c r="D326" s="2">
        <f>Primary_Voltage!D328+SubTransmission_Voltage!D328+Transmission_Voltage!D328</f>
        <v>383.44499999999999</v>
      </c>
      <c r="E326" s="2">
        <f>Primary_Voltage!E328+SubTransmission_Voltage!E328+Transmission_Voltage!E328</f>
        <v>483.81799999999998</v>
      </c>
      <c r="F326" s="2">
        <f>Primary_Voltage!F328+SubTransmission_Voltage!F328+Transmission_Voltage!F328</f>
        <v>389.88100000000009</v>
      </c>
      <c r="G326" s="2">
        <f>Primary_Voltage!G328+SubTransmission_Voltage!G328+Transmission_Voltage!G328</f>
        <v>364.20799999999997</v>
      </c>
      <c r="H326" s="2">
        <f>Primary_Voltage!H328+SubTransmission_Voltage!H328+Transmission_Voltage!H328</f>
        <v>241.2</v>
      </c>
      <c r="I326" s="2">
        <f>Primary_Voltage!I328+SubTransmission_Voltage!I328+Transmission_Voltage!I328</f>
        <v>295.82299999999998</v>
      </c>
      <c r="J326" s="2">
        <f>Primary_Voltage!J328+SubTransmission_Voltage!J328+Transmission_Voltage!J328</f>
        <v>495.15800000000002</v>
      </c>
      <c r="K326" s="2">
        <f>Primary_Voltage!K328+SubTransmission_Voltage!K328+Transmission_Voltage!K328</f>
        <v>183.96800000000002</v>
      </c>
      <c r="L326" s="2">
        <f>Primary_Voltage!L328+SubTransmission_Voltage!L328+Transmission_Voltage!L328</f>
        <v>221.13</v>
      </c>
      <c r="M326" s="2">
        <f>Primary_Voltage!M328+SubTransmission_Voltage!M328+Transmission_Voltage!M328</f>
        <v>244.10300000000001</v>
      </c>
      <c r="N326" s="2">
        <f>Primary_Voltage!N328+SubTransmission_Voltage!N328+Transmission_Voltage!N328</f>
        <v>154.36500000000001</v>
      </c>
      <c r="O326" s="2">
        <f>Primary_Voltage!O328+SubTransmission_Voltage!O328+Transmission_Voltage!O328</f>
        <v>152.86500000000001</v>
      </c>
      <c r="P326" s="2">
        <f>Primary_Voltage!P328+SubTransmission_Voltage!P328+Transmission_Voltage!P328</f>
        <v>261.87</v>
      </c>
      <c r="Q326" s="2">
        <f>Primary_Voltage!Q328+SubTransmission_Voltage!Q328+Transmission_Voltage!Q328</f>
        <v>532.03499999999997</v>
      </c>
      <c r="R326" s="2">
        <f>Primary_Voltage!R328+SubTransmission_Voltage!R328+Transmission_Voltage!R328</f>
        <v>1650.5630000000001</v>
      </c>
      <c r="S326" s="2">
        <f>Primary_Voltage!S328+SubTransmission_Voltage!S328+Transmission_Voltage!S328</f>
        <v>1099.223</v>
      </c>
      <c r="T326" s="2">
        <f>Primary_Voltage!T328+SubTransmission_Voltage!T328+Transmission_Voltage!T328</f>
        <v>521.1</v>
      </c>
      <c r="U326" s="2">
        <f>Primary_Voltage!U328+SubTransmission_Voltage!U328+Transmission_Voltage!U328</f>
        <v>669.19499999999994</v>
      </c>
      <c r="V326" s="2">
        <f>Primary_Voltage!V328+SubTransmission_Voltage!V328+Transmission_Voltage!V328</f>
        <v>3057.12</v>
      </c>
      <c r="W326" s="2">
        <f>Primary_Voltage!W328+SubTransmission_Voltage!W328+Transmission_Voltage!W328</f>
        <v>4414.7929999999997</v>
      </c>
      <c r="X326" s="2">
        <f>Primary_Voltage!X328+SubTransmission_Voltage!X328+Transmission_Voltage!X328</f>
        <v>3443.8730000000005</v>
      </c>
      <c r="Y326" s="2">
        <f>Primary_Voltage!Y328+SubTransmission_Voltage!Y328+Transmission_Voltage!Y328</f>
        <v>1722.3980000000001</v>
      </c>
    </row>
    <row r="327" spans="1:25" x14ac:dyDescent="0.2">
      <c r="A327" s="7">
        <v>44515</v>
      </c>
      <c r="B327" s="2">
        <f>Primary_Voltage!B329+SubTransmission_Voltage!B329+Transmission_Voltage!B329</f>
        <v>991.46299999999997</v>
      </c>
      <c r="C327" s="2">
        <f>Primary_Voltage!C329+SubTransmission_Voltage!C329+Transmission_Voltage!C329</f>
        <v>561.33000000000004</v>
      </c>
      <c r="D327" s="2">
        <f>Primary_Voltage!D329+SubTransmission_Voltage!D329+Transmission_Voltage!D329</f>
        <v>289.08000000000004</v>
      </c>
      <c r="E327" s="2">
        <f>Primary_Voltage!E329+SubTransmission_Voltage!E329+Transmission_Voltage!E329</f>
        <v>359.77499999999998</v>
      </c>
      <c r="F327" s="2">
        <f>Primary_Voltage!F329+SubTransmission_Voltage!F329+Transmission_Voltage!F329</f>
        <v>783.31500000000005</v>
      </c>
      <c r="G327" s="2">
        <f>Primary_Voltage!G329+SubTransmission_Voltage!G329+Transmission_Voltage!G329</f>
        <v>870.66</v>
      </c>
      <c r="H327" s="2">
        <f>Primary_Voltage!H329+SubTransmission_Voltage!H329+Transmission_Voltage!H329</f>
        <v>869.44500000000005</v>
      </c>
      <c r="I327" s="2">
        <f>Primary_Voltage!I329+SubTransmission_Voltage!I329+Transmission_Voltage!I329</f>
        <v>878.54300000000001</v>
      </c>
      <c r="J327" s="2">
        <f>Primary_Voltage!J329+SubTransmission_Voltage!J329+Transmission_Voltage!J329</f>
        <v>965.92499999999995</v>
      </c>
      <c r="K327" s="2">
        <f>Primary_Voltage!K329+SubTransmission_Voltage!K329+Transmission_Voltage!K329</f>
        <v>983.83600000000001</v>
      </c>
      <c r="L327" s="2">
        <f>Primary_Voltage!L329+SubTransmission_Voltage!L329+Transmission_Voltage!L329</f>
        <v>1502.9780000000001</v>
      </c>
      <c r="M327" s="2">
        <f>Primary_Voltage!M329+SubTransmission_Voltage!M329+Transmission_Voltage!M329</f>
        <v>940.11799999999994</v>
      </c>
      <c r="N327" s="2">
        <f>Primary_Voltage!N329+SubTransmission_Voltage!N329+Transmission_Voltage!N329</f>
        <v>764.52800000000002</v>
      </c>
      <c r="O327" s="2">
        <f>Primary_Voltage!O329+SubTransmission_Voltage!O329+Transmission_Voltage!O329</f>
        <v>783.27</v>
      </c>
      <c r="P327" s="2">
        <f>Primary_Voltage!P329+SubTransmission_Voltage!P329+Transmission_Voltage!P329</f>
        <v>543.39</v>
      </c>
      <c r="Q327" s="2">
        <f>Primary_Voltage!Q329+SubTransmission_Voltage!Q329+Transmission_Voltage!Q329</f>
        <v>500.76</v>
      </c>
      <c r="R327" s="2">
        <f>Primary_Voltage!R329+SubTransmission_Voltage!R329+Transmission_Voltage!R329</f>
        <v>1456.3430000000001</v>
      </c>
      <c r="S327" s="2">
        <f>Primary_Voltage!S329+SubTransmission_Voltage!S329+Transmission_Voltage!S329</f>
        <v>777.18000000000006</v>
      </c>
      <c r="T327" s="2">
        <f>Primary_Voltage!T329+SubTransmission_Voltage!T329+Transmission_Voltage!T329</f>
        <v>2250.2400000000002</v>
      </c>
      <c r="U327" s="2">
        <f>Primary_Voltage!U329+SubTransmission_Voltage!U329+Transmission_Voltage!U329</f>
        <v>2940</v>
      </c>
      <c r="V327" s="2">
        <f>Primary_Voltage!V329+SubTransmission_Voltage!V329+Transmission_Voltage!V329</f>
        <v>1907.0630000000001</v>
      </c>
      <c r="W327" s="2">
        <f>Primary_Voltage!W329+SubTransmission_Voltage!W329+Transmission_Voltage!W329</f>
        <v>693.14300000000003</v>
      </c>
      <c r="X327" s="2">
        <f>Primary_Voltage!X329+SubTransmission_Voltage!X329+Transmission_Voltage!X329</f>
        <v>532.1930000000001</v>
      </c>
      <c r="Y327" s="2">
        <f>Primary_Voltage!Y329+SubTransmission_Voltage!Y329+Transmission_Voltage!Y329</f>
        <v>763.33499999999992</v>
      </c>
    </row>
    <row r="328" spans="1:25" x14ac:dyDescent="0.2">
      <c r="A328" s="7">
        <v>44516</v>
      </c>
      <c r="B328" s="2">
        <f>Primary_Voltage!B330+SubTransmission_Voltage!B330+Transmission_Voltage!B330</f>
        <v>838.70999999999992</v>
      </c>
      <c r="C328" s="2">
        <f>Primary_Voltage!C330+SubTransmission_Voltage!C330+Transmission_Voltage!C330</f>
        <v>818.97799999999984</v>
      </c>
      <c r="D328" s="2">
        <f>Primary_Voltage!D330+SubTransmission_Voltage!D330+Transmission_Voltage!D330</f>
        <v>421.40300000000002</v>
      </c>
      <c r="E328" s="2">
        <f>Primary_Voltage!E330+SubTransmission_Voltage!E330+Transmission_Voltage!E330</f>
        <v>612.428</v>
      </c>
      <c r="F328" s="2">
        <f>Primary_Voltage!F330+SubTransmission_Voltage!F330+Transmission_Voltage!F330</f>
        <v>910.8</v>
      </c>
      <c r="G328" s="2">
        <f>Primary_Voltage!G330+SubTransmission_Voltage!G330+Transmission_Voltage!G330</f>
        <v>1109.4749999999999</v>
      </c>
      <c r="H328" s="2">
        <f>Primary_Voltage!H330+SubTransmission_Voltage!H330+Transmission_Voltage!H330</f>
        <v>686.90300000000002</v>
      </c>
      <c r="I328" s="2">
        <f>Primary_Voltage!I330+SubTransmission_Voltage!I330+Transmission_Voltage!I330</f>
        <v>846.85500000000002</v>
      </c>
      <c r="J328" s="2">
        <f>Primary_Voltage!J330+SubTransmission_Voltage!J330+Transmission_Voltage!J330</f>
        <v>835.42499999999995</v>
      </c>
      <c r="K328" s="2">
        <f>Primary_Voltage!K330+SubTransmission_Voltage!K330+Transmission_Voltage!K330</f>
        <v>727.19999999999993</v>
      </c>
      <c r="L328" s="2">
        <f>Primary_Voltage!L330+SubTransmission_Voltage!L330+Transmission_Voltage!L330</f>
        <v>832.47800000000007</v>
      </c>
      <c r="M328" s="2">
        <f>Primary_Voltage!M330+SubTransmission_Voltage!M330+Transmission_Voltage!M330</f>
        <v>686.27300000000002</v>
      </c>
      <c r="N328" s="2">
        <f>Primary_Voltage!N330+SubTransmission_Voltage!N330+Transmission_Voltage!N330</f>
        <v>1392.9080000000001</v>
      </c>
      <c r="O328" s="2">
        <f>Primary_Voltage!O330+SubTransmission_Voltage!O330+Transmission_Voltage!O330</f>
        <v>1887.3230000000001</v>
      </c>
      <c r="P328" s="2">
        <f>Primary_Voltage!P330+SubTransmission_Voltage!P330+Transmission_Voltage!P330</f>
        <v>1990.5459999999998</v>
      </c>
      <c r="Q328" s="2">
        <f>Primary_Voltage!Q330+SubTransmission_Voltage!Q330+Transmission_Voltage!Q330</f>
        <v>983.05499999999995</v>
      </c>
      <c r="R328" s="2">
        <f>Primary_Voltage!R330+SubTransmission_Voltage!R330+Transmission_Voltage!R330</f>
        <v>669.57799999999997</v>
      </c>
      <c r="S328" s="2">
        <f>Primary_Voltage!S330+SubTransmission_Voltage!S330+Transmission_Voltage!S330</f>
        <v>840.33</v>
      </c>
      <c r="T328" s="2">
        <f>Primary_Voltage!T330+SubTransmission_Voltage!T330+Transmission_Voltage!T330</f>
        <v>779.91800000000001</v>
      </c>
      <c r="U328" s="2">
        <f>Primary_Voltage!U330+SubTransmission_Voltage!U330+Transmission_Voltage!U330</f>
        <v>609.86300000000006</v>
      </c>
      <c r="V328" s="2">
        <f>Primary_Voltage!V330+SubTransmission_Voltage!V330+Transmission_Voltage!V330</f>
        <v>745.67300000000012</v>
      </c>
      <c r="W328" s="2">
        <f>Primary_Voltage!W330+SubTransmission_Voltage!W330+Transmission_Voltage!W330</f>
        <v>886.05100000000004</v>
      </c>
      <c r="X328" s="2">
        <f>Primary_Voltage!X330+SubTransmission_Voltage!X330+Transmission_Voltage!X330</f>
        <v>668.63300000000004</v>
      </c>
      <c r="Y328" s="2">
        <f>Primary_Voltage!Y330+SubTransmission_Voltage!Y330+Transmission_Voltage!Y330</f>
        <v>958.995</v>
      </c>
    </row>
    <row r="329" spans="1:25" x14ac:dyDescent="0.2">
      <c r="A329" s="7">
        <v>44517</v>
      </c>
      <c r="B329" s="2">
        <f>Primary_Voltage!B331+SubTransmission_Voltage!B331+Transmission_Voltage!B331</f>
        <v>964.10299999999995</v>
      </c>
      <c r="C329" s="2">
        <f>Primary_Voltage!C331+SubTransmission_Voltage!C331+Transmission_Voltage!C331</f>
        <v>914.58800000000008</v>
      </c>
      <c r="D329" s="2">
        <f>Primary_Voltage!D331+SubTransmission_Voltage!D331+Transmission_Voltage!D331</f>
        <v>711.32299999999998</v>
      </c>
      <c r="E329" s="2">
        <f>Primary_Voltage!E331+SubTransmission_Voltage!E331+Transmission_Voltage!E331</f>
        <v>495.69799999999998</v>
      </c>
      <c r="F329" s="2">
        <f>Primary_Voltage!F331+SubTransmission_Voltage!F331+Transmission_Voltage!F331</f>
        <v>820.41800000000001</v>
      </c>
      <c r="G329" s="2">
        <f>Primary_Voltage!G331+SubTransmission_Voltage!G331+Transmission_Voltage!G331</f>
        <v>991.04300000000001</v>
      </c>
      <c r="H329" s="2">
        <f>Primary_Voltage!H331+SubTransmission_Voltage!H331+Transmission_Voltage!H331</f>
        <v>1071.413</v>
      </c>
      <c r="I329" s="2">
        <f>Primary_Voltage!I331+SubTransmission_Voltage!I331+Transmission_Voltage!I331</f>
        <v>1584.87</v>
      </c>
      <c r="J329" s="2">
        <f>Primary_Voltage!J331+SubTransmission_Voltage!J331+Transmission_Voltage!J331</f>
        <v>2271.15</v>
      </c>
      <c r="K329" s="2">
        <f>Primary_Voltage!K331+SubTransmission_Voltage!K331+Transmission_Voltage!K331</f>
        <v>2864.355</v>
      </c>
      <c r="L329" s="2">
        <f>Primary_Voltage!L331+SubTransmission_Voltage!L331+Transmission_Voltage!L331</f>
        <v>4354.5150000000003</v>
      </c>
      <c r="M329" s="2">
        <f>Primary_Voltage!M331+SubTransmission_Voltage!M331+Transmission_Voltage!M331</f>
        <v>1988.25</v>
      </c>
      <c r="N329" s="2">
        <f>Primary_Voltage!N331+SubTransmission_Voltage!N331+Transmission_Voltage!N331</f>
        <v>742.02</v>
      </c>
      <c r="O329" s="2">
        <f>Primary_Voltage!O331+SubTransmission_Voltage!O331+Transmission_Voltage!O331</f>
        <v>838.03499999999997</v>
      </c>
      <c r="P329" s="2">
        <f>Primary_Voltage!P331+SubTransmission_Voltage!P331+Transmission_Voltage!P331</f>
        <v>1535.0859999999998</v>
      </c>
      <c r="Q329" s="2">
        <f>Primary_Voltage!Q331+SubTransmission_Voltage!Q331+Transmission_Voltage!Q331</f>
        <v>3221.9549999999999</v>
      </c>
      <c r="R329" s="2">
        <f>Primary_Voltage!R331+SubTransmission_Voltage!R331+Transmission_Voltage!R331</f>
        <v>4461.143</v>
      </c>
      <c r="S329" s="2">
        <f>Primary_Voltage!S331+SubTransmission_Voltage!S331+Transmission_Voltage!S331</f>
        <v>3855.33</v>
      </c>
      <c r="T329" s="2">
        <f>Primary_Voltage!T331+SubTransmission_Voltage!T331+Transmission_Voltage!T331</f>
        <v>2661.3900000000003</v>
      </c>
      <c r="U329" s="2">
        <f>Primary_Voltage!U331+SubTransmission_Voltage!U331+Transmission_Voltage!U331</f>
        <v>1580.94</v>
      </c>
      <c r="V329" s="2">
        <f>Primary_Voltage!V331+SubTransmission_Voltage!V331+Transmission_Voltage!V331</f>
        <v>872.37799999999993</v>
      </c>
      <c r="W329" s="2">
        <f>Primary_Voltage!W331+SubTransmission_Voltage!W331+Transmission_Voltage!W331</f>
        <v>807.45</v>
      </c>
      <c r="X329" s="2">
        <f>Primary_Voltage!X331+SubTransmission_Voltage!X331+Transmission_Voltage!X331</f>
        <v>541.35</v>
      </c>
      <c r="Y329" s="2">
        <f>Primary_Voltage!Y331+SubTransmission_Voltage!Y331+Transmission_Voltage!Y331</f>
        <v>838.26</v>
      </c>
    </row>
    <row r="330" spans="1:25" x14ac:dyDescent="0.2">
      <c r="A330" s="7">
        <v>44518</v>
      </c>
      <c r="B330" s="2">
        <f>Primary_Voltage!B332+SubTransmission_Voltage!B332+Transmission_Voltage!B332</f>
        <v>787.09500000000003</v>
      </c>
      <c r="C330" s="2">
        <f>Primary_Voltage!C332+SubTransmission_Voltage!C332+Transmission_Voltage!C332</f>
        <v>827.37</v>
      </c>
      <c r="D330" s="2">
        <f>Primary_Voltage!D332+SubTransmission_Voltage!D332+Transmission_Voltage!D332</f>
        <v>390.69</v>
      </c>
      <c r="E330" s="2">
        <f>Primary_Voltage!E332+SubTransmission_Voltage!E332+Transmission_Voltage!E332</f>
        <v>554.00300000000004</v>
      </c>
      <c r="F330" s="2">
        <f>Primary_Voltage!F332+SubTransmission_Voltage!F332+Transmission_Voltage!F332</f>
        <v>1023.6300000000001</v>
      </c>
      <c r="G330" s="2">
        <f>Primary_Voltage!G332+SubTransmission_Voltage!G332+Transmission_Voltage!G332</f>
        <v>945.14300000000003</v>
      </c>
      <c r="H330" s="2">
        <f>Primary_Voltage!H332+SubTransmission_Voltage!H332+Transmission_Voltage!H332</f>
        <v>1711.846</v>
      </c>
      <c r="I330" s="2">
        <f>Primary_Voltage!I332+SubTransmission_Voltage!I332+Transmission_Voltage!I332</f>
        <v>946.0569999999999</v>
      </c>
      <c r="J330" s="2">
        <f>Primary_Voltage!J332+SubTransmission_Voltage!J332+Transmission_Voltage!J332</f>
        <v>861.07499999999993</v>
      </c>
      <c r="K330" s="2">
        <f>Primary_Voltage!K332+SubTransmission_Voltage!K332+Transmission_Voltage!K332</f>
        <v>784.125</v>
      </c>
      <c r="L330" s="2">
        <f>Primary_Voltage!L332+SubTransmission_Voltage!L332+Transmission_Voltage!L332</f>
        <v>777.96</v>
      </c>
      <c r="M330" s="2">
        <f>Primary_Voltage!M332+SubTransmission_Voltage!M332+Transmission_Voltage!M332</f>
        <v>752.53500000000008</v>
      </c>
      <c r="N330" s="2">
        <f>Primary_Voltage!N332+SubTransmission_Voltage!N332+Transmission_Voltage!N332</f>
        <v>811.44</v>
      </c>
      <c r="O330" s="2">
        <f>Primary_Voltage!O332+SubTransmission_Voltage!O332+Transmission_Voltage!O332</f>
        <v>765.90000000000009</v>
      </c>
      <c r="P330" s="2">
        <f>Primary_Voltage!P332+SubTransmission_Voltage!P332+Transmission_Voltage!P332</f>
        <v>629.19000000000005</v>
      </c>
      <c r="Q330" s="2">
        <f>Primary_Voltage!Q332+SubTransmission_Voltage!Q332+Transmission_Voltage!Q332</f>
        <v>516.10500000000002</v>
      </c>
      <c r="R330" s="2">
        <f>Primary_Voltage!R332+SubTransmission_Voltage!R332+Transmission_Voltage!R332</f>
        <v>956.71500000000015</v>
      </c>
      <c r="S330" s="2">
        <f>Primary_Voltage!S332+SubTransmission_Voltage!S332+Transmission_Voltage!S332</f>
        <v>925.56000000000006</v>
      </c>
      <c r="T330" s="2">
        <f>Primary_Voltage!T332+SubTransmission_Voltage!T332+Transmission_Voltage!T332</f>
        <v>919.91300000000001</v>
      </c>
      <c r="U330" s="2">
        <f>Primary_Voltage!U332+SubTransmission_Voltage!U332+Transmission_Voltage!U332</f>
        <v>714.1049999999999</v>
      </c>
      <c r="V330" s="2">
        <f>Primary_Voltage!V332+SubTransmission_Voltage!V332+Transmission_Voltage!V332</f>
        <v>676.4849999999999</v>
      </c>
      <c r="W330" s="2">
        <f>Primary_Voltage!W332+SubTransmission_Voltage!W332+Transmission_Voltage!W332</f>
        <v>869.47499999999991</v>
      </c>
      <c r="X330" s="2">
        <f>Primary_Voltage!X332+SubTransmission_Voltage!X332+Transmission_Voltage!X332</f>
        <v>918.52499999999998</v>
      </c>
      <c r="Y330" s="2">
        <f>Primary_Voltage!Y332+SubTransmission_Voltage!Y332+Transmission_Voltage!Y332</f>
        <v>1122.72</v>
      </c>
    </row>
    <row r="331" spans="1:25" x14ac:dyDescent="0.2">
      <c r="A331" s="7">
        <v>44519</v>
      </c>
      <c r="B331" s="2">
        <f>Primary_Voltage!B333+SubTransmission_Voltage!B333+Transmission_Voltage!B333</f>
        <v>991.59</v>
      </c>
      <c r="C331" s="2">
        <f>Primary_Voltage!C333+SubTransmission_Voltage!C333+Transmission_Voltage!C333</f>
        <v>1183.605</v>
      </c>
      <c r="D331" s="2">
        <f>Primary_Voltage!D333+SubTransmission_Voltage!D333+Transmission_Voltage!D333</f>
        <v>1052.9250000000002</v>
      </c>
      <c r="E331" s="2">
        <f>Primary_Voltage!E333+SubTransmission_Voltage!E333+Transmission_Voltage!E333</f>
        <v>742.36500000000001</v>
      </c>
      <c r="F331" s="2">
        <f>Primary_Voltage!F333+SubTransmission_Voltage!F333+Transmission_Voltage!F333</f>
        <v>513.67499999999995</v>
      </c>
      <c r="G331" s="2">
        <f>Primary_Voltage!G333+SubTransmission_Voltage!G333+Transmission_Voltage!G333</f>
        <v>853.61299999999994</v>
      </c>
      <c r="H331" s="2">
        <f>Primary_Voltage!H333+SubTransmission_Voltage!H333+Transmission_Voltage!H333</f>
        <v>417.88500000000005</v>
      </c>
      <c r="I331" s="2">
        <f>Primary_Voltage!I333+SubTransmission_Voltage!I333+Transmission_Voltage!I333</f>
        <v>3580.2149999999997</v>
      </c>
      <c r="J331" s="2">
        <f>Primary_Voltage!J333+SubTransmission_Voltage!J333+Transmission_Voltage!J333</f>
        <v>4280.3249999999998</v>
      </c>
      <c r="K331" s="2">
        <f>Primary_Voltage!K333+SubTransmission_Voltage!K333+Transmission_Voltage!K333</f>
        <v>4742.3779999999997</v>
      </c>
      <c r="L331" s="2">
        <f>Primary_Voltage!L333+SubTransmission_Voltage!L333+Transmission_Voltage!L333</f>
        <v>5339.01</v>
      </c>
      <c r="M331" s="2">
        <f>Primary_Voltage!M333+SubTransmission_Voltage!M333+Transmission_Voltage!M333</f>
        <v>5384.4449999999997</v>
      </c>
      <c r="N331" s="2">
        <f>Primary_Voltage!N333+SubTransmission_Voltage!N333+Transmission_Voltage!N333</f>
        <v>5548.8149999999996</v>
      </c>
      <c r="O331" s="2">
        <f>Primary_Voltage!O333+SubTransmission_Voltage!O333+Transmission_Voltage!O333</f>
        <v>5222.6779999999999</v>
      </c>
      <c r="P331" s="2">
        <f>Primary_Voltage!P333+SubTransmission_Voltage!P333+Transmission_Voltage!P333</f>
        <v>5649.2699999999995</v>
      </c>
      <c r="Q331" s="2">
        <f>Primary_Voltage!Q333+SubTransmission_Voltage!Q333+Transmission_Voltage!Q333</f>
        <v>6248.6480000000001</v>
      </c>
      <c r="R331" s="2">
        <f>Primary_Voltage!R333+SubTransmission_Voltage!R333+Transmission_Voltage!R333</f>
        <v>6218.61</v>
      </c>
      <c r="S331" s="2">
        <f>Primary_Voltage!S333+SubTransmission_Voltage!S333+Transmission_Voltage!S333</f>
        <v>6373.86</v>
      </c>
      <c r="T331" s="2">
        <f>Primary_Voltage!T333+SubTransmission_Voltage!T333+Transmission_Voltage!T333</f>
        <v>6306.39</v>
      </c>
      <c r="U331" s="2">
        <f>Primary_Voltage!U333+SubTransmission_Voltage!U333+Transmission_Voltage!U333</f>
        <v>6233.22</v>
      </c>
      <c r="V331" s="2">
        <f>Primary_Voltage!V333+SubTransmission_Voltage!V333+Transmission_Voltage!V333</f>
        <v>6179.4</v>
      </c>
      <c r="W331" s="2">
        <f>Primary_Voltage!W333+SubTransmission_Voltage!W333+Transmission_Voltage!W333</f>
        <v>6245.3249999999998</v>
      </c>
      <c r="X331" s="2">
        <f>Primary_Voltage!X333+SubTransmission_Voltage!X333+Transmission_Voltage!X333</f>
        <v>6136.5150000000003</v>
      </c>
      <c r="Y331" s="2">
        <f>Primary_Voltage!Y333+SubTransmission_Voltage!Y333+Transmission_Voltage!Y333</f>
        <v>6354.5930000000008</v>
      </c>
    </row>
    <row r="332" spans="1:25" x14ac:dyDescent="0.2">
      <c r="A332" s="7">
        <v>44520</v>
      </c>
      <c r="B332" s="2">
        <f>Primary_Voltage!B334+SubTransmission_Voltage!B334+Transmission_Voltage!B334</f>
        <v>6379.5829999999996</v>
      </c>
      <c r="C332" s="2">
        <f>Primary_Voltage!C334+SubTransmission_Voltage!C334+Transmission_Voltage!C334</f>
        <v>6402.6229999999996</v>
      </c>
      <c r="D332" s="2">
        <f>Primary_Voltage!D334+SubTransmission_Voltage!D334+Transmission_Voltage!D334</f>
        <v>6381.3</v>
      </c>
      <c r="E332" s="2">
        <f>Primary_Voltage!E334+SubTransmission_Voltage!E334+Transmission_Voltage!E334</f>
        <v>6392.3850000000002</v>
      </c>
      <c r="F332" s="2">
        <f>Primary_Voltage!F334+SubTransmission_Voltage!F334+Transmission_Voltage!F334</f>
        <v>6462.36</v>
      </c>
      <c r="G332" s="2">
        <f>Primary_Voltage!G334+SubTransmission_Voltage!G334+Transmission_Voltage!G334</f>
        <v>6514.3649999999998</v>
      </c>
      <c r="H332" s="2">
        <f>Primary_Voltage!H334+SubTransmission_Voltage!H334+Transmission_Voltage!H334</f>
        <v>6395.9250000000002</v>
      </c>
      <c r="I332" s="2">
        <f>Primary_Voltage!I334+SubTransmission_Voltage!I334+Transmission_Voltage!I334</f>
        <v>6343.5</v>
      </c>
      <c r="J332" s="2">
        <f>Primary_Voltage!J334+SubTransmission_Voltage!J334+Transmission_Voltage!J334</f>
        <v>6331.4549999999999</v>
      </c>
      <c r="K332" s="2">
        <f>Primary_Voltage!K334+SubTransmission_Voltage!K334+Transmission_Voltage!K334</f>
        <v>6158.91</v>
      </c>
      <c r="L332" s="2">
        <f>Primary_Voltage!L334+SubTransmission_Voltage!L334+Transmission_Voltage!L334</f>
        <v>6274.56</v>
      </c>
      <c r="M332" s="2">
        <f>Primary_Voltage!M334+SubTransmission_Voltage!M334+Transmission_Voltage!M334</f>
        <v>6287.5649999999996</v>
      </c>
      <c r="N332" s="2">
        <f>Primary_Voltage!N334+SubTransmission_Voltage!N334+Transmission_Voltage!N334</f>
        <v>6116.34</v>
      </c>
      <c r="O332" s="2">
        <f>Primary_Voltage!O334+SubTransmission_Voltage!O334+Transmission_Voltage!O334</f>
        <v>5746.5</v>
      </c>
      <c r="P332" s="2">
        <f>Primary_Voltage!P334+SubTransmission_Voltage!P334+Transmission_Voltage!P334</f>
        <v>6306.6450000000004</v>
      </c>
      <c r="Q332" s="2">
        <f>Primary_Voltage!Q334+SubTransmission_Voltage!Q334+Transmission_Voltage!Q334</f>
        <v>6986.7749999999996</v>
      </c>
      <c r="R332" s="2">
        <f>Primary_Voltage!R334+SubTransmission_Voltage!R334+Transmission_Voltage!R334</f>
        <v>6884.3550000000005</v>
      </c>
      <c r="S332" s="2">
        <f>Primary_Voltage!S334+SubTransmission_Voltage!S334+Transmission_Voltage!S334</f>
        <v>6993.6900000000005</v>
      </c>
      <c r="T332" s="2">
        <f>Primary_Voltage!T334+SubTransmission_Voltage!T334+Transmission_Voltage!T334</f>
        <v>6478.44</v>
      </c>
      <c r="U332" s="2">
        <f>Primary_Voltage!U334+SubTransmission_Voltage!U334+Transmission_Voltage!U334</f>
        <v>6471.0899999999992</v>
      </c>
      <c r="V332" s="2">
        <f>Primary_Voltage!V334+SubTransmission_Voltage!V334+Transmission_Voltage!V334</f>
        <v>6379.875</v>
      </c>
      <c r="W332" s="2">
        <f>Primary_Voltage!W334+SubTransmission_Voltage!W334+Transmission_Voltage!W334</f>
        <v>6555.9750000000004</v>
      </c>
      <c r="X332" s="2">
        <f>Primary_Voltage!X334+SubTransmission_Voltage!X334+Transmission_Voltage!X334</f>
        <v>6410.9549999999999</v>
      </c>
      <c r="Y332" s="2">
        <f>Primary_Voltage!Y334+SubTransmission_Voltage!Y334+Transmission_Voltage!Y334</f>
        <v>6379.9580000000005</v>
      </c>
    </row>
    <row r="333" spans="1:25" x14ac:dyDescent="0.2">
      <c r="A333" s="7">
        <v>44521</v>
      </c>
      <c r="B333" s="2">
        <f>Primary_Voltage!B335+SubTransmission_Voltage!B335+Transmission_Voltage!B335</f>
        <v>6340.0729999999994</v>
      </c>
      <c r="C333" s="2">
        <f>Primary_Voltage!C335+SubTransmission_Voltage!C335+Transmission_Voltage!C335</f>
        <v>6406.1100000000006</v>
      </c>
      <c r="D333" s="2">
        <f>Primary_Voltage!D335+SubTransmission_Voltage!D335+Transmission_Voltage!D335</f>
        <v>6297.7199999999993</v>
      </c>
      <c r="E333" s="2">
        <f>Primary_Voltage!E335+SubTransmission_Voltage!E335+Transmission_Voltage!E335</f>
        <v>6507.2629999999999</v>
      </c>
      <c r="F333" s="2">
        <f>Primary_Voltage!F335+SubTransmission_Voltage!F335+Transmission_Voltage!F335</f>
        <v>6493.2749999999996</v>
      </c>
      <c r="G333" s="2">
        <f>Primary_Voltage!G335+SubTransmission_Voltage!G335+Transmission_Voltage!G335</f>
        <v>6669.7579999999998</v>
      </c>
      <c r="H333" s="2">
        <f>Primary_Voltage!H335+SubTransmission_Voltage!H335+Transmission_Voltage!H335</f>
        <v>6335.61</v>
      </c>
      <c r="I333" s="2">
        <f>Primary_Voltage!I335+SubTransmission_Voltage!I335+Transmission_Voltage!I335</f>
        <v>6252.8629999999994</v>
      </c>
      <c r="J333" s="2">
        <f>Primary_Voltage!J335+SubTransmission_Voltage!J335+Transmission_Voltage!J335</f>
        <v>6261.48</v>
      </c>
      <c r="K333" s="2">
        <f>Primary_Voltage!K335+SubTransmission_Voltage!K335+Transmission_Voltage!K335</f>
        <v>6349.125</v>
      </c>
      <c r="L333" s="2">
        <f>Primary_Voltage!L335+SubTransmission_Voltage!L335+Transmission_Voltage!L335</f>
        <v>6373.7550000000001</v>
      </c>
      <c r="M333" s="2">
        <f>Primary_Voltage!M335+SubTransmission_Voltage!M335+Transmission_Voltage!M335</f>
        <v>8059.7179999999998</v>
      </c>
      <c r="N333" s="2">
        <f>Primary_Voltage!N335+SubTransmission_Voltage!N335+Transmission_Voltage!N335</f>
        <v>7466.6480000000001</v>
      </c>
      <c r="O333" s="2">
        <f>Primary_Voltage!O335+SubTransmission_Voltage!O335+Transmission_Voltage!O335</f>
        <v>4610.7910000000002</v>
      </c>
      <c r="P333" s="2">
        <f>Primary_Voltage!P335+SubTransmission_Voltage!P335+Transmission_Voltage!P335</f>
        <v>4212.8410000000003</v>
      </c>
      <c r="Q333" s="2">
        <f>Primary_Voltage!Q335+SubTransmission_Voltage!Q335+Transmission_Voltage!Q335</f>
        <v>3058.08</v>
      </c>
      <c r="R333" s="2">
        <f>Primary_Voltage!R335+SubTransmission_Voltage!R335+Transmission_Voltage!R335</f>
        <v>781.23800000000006</v>
      </c>
      <c r="S333" s="2">
        <f>Primary_Voltage!S335+SubTransmission_Voltage!S335+Transmission_Voltage!S335</f>
        <v>480.78000000000003</v>
      </c>
      <c r="T333" s="2">
        <f>Primary_Voltage!T335+SubTransmission_Voltage!T335+Transmission_Voltage!T335</f>
        <v>420.81000000000006</v>
      </c>
      <c r="U333" s="2">
        <f>Primary_Voltage!U335+SubTransmission_Voltage!U335+Transmission_Voltage!U335</f>
        <v>363.55500000000001</v>
      </c>
      <c r="V333" s="2">
        <f>Primary_Voltage!V335+SubTransmission_Voltage!V335+Transmission_Voltage!V335</f>
        <v>367.62800000000004</v>
      </c>
      <c r="W333" s="2">
        <f>Primary_Voltage!W335+SubTransmission_Voltage!W335+Transmission_Voltage!W335</f>
        <v>308.34000000000003</v>
      </c>
      <c r="X333" s="2">
        <f>Primary_Voltage!X335+SubTransmission_Voltage!X335+Transmission_Voltage!X335</f>
        <v>297.83300000000003</v>
      </c>
      <c r="Y333" s="2">
        <f>Primary_Voltage!Y335+SubTransmission_Voltage!Y335+Transmission_Voltage!Y335</f>
        <v>314.64</v>
      </c>
    </row>
    <row r="334" spans="1:25" x14ac:dyDescent="0.2">
      <c r="A334" s="7">
        <v>44522</v>
      </c>
      <c r="B334" s="2">
        <f>Primary_Voltage!B336+SubTransmission_Voltage!B336+Transmission_Voltage!B336</f>
        <v>325.91300000000001</v>
      </c>
      <c r="C334" s="2">
        <f>Primary_Voltage!C336+SubTransmission_Voltage!C336+Transmission_Voltage!C336</f>
        <v>462.87</v>
      </c>
      <c r="D334" s="2">
        <f>Primary_Voltage!D336+SubTransmission_Voltage!D336+Transmission_Voltage!D336</f>
        <v>374.71500000000003</v>
      </c>
      <c r="E334" s="2">
        <f>Primary_Voltage!E336+SubTransmission_Voltage!E336+Transmission_Voltage!E336</f>
        <v>415.59800000000001</v>
      </c>
      <c r="F334" s="2">
        <f>Primary_Voltage!F336+SubTransmission_Voltage!F336+Transmission_Voltage!F336</f>
        <v>1036.7329999999999</v>
      </c>
      <c r="G334" s="2">
        <f>Primary_Voltage!G336+SubTransmission_Voltage!G336+Transmission_Voltage!G336</f>
        <v>1139.2649999999999</v>
      </c>
      <c r="H334" s="2">
        <f>Primary_Voltage!H336+SubTransmission_Voltage!H336+Transmission_Voltage!H336</f>
        <v>1230.7060000000001</v>
      </c>
      <c r="I334" s="2">
        <f>Primary_Voltage!I336+SubTransmission_Voltage!I336+Transmission_Voltage!I336</f>
        <v>907.42499999999995</v>
      </c>
      <c r="J334" s="2">
        <f>Primary_Voltage!J336+SubTransmission_Voltage!J336+Transmission_Voltage!J336</f>
        <v>824.85</v>
      </c>
      <c r="K334" s="2">
        <f>Primary_Voltage!K336+SubTransmission_Voltage!K336+Transmission_Voltage!K336</f>
        <v>779.53500000000008</v>
      </c>
      <c r="L334" s="2">
        <f>Primary_Voltage!L336+SubTransmission_Voltage!L336+Transmission_Voltage!L336</f>
        <v>879.00800000000004</v>
      </c>
      <c r="M334" s="2">
        <f>Primary_Voltage!M336+SubTransmission_Voltage!M336+Transmission_Voltage!M336</f>
        <v>800.97799999999995</v>
      </c>
      <c r="N334" s="2">
        <f>Primary_Voltage!N336+SubTransmission_Voltage!N336+Transmission_Voltage!N336</f>
        <v>874.39499999999998</v>
      </c>
      <c r="O334" s="2">
        <f>Primary_Voltage!O336+SubTransmission_Voltage!O336+Transmission_Voltage!O336</f>
        <v>848.92499999999995</v>
      </c>
      <c r="P334" s="2">
        <f>Primary_Voltage!P336+SubTransmission_Voltage!P336+Transmission_Voltage!P336</f>
        <v>631.71</v>
      </c>
      <c r="Q334" s="2">
        <f>Primary_Voltage!Q336+SubTransmission_Voltage!Q336+Transmission_Voltage!Q336</f>
        <v>596.79</v>
      </c>
      <c r="R334" s="2">
        <f>Primary_Voltage!R336+SubTransmission_Voltage!R336+Transmission_Voltage!R336</f>
        <v>941.31000000000006</v>
      </c>
      <c r="S334" s="2">
        <f>Primary_Voltage!S336+SubTransmission_Voltage!S336+Transmission_Voltage!S336</f>
        <v>906.07500000000005</v>
      </c>
      <c r="T334" s="2">
        <f>Primary_Voltage!T336+SubTransmission_Voltage!T336+Transmission_Voltage!T336</f>
        <v>907.74000000000012</v>
      </c>
      <c r="U334" s="2">
        <f>Primary_Voltage!U336+SubTransmission_Voltage!U336+Transmission_Voltage!U336</f>
        <v>742.61300000000006</v>
      </c>
      <c r="V334" s="2">
        <f>Primary_Voltage!V336+SubTransmission_Voltage!V336+Transmission_Voltage!V336</f>
        <v>854.7299999999999</v>
      </c>
      <c r="W334" s="2">
        <f>Primary_Voltage!W336+SubTransmission_Voltage!W336+Transmission_Voltage!W336</f>
        <v>852.16499999999996</v>
      </c>
      <c r="X334" s="2">
        <f>Primary_Voltage!X336+SubTransmission_Voltage!X336+Transmission_Voltage!X336</f>
        <v>595.57500000000005</v>
      </c>
      <c r="Y334" s="2">
        <f>Primary_Voltage!Y336+SubTransmission_Voltage!Y336+Transmission_Voltage!Y336</f>
        <v>944.10800000000006</v>
      </c>
    </row>
    <row r="335" spans="1:25" x14ac:dyDescent="0.2">
      <c r="A335" s="7">
        <v>44523</v>
      </c>
      <c r="B335" s="2">
        <f>Primary_Voltage!B337+SubTransmission_Voltage!B337+Transmission_Voltage!B337</f>
        <v>878.22</v>
      </c>
      <c r="C335" s="2">
        <f>Primary_Voltage!C337+SubTransmission_Voltage!C337+Transmission_Voltage!C337</f>
        <v>914.17500000000007</v>
      </c>
      <c r="D335" s="2">
        <f>Primary_Voltage!D337+SubTransmission_Voltage!D337+Transmission_Voltage!D337</f>
        <v>616.97300000000007</v>
      </c>
      <c r="E335" s="2">
        <f>Primary_Voltage!E337+SubTransmission_Voltage!E337+Transmission_Voltage!E337</f>
        <v>433.53</v>
      </c>
      <c r="F335" s="2">
        <f>Primary_Voltage!F337+SubTransmission_Voltage!F337+Transmission_Voltage!F337</f>
        <v>853.69499999999994</v>
      </c>
      <c r="G335" s="2">
        <f>Primary_Voltage!G337+SubTransmission_Voltage!G337+Transmission_Voltage!G337</f>
        <v>818.37</v>
      </c>
      <c r="H335" s="2">
        <f>Primary_Voltage!H337+SubTransmission_Voltage!H337+Transmission_Voltage!H337</f>
        <v>803.43</v>
      </c>
      <c r="I335" s="2">
        <f>Primary_Voltage!I337+SubTransmission_Voltage!I337+Transmission_Voltage!I337</f>
        <v>848.29499999999996</v>
      </c>
      <c r="J335" s="2">
        <f>Primary_Voltage!J337+SubTransmission_Voltage!J337+Transmission_Voltage!J337</f>
        <v>826.245</v>
      </c>
      <c r="K335" s="2">
        <f>Primary_Voltage!K337+SubTransmission_Voltage!K337+Transmission_Voltage!K337</f>
        <v>916.56</v>
      </c>
      <c r="L335" s="2">
        <f>Primary_Voltage!L337+SubTransmission_Voltage!L337+Transmission_Voltage!L337</f>
        <v>656.19</v>
      </c>
      <c r="M335" s="2">
        <f>Primary_Voltage!M337+SubTransmission_Voltage!M337+Transmission_Voltage!M337</f>
        <v>889.02</v>
      </c>
      <c r="N335" s="2">
        <f>Primary_Voltage!N337+SubTransmission_Voltage!N337+Transmission_Voltage!N337</f>
        <v>976.97299999999996</v>
      </c>
      <c r="O335" s="2">
        <f>Primary_Voltage!O337+SubTransmission_Voltage!O337+Transmission_Voltage!O337</f>
        <v>883.93499999999995</v>
      </c>
      <c r="P335" s="2">
        <f>Primary_Voltage!P337+SubTransmission_Voltage!P337+Transmission_Voltage!P337</f>
        <v>671.76</v>
      </c>
      <c r="Q335" s="2">
        <f>Primary_Voltage!Q337+SubTransmission_Voltage!Q337+Transmission_Voltage!Q337</f>
        <v>631.62</v>
      </c>
      <c r="R335" s="2">
        <f>Primary_Voltage!R337+SubTransmission_Voltage!R337+Transmission_Voltage!R337</f>
        <v>801.1579999999999</v>
      </c>
      <c r="S335" s="2">
        <f>Primary_Voltage!S337+SubTransmission_Voltage!S337+Transmission_Voltage!S337</f>
        <v>1005.0530000000001</v>
      </c>
      <c r="T335" s="2">
        <f>Primary_Voltage!T337+SubTransmission_Voltage!T337+Transmission_Voltage!T337</f>
        <v>771.59299999999996</v>
      </c>
      <c r="U335" s="2">
        <f>Primary_Voltage!U337+SubTransmission_Voltage!U337+Transmission_Voltage!U337</f>
        <v>860.37800000000004</v>
      </c>
      <c r="V335" s="2">
        <f>Primary_Voltage!V337+SubTransmission_Voltage!V337+Transmission_Voltage!V337</f>
        <v>962.75300000000004</v>
      </c>
      <c r="W335" s="2">
        <f>Primary_Voltage!W337+SubTransmission_Voltage!W337+Transmission_Voltage!W337</f>
        <v>980.34799999999996</v>
      </c>
      <c r="X335" s="2">
        <f>Primary_Voltage!X337+SubTransmission_Voltage!X337+Transmission_Voltage!X337</f>
        <v>714.59999999999991</v>
      </c>
      <c r="Y335" s="2">
        <f>Primary_Voltage!Y337+SubTransmission_Voltage!Y337+Transmission_Voltage!Y337</f>
        <v>922.20799999999997</v>
      </c>
    </row>
    <row r="336" spans="1:25" x14ac:dyDescent="0.2">
      <c r="A336" s="7">
        <v>44524</v>
      </c>
      <c r="B336" s="2">
        <f>Primary_Voltage!B338+SubTransmission_Voltage!B338+Transmission_Voltage!B338</f>
        <v>871.46999999999991</v>
      </c>
      <c r="C336" s="2">
        <f>Primary_Voltage!C338+SubTransmission_Voltage!C338+Transmission_Voltage!C338</f>
        <v>886.41000000000008</v>
      </c>
      <c r="D336" s="2">
        <f>Primary_Voltage!D338+SubTransmission_Voltage!D338+Transmission_Voltage!D338</f>
        <v>446.82800000000003</v>
      </c>
      <c r="E336" s="2">
        <f>Primary_Voltage!E338+SubTransmission_Voltage!E338+Transmission_Voltage!E338</f>
        <v>432.45000000000005</v>
      </c>
      <c r="F336" s="2">
        <f>Primary_Voltage!F338+SubTransmission_Voltage!F338+Transmission_Voltage!F338</f>
        <v>925.2</v>
      </c>
      <c r="G336" s="2">
        <f>Primary_Voltage!G338+SubTransmission_Voltage!G338+Transmission_Voltage!G338</f>
        <v>1047.5629999999999</v>
      </c>
      <c r="H336" s="2">
        <f>Primary_Voltage!H338+SubTransmission_Voltage!H338+Transmission_Voltage!H338</f>
        <v>1080.3380000000002</v>
      </c>
      <c r="I336" s="2">
        <f>Primary_Voltage!I338+SubTransmission_Voltage!I338+Transmission_Voltage!I338</f>
        <v>1388.895</v>
      </c>
      <c r="J336" s="2">
        <f>Primary_Voltage!J338+SubTransmission_Voltage!J338+Transmission_Voltage!J338</f>
        <v>2800.8679999999999</v>
      </c>
      <c r="K336" s="2">
        <f>Primary_Voltage!K338+SubTransmission_Voltage!K338+Transmission_Voltage!K338</f>
        <v>1671.2930000000001</v>
      </c>
      <c r="L336" s="2">
        <f>Primary_Voltage!L338+SubTransmission_Voltage!L338+Transmission_Voltage!L338</f>
        <v>2648.2129999999997</v>
      </c>
      <c r="M336" s="2">
        <f>Primary_Voltage!M338+SubTransmission_Voltage!M338+Transmission_Voltage!M338</f>
        <v>6147.1279999999997</v>
      </c>
      <c r="N336" s="2">
        <f>Primary_Voltage!N338+SubTransmission_Voltage!N338+Transmission_Voltage!N338</f>
        <v>6134.6479999999992</v>
      </c>
      <c r="O336" s="2">
        <f>Primary_Voltage!O338+SubTransmission_Voltage!O338+Transmission_Voltage!O338</f>
        <v>6224.97</v>
      </c>
      <c r="P336" s="2">
        <f>Primary_Voltage!P338+SubTransmission_Voltage!P338+Transmission_Voltage!P338</f>
        <v>5268.8630000000003</v>
      </c>
      <c r="Q336" s="2">
        <f>Primary_Voltage!Q338+SubTransmission_Voltage!Q338+Transmission_Voltage!Q338</f>
        <v>5698.4549999999999</v>
      </c>
      <c r="R336" s="2">
        <f>Primary_Voltage!R338+SubTransmission_Voltage!R338+Transmission_Voltage!R338</f>
        <v>5996.5129999999999</v>
      </c>
      <c r="S336" s="2">
        <f>Primary_Voltage!S338+SubTransmission_Voltage!S338+Transmission_Voltage!S338</f>
        <v>6755.9099999999989</v>
      </c>
      <c r="T336" s="2">
        <f>Primary_Voltage!T338+SubTransmission_Voltage!T338+Transmission_Voltage!T338</f>
        <v>6568.4029999999993</v>
      </c>
      <c r="U336" s="2">
        <f>Primary_Voltage!U338+SubTransmission_Voltage!U338+Transmission_Voltage!U338</f>
        <v>6769.56</v>
      </c>
      <c r="V336" s="2">
        <f>Primary_Voltage!V338+SubTransmission_Voltage!V338+Transmission_Voltage!V338</f>
        <v>3852.36</v>
      </c>
      <c r="W336" s="2">
        <f>Primary_Voltage!W338+SubTransmission_Voltage!W338+Transmission_Voltage!W338</f>
        <v>1720.8530000000001</v>
      </c>
      <c r="X336" s="2">
        <f>Primary_Voltage!X338+SubTransmission_Voltage!X338+Transmission_Voltage!X338</f>
        <v>1210.3729999999998</v>
      </c>
      <c r="Y336" s="2">
        <f>Primary_Voltage!Y338+SubTransmission_Voltage!Y338+Transmission_Voltage!Y338</f>
        <v>952.71</v>
      </c>
    </row>
    <row r="337" spans="1:25" x14ac:dyDescent="0.2">
      <c r="A337" s="7">
        <v>44525</v>
      </c>
      <c r="B337" s="2">
        <f>Primary_Voltage!B339+SubTransmission_Voltage!B339+Transmission_Voltage!B339</f>
        <v>960.02999999999986</v>
      </c>
      <c r="C337" s="2">
        <f>Primary_Voltage!C339+SubTransmission_Voltage!C339+Transmission_Voltage!C339</f>
        <v>516.428</v>
      </c>
      <c r="D337" s="2">
        <f>Primary_Voltage!D339+SubTransmission_Voltage!D339+Transmission_Voltage!D339</f>
        <v>569.10799999999995</v>
      </c>
      <c r="E337" s="2">
        <f>Primary_Voltage!E339+SubTransmission_Voltage!E339+Transmission_Voltage!E339</f>
        <v>605.70800000000008</v>
      </c>
      <c r="F337" s="2">
        <f>Primary_Voltage!F339+SubTransmission_Voltage!F339+Transmission_Voltage!F339</f>
        <v>584.86599999999999</v>
      </c>
      <c r="G337" s="2">
        <f>Primary_Voltage!G339+SubTransmission_Voltage!G339+Transmission_Voltage!G339</f>
        <v>453.91499999999996</v>
      </c>
      <c r="H337" s="2">
        <f>Primary_Voltage!H339+SubTransmission_Voltage!H339+Transmission_Voltage!H339</f>
        <v>405.98999999999995</v>
      </c>
      <c r="I337" s="2">
        <f>Primary_Voltage!I339+SubTransmission_Voltage!I339+Transmission_Voltage!I339</f>
        <v>391.10299999999995</v>
      </c>
      <c r="J337" s="2">
        <f>Primary_Voltage!J339+SubTransmission_Voltage!J339+Transmission_Voltage!J339</f>
        <v>288.74200000000002</v>
      </c>
      <c r="K337" s="2">
        <f>Primary_Voltage!K339+SubTransmission_Voltage!K339+Transmission_Voltage!K339</f>
        <v>274.71800000000002</v>
      </c>
      <c r="L337" s="2">
        <f>Primary_Voltage!L339+SubTransmission_Voltage!L339+Transmission_Voltage!L339</f>
        <v>266.29500000000002</v>
      </c>
      <c r="M337" s="2">
        <f>Primary_Voltage!M339+SubTransmission_Voltage!M339+Transmission_Voltage!M339</f>
        <v>239.76</v>
      </c>
      <c r="N337" s="2">
        <f>Primary_Voltage!N339+SubTransmission_Voltage!N339+Transmission_Voltage!N339</f>
        <v>217.44</v>
      </c>
      <c r="O337" s="2">
        <f>Primary_Voltage!O339+SubTransmission_Voltage!O339+Transmission_Voltage!O339</f>
        <v>234.13499999999999</v>
      </c>
      <c r="P337" s="2">
        <f>Primary_Voltage!P339+SubTransmission_Voltage!P339+Transmission_Voltage!P339</f>
        <v>255.55500000000001</v>
      </c>
      <c r="Q337" s="2">
        <f>Primary_Voltage!Q339+SubTransmission_Voltage!Q339+Transmission_Voltage!Q339</f>
        <v>273.69</v>
      </c>
      <c r="R337" s="2">
        <f>Primary_Voltage!R339+SubTransmission_Voltage!R339+Transmission_Voltage!R339</f>
        <v>351.495</v>
      </c>
      <c r="S337" s="2">
        <f>Primary_Voltage!S339+SubTransmission_Voltage!S339+Transmission_Voltage!S339</f>
        <v>354.51</v>
      </c>
      <c r="T337" s="2">
        <f>Primary_Voltage!T339+SubTransmission_Voltage!T339+Transmission_Voltage!T339</f>
        <v>335.20500000000004</v>
      </c>
      <c r="U337" s="2">
        <f>Primary_Voltage!U339+SubTransmission_Voltage!U339+Transmission_Voltage!U339</f>
        <v>344.92500000000001</v>
      </c>
      <c r="V337" s="2">
        <f>Primary_Voltage!V339+SubTransmission_Voltage!V339+Transmission_Voltage!V339</f>
        <v>338.625</v>
      </c>
      <c r="W337" s="2">
        <f>Primary_Voltage!W339+SubTransmission_Voltage!W339+Transmission_Voltage!W339</f>
        <v>419.28800000000001</v>
      </c>
      <c r="X337" s="2">
        <f>Primary_Voltage!X339+SubTransmission_Voltage!X339+Transmission_Voltage!X339</f>
        <v>430.178</v>
      </c>
      <c r="Y337" s="2">
        <f>Primary_Voltage!Y339+SubTransmission_Voltage!Y339+Transmission_Voltage!Y339</f>
        <v>373.38800000000003</v>
      </c>
    </row>
    <row r="338" spans="1:25" x14ac:dyDescent="0.2">
      <c r="A338" s="7">
        <v>44526</v>
      </c>
      <c r="B338" s="2">
        <f>Primary_Voltage!B340+SubTransmission_Voltage!B340+Transmission_Voltage!B340</f>
        <v>364.23</v>
      </c>
      <c r="C338" s="2">
        <f>Primary_Voltage!C340+SubTransmission_Voltage!C340+Transmission_Voltage!C340</f>
        <v>378.42</v>
      </c>
      <c r="D338" s="2">
        <f>Primary_Voltage!D340+SubTransmission_Voltage!D340+Transmission_Voltage!D340</f>
        <v>379.935</v>
      </c>
      <c r="E338" s="2">
        <f>Primary_Voltage!E340+SubTransmission_Voltage!E340+Transmission_Voltage!E340</f>
        <v>377.09999999999997</v>
      </c>
      <c r="F338" s="2">
        <f>Primary_Voltage!F340+SubTransmission_Voltage!F340+Transmission_Voltage!F340</f>
        <v>377.55</v>
      </c>
      <c r="G338" s="2">
        <f>Primary_Voltage!G340+SubTransmission_Voltage!G340+Transmission_Voltage!G340</f>
        <v>382.86</v>
      </c>
      <c r="H338" s="2">
        <f>Primary_Voltage!H340+SubTransmission_Voltage!H340+Transmission_Voltage!H340</f>
        <v>383.03999999999996</v>
      </c>
      <c r="I338" s="2">
        <f>Primary_Voltage!I340+SubTransmission_Voltage!I340+Transmission_Voltage!I340</f>
        <v>325.44</v>
      </c>
      <c r="J338" s="2">
        <f>Primary_Voltage!J340+SubTransmission_Voltage!J340+Transmission_Voltage!J340</f>
        <v>324.36</v>
      </c>
      <c r="K338" s="2">
        <f>Primary_Voltage!K340+SubTransmission_Voltage!K340+Transmission_Voltage!K340</f>
        <v>320.89499999999998</v>
      </c>
      <c r="L338" s="2">
        <f>Primary_Voltage!L340+SubTransmission_Voltage!L340+Transmission_Voltage!L340</f>
        <v>354.73499999999996</v>
      </c>
      <c r="M338" s="2">
        <f>Primary_Voltage!M340+SubTransmission_Voltage!M340+Transmission_Voltage!M340</f>
        <v>401.04</v>
      </c>
      <c r="N338" s="2">
        <f>Primary_Voltage!N340+SubTransmission_Voltage!N340+Transmission_Voltage!N340</f>
        <v>742.74</v>
      </c>
      <c r="O338" s="2">
        <f>Primary_Voltage!O340+SubTransmission_Voltage!O340+Transmission_Voltage!O340</f>
        <v>1191.5250000000001</v>
      </c>
      <c r="P338" s="2">
        <f>Primary_Voltage!P340+SubTransmission_Voltage!P340+Transmission_Voltage!P340</f>
        <v>1938.5630000000001</v>
      </c>
      <c r="Q338" s="2">
        <f>Primary_Voltage!Q340+SubTransmission_Voltage!Q340+Transmission_Voltage!Q340</f>
        <v>2355.9529999999995</v>
      </c>
      <c r="R338" s="2">
        <f>Primary_Voltage!R340+SubTransmission_Voltage!R340+Transmission_Voltage!R340</f>
        <v>3736.4180000000001</v>
      </c>
      <c r="S338" s="2">
        <f>Primary_Voltage!S340+SubTransmission_Voltage!S340+Transmission_Voltage!S340</f>
        <v>3153.2849999999999</v>
      </c>
      <c r="T338" s="2">
        <f>Primary_Voltage!T340+SubTransmission_Voltage!T340+Transmission_Voltage!T340</f>
        <v>1552.1629999999998</v>
      </c>
      <c r="U338" s="2">
        <f>Primary_Voltage!U340+SubTransmission_Voltage!U340+Transmission_Voltage!U340</f>
        <v>1755.0909999999999</v>
      </c>
      <c r="V338" s="2">
        <f>Primary_Voltage!V340+SubTransmission_Voltage!V340+Transmission_Voltage!V340</f>
        <v>1417.0050000000001</v>
      </c>
      <c r="W338" s="2">
        <f>Primary_Voltage!W340+SubTransmission_Voltage!W340+Transmission_Voltage!W340</f>
        <v>1354.9280000000001</v>
      </c>
      <c r="X338" s="2">
        <f>Primary_Voltage!X340+SubTransmission_Voltage!X340+Transmission_Voltage!X340</f>
        <v>760.20800000000008</v>
      </c>
      <c r="Y338" s="2">
        <f>Primary_Voltage!Y340+SubTransmission_Voltage!Y340+Transmission_Voltage!Y340</f>
        <v>956.61</v>
      </c>
    </row>
    <row r="339" spans="1:25" x14ac:dyDescent="0.2">
      <c r="A339" s="7">
        <v>44527</v>
      </c>
      <c r="B339" s="2">
        <f>Primary_Voltage!B341+SubTransmission_Voltage!B341+Transmission_Voltage!B341</f>
        <v>353.07000000000005</v>
      </c>
      <c r="C339" s="2">
        <f>Primary_Voltage!C341+SubTransmission_Voltage!C341+Transmission_Voltage!C341</f>
        <v>374.87299999999999</v>
      </c>
      <c r="D339" s="2">
        <f>Primary_Voltage!D341+SubTransmission_Voltage!D341+Transmission_Voltage!D341</f>
        <v>350.95500000000004</v>
      </c>
      <c r="E339" s="2">
        <f>Primary_Voltage!E341+SubTransmission_Voltage!E341+Transmission_Voltage!E341</f>
        <v>358.56</v>
      </c>
      <c r="F339" s="2">
        <f>Primary_Voltage!F341+SubTransmission_Voltage!F341+Transmission_Voltage!F341</f>
        <v>387.49499999999995</v>
      </c>
      <c r="G339" s="2">
        <f>Primary_Voltage!G341+SubTransmission_Voltage!G341+Transmission_Voltage!G341</f>
        <v>366.77299999999997</v>
      </c>
      <c r="H339" s="2">
        <f>Primary_Voltage!H341+SubTransmission_Voltage!H341+Transmission_Voltage!H341</f>
        <v>442.19299999999998</v>
      </c>
      <c r="I339" s="2">
        <f>Primary_Voltage!I341+SubTransmission_Voltage!I341+Transmission_Voltage!I341</f>
        <v>525.35300000000007</v>
      </c>
      <c r="J339" s="2">
        <f>Primary_Voltage!J341+SubTransmission_Voltage!J341+Transmission_Voltage!J341</f>
        <v>483.435</v>
      </c>
      <c r="K339" s="2">
        <f>Primary_Voltage!K341+SubTransmission_Voltage!K341+Transmission_Voltage!K341</f>
        <v>433.351</v>
      </c>
      <c r="L339" s="2">
        <f>Primary_Voltage!L341+SubTransmission_Voltage!L341+Transmission_Voltage!L341</f>
        <v>323.12299999999999</v>
      </c>
      <c r="M339" s="2">
        <f>Primary_Voltage!M341+SubTransmission_Voltage!M341+Transmission_Voltage!M341</f>
        <v>321.09799999999996</v>
      </c>
      <c r="N339" s="2">
        <f>Primary_Voltage!N341+SubTransmission_Voltage!N341+Transmission_Voltage!N341</f>
        <v>498.55499999999995</v>
      </c>
      <c r="O339" s="2">
        <f>Primary_Voltage!O341+SubTransmission_Voltage!O341+Transmission_Voltage!O341</f>
        <v>415.39499999999998</v>
      </c>
      <c r="P339" s="2">
        <f>Primary_Voltage!P341+SubTransmission_Voltage!P341+Transmission_Voltage!P341</f>
        <v>464.46800000000002</v>
      </c>
      <c r="Q339" s="2">
        <f>Primary_Voltage!Q341+SubTransmission_Voltage!Q341+Transmission_Voltage!Q341</f>
        <v>563.423</v>
      </c>
      <c r="R339" s="2">
        <f>Primary_Voltage!R341+SubTransmission_Voltage!R341+Transmission_Voltage!R341</f>
        <v>610.44800000000009</v>
      </c>
      <c r="S339" s="2">
        <f>Primary_Voltage!S341+SubTransmission_Voltage!S341+Transmission_Voltage!S341</f>
        <v>442.86799999999999</v>
      </c>
      <c r="T339" s="2">
        <f>Primary_Voltage!T341+SubTransmission_Voltage!T341+Transmission_Voltage!T341</f>
        <v>481.02800000000008</v>
      </c>
      <c r="U339" s="2">
        <f>Primary_Voltage!U341+SubTransmission_Voltage!U341+Transmission_Voltage!U341</f>
        <v>683.68499999999995</v>
      </c>
      <c r="V339" s="2">
        <f>Primary_Voltage!V341+SubTransmission_Voltage!V341+Transmission_Voltage!V341</f>
        <v>778.41800000000012</v>
      </c>
      <c r="W339" s="2">
        <f>Primary_Voltage!W341+SubTransmission_Voltage!W341+Transmission_Voltage!W341</f>
        <v>683.25800000000004</v>
      </c>
      <c r="X339" s="2">
        <f>Primary_Voltage!X341+SubTransmission_Voltage!X341+Transmission_Voltage!X341</f>
        <v>574.80799999999999</v>
      </c>
      <c r="Y339" s="2">
        <f>Primary_Voltage!Y341+SubTransmission_Voltage!Y341+Transmission_Voltage!Y341</f>
        <v>519.45799999999997</v>
      </c>
    </row>
    <row r="340" spans="1:25" x14ac:dyDescent="0.2">
      <c r="A340" s="7">
        <v>44528</v>
      </c>
      <c r="B340" s="2">
        <f>Primary_Voltage!B342+SubTransmission_Voltage!B342+Transmission_Voltage!B342</f>
        <v>445.43299999999999</v>
      </c>
      <c r="C340" s="2">
        <f>Primary_Voltage!C342+SubTransmission_Voltage!C342+Transmission_Voltage!C342</f>
        <v>445.65800000000002</v>
      </c>
      <c r="D340" s="2">
        <f>Primary_Voltage!D342+SubTransmission_Voltage!D342+Transmission_Voltage!D342</f>
        <v>558.15800000000002</v>
      </c>
      <c r="E340" s="2">
        <f>Primary_Voltage!E342+SubTransmission_Voltage!E342+Transmission_Voltage!E342</f>
        <v>768.66800000000001</v>
      </c>
      <c r="F340" s="2">
        <f>Primary_Voltage!F342+SubTransmission_Voltage!F342+Transmission_Voltage!F342</f>
        <v>535.38800000000003</v>
      </c>
      <c r="G340" s="2">
        <f>Primary_Voltage!G342+SubTransmission_Voltage!G342+Transmission_Voltage!G342</f>
        <v>435.78</v>
      </c>
      <c r="H340" s="2">
        <f>Primary_Voltage!H342+SubTransmission_Voltage!H342+Transmission_Voltage!H342</f>
        <v>409.43299999999999</v>
      </c>
      <c r="I340" s="2">
        <f>Primary_Voltage!I342+SubTransmission_Voltage!I342+Transmission_Voltage!I342</f>
        <v>273.01499999999999</v>
      </c>
      <c r="J340" s="2">
        <f>Primary_Voltage!J342+SubTransmission_Voltage!J342+Transmission_Voltage!J342</f>
        <v>262.84499999999997</v>
      </c>
      <c r="K340" s="2">
        <f>Primary_Voltage!K342+SubTransmission_Voltage!K342+Transmission_Voltage!K342</f>
        <v>249.39</v>
      </c>
      <c r="L340" s="2">
        <f>Primary_Voltage!L342+SubTransmission_Voltage!L342+Transmission_Voltage!L342</f>
        <v>231.93</v>
      </c>
      <c r="M340" s="2">
        <f>Primary_Voltage!M342+SubTransmission_Voltage!M342+Transmission_Voltage!M342</f>
        <v>239.67</v>
      </c>
      <c r="N340" s="2">
        <f>Primary_Voltage!N342+SubTransmission_Voltage!N342+Transmission_Voltage!N342</f>
        <v>208.39499999999998</v>
      </c>
      <c r="O340" s="2">
        <f>Primary_Voltage!O342+SubTransmission_Voltage!O342+Transmission_Voltage!O342</f>
        <v>221.35500000000002</v>
      </c>
      <c r="P340" s="2">
        <f>Primary_Voltage!P342+SubTransmission_Voltage!P342+Transmission_Voltage!P342</f>
        <v>222.07499999999999</v>
      </c>
      <c r="Q340" s="2">
        <f>Primary_Voltage!Q342+SubTransmission_Voltage!Q342+Transmission_Voltage!Q342</f>
        <v>238.72500000000002</v>
      </c>
      <c r="R340" s="2">
        <f>Primary_Voltage!R342+SubTransmission_Voltage!R342+Transmission_Voltage!R342</f>
        <v>305.505</v>
      </c>
      <c r="S340" s="2">
        <f>Primary_Voltage!S342+SubTransmission_Voltage!S342+Transmission_Voltage!S342</f>
        <v>324.58499999999998</v>
      </c>
      <c r="T340" s="2">
        <f>Primary_Voltage!T342+SubTransmission_Voltage!T342+Transmission_Voltage!T342</f>
        <v>324.31500000000005</v>
      </c>
      <c r="U340" s="2">
        <f>Primary_Voltage!U342+SubTransmission_Voltage!U342+Transmission_Voltage!U342</f>
        <v>309.06</v>
      </c>
      <c r="V340" s="2">
        <f>Primary_Voltage!V342+SubTransmission_Voltage!V342+Transmission_Voltage!V342</f>
        <v>328.77</v>
      </c>
      <c r="W340" s="2">
        <f>Primary_Voltage!W342+SubTransmission_Voltage!W342+Transmission_Voltage!W342</f>
        <v>598.09500000000003</v>
      </c>
      <c r="X340" s="2">
        <f>Primary_Voltage!X342+SubTransmission_Voltage!X342+Transmission_Voltage!X342</f>
        <v>1455.5479999999998</v>
      </c>
      <c r="Y340" s="2">
        <f>Primary_Voltage!Y342+SubTransmission_Voltage!Y342+Transmission_Voltage!Y342</f>
        <v>2043.1130000000003</v>
      </c>
    </row>
    <row r="341" spans="1:25" x14ac:dyDescent="0.2">
      <c r="A341" s="7">
        <v>44529</v>
      </c>
      <c r="B341" s="2">
        <f>Primary_Voltage!B343+SubTransmission_Voltage!B343+Transmission_Voltage!B343</f>
        <v>1272.3530000000001</v>
      </c>
      <c r="C341" s="2">
        <f>Primary_Voltage!C343+SubTransmission_Voltage!C343+Transmission_Voltage!C343</f>
        <v>367.28999999999996</v>
      </c>
      <c r="D341" s="2">
        <f>Primary_Voltage!D343+SubTransmission_Voltage!D343+Transmission_Voltage!D343</f>
        <v>396.36</v>
      </c>
      <c r="E341" s="2">
        <f>Primary_Voltage!E343+SubTransmission_Voltage!E343+Transmission_Voltage!E343</f>
        <v>440.19</v>
      </c>
      <c r="F341" s="2">
        <f>Primary_Voltage!F343+SubTransmission_Voltage!F343+Transmission_Voltage!F343</f>
        <v>494.14500000000004</v>
      </c>
      <c r="G341" s="2">
        <f>Primary_Voltage!G343+SubTransmission_Voltage!G343+Transmission_Voltage!G343</f>
        <v>600.43499999999995</v>
      </c>
      <c r="H341" s="2">
        <f>Primary_Voltage!H343+SubTransmission_Voltage!H343+Transmission_Voltage!H343</f>
        <v>657.40499999999997</v>
      </c>
      <c r="I341" s="2">
        <f>Primary_Voltage!I343+SubTransmission_Voltage!I343+Transmission_Voltage!I343</f>
        <v>673.38</v>
      </c>
      <c r="J341" s="2">
        <f>Primary_Voltage!J343+SubTransmission_Voltage!J343+Transmission_Voltage!J343</f>
        <v>743.19800000000009</v>
      </c>
      <c r="K341" s="2">
        <f>Primary_Voltage!K343+SubTransmission_Voltage!K343+Transmission_Voltage!K343</f>
        <v>596.38499999999999</v>
      </c>
      <c r="L341" s="2">
        <f>Primary_Voltage!L343+SubTransmission_Voltage!L343+Transmission_Voltage!L343</f>
        <v>924.97500000000002</v>
      </c>
      <c r="M341" s="2">
        <f>Primary_Voltage!M343+SubTransmission_Voltage!M343+Transmission_Voltage!M343</f>
        <v>1889.88</v>
      </c>
      <c r="N341" s="2">
        <f>Primary_Voltage!N343+SubTransmission_Voltage!N343+Transmission_Voltage!N343</f>
        <v>7733.79</v>
      </c>
      <c r="O341" s="2">
        <f>Primary_Voltage!O343+SubTransmission_Voltage!O343+Transmission_Voltage!O343</f>
        <v>1911.0900000000001</v>
      </c>
      <c r="P341" s="2">
        <f>Primary_Voltage!P343+SubTransmission_Voltage!P343+Transmission_Voltage!P343</f>
        <v>739.18500000000006</v>
      </c>
      <c r="Q341" s="2">
        <f>Primary_Voltage!Q343+SubTransmission_Voltage!Q343+Transmission_Voltage!Q343</f>
        <v>485.23500000000001</v>
      </c>
      <c r="R341" s="2">
        <f>Primary_Voltage!R343+SubTransmission_Voltage!R343+Transmission_Voltage!R343</f>
        <v>734.49</v>
      </c>
      <c r="S341" s="2">
        <f>Primary_Voltage!S343+SubTransmission_Voltage!S343+Transmission_Voltage!S343</f>
        <v>910.71</v>
      </c>
      <c r="T341" s="2">
        <f>Primary_Voltage!T343+SubTransmission_Voltage!T343+Transmission_Voltage!T343</f>
        <v>830.97</v>
      </c>
      <c r="U341" s="2">
        <f>Primary_Voltage!U343+SubTransmission_Voltage!U343+Transmission_Voltage!U343</f>
        <v>717.48</v>
      </c>
      <c r="V341" s="2">
        <f>Primary_Voltage!V343+SubTransmission_Voltage!V343+Transmission_Voltage!V343</f>
        <v>863.95500000000004</v>
      </c>
      <c r="W341" s="2">
        <f>Primary_Voltage!W343+SubTransmission_Voltage!W343+Transmission_Voltage!W343</f>
        <v>536.77500000000009</v>
      </c>
      <c r="X341" s="2">
        <f>Primary_Voltage!X343+SubTransmission_Voltage!X343+Transmission_Voltage!X343</f>
        <v>371.92499999999995</v>
      </c>
      <c r="Y341" s="2">
        <f>Primary_Voltage!Y343+SubTransmission_Voltage!Y343+Transmission_Voltage!Y343</f>
        <v>754.42500000000007</v>
      </c>
    </row>
    <row r="342" spans="1:25" x14ac:dyDescent="0.2">
      <c r="A342" s="7">
        <v>44530</v>
      </c>
      <c r="B342" s="2">
        <f>Primary_Voltage!B344+SubTransmission_Voltage!B344+Transmission_Voltage!B344</f>
        <v>836.19</v>
      </c>
      <c r="C342" s="2">
        <f>Primary_Voltage!C344+SubTransmission_Voltage!C344+Transmission_Voltage!C344</f>
        <v>755.95499999999993</v>
      </c>
      <c r="D342" s="2">
        <f>Primary_Voltage!D344+SubTransmission_Voltage!D344+Transmission_Voltage!D344</f>
        <v>418.81500000000005</v>
      </c>
      <c r="E342" s="2">
        <f>Primary_Voltage!E344+SubTransmission_Voltage!E344+Transmission_Voltage!E344</f>
        <v>445.55300000000005</v>
      </c>
      <c r="F342" s="2">
        <f>Primary_Voltage!F344+SubTransmission_Voltage!F344+Transmission_Voltage!F344</f>
        <v>692.61800000000005</v>
      </c>
      <c r="G342" s="2">
        <f>Primary_Voltage!G344+SubTransmission_Voltage!G344+Transmission_Voltage!G344</f>
        <v>749.49799999999993</v>
      </c>
      <c r="H342" s="2">
        <f>Primary_Voltage!H344+SubTransmission_Voltage!H344+Transmission_Voltage!H344</f>
        <v>932.22</v>
      </c>
      <c r="I342" s="2">
        <f>Primary_Voltage!I344+SubTransmission_Voltage!I344+Transmission_Voltage!I344</f>
        <v>688.58999999999992</v>
      </c>
      <c r="J342" s="2">
        <f>Primary_Voltage!J344+SubTransmission_Voltage!J344+Transmission_Voltage!J344</f>
        <v>616.36500000000001</v>
      </c>
      <c r="K342" s="2">
        <f>Primary_Voltage!K344+SubTransmission_Voltage!K344+Transmission_Voltage!K344</f>
        <v>829.48500000000001</v>
      </c>
      <c r="L342" s="2">
        <f>Primary_Voltage!L344+SubTransmission_Voltage!L344+Transmission_Voltage!L344</f>
        <v>876.64499999999998</v>
      </c>
      <c r="M342" s="2">
        <f>Primary_Voltage!M344+SubTransmission_Voltage!M344+Transmission_Voltage!M344</f>
        <v>903.24</v>
      </c>
      <c r="N342" s="2">
        <f>Primary_Voltage!N344+SubTransmission_Voltage!N344+Transmission_Voltage!N344</f>
        <v>892.39499999999998</v>
      </c>
      <c r="O342" s="2">
        <f>Primary_Voltage!O344+SubTransmission_Voltage!O344+Transmission_Voltage!O344</f>
        <v>861.88499999999999</v>
      </c>
      <c r="P342" s="2">
        <f>Primary_Voltage!P344+SubTransmission_Voltage!P344+Transmission_Voltage!P344</f>
        <v>642.64499999999998</v>
      </c>
      <c r="Q342" s="2">
        <f>Primary_Voltage!Q344+SubTransmission_Voltage!Q344+Transmission_Voltage!Q344</f>
        <v>517.59</v>
      </c>
      <c r="R342" s="2">
        <f>Primary_Voltage!R344+SubTransmission_Voltage!R344+Transmission_Voltage!R344</f>
        <v>908.05500000000006</v>
      </c>
      <c r="S342" s="2">
        <f>Primary_Voltage!S344+SubTransmission_Voltage!S344+Transmission_Voltage!S344</f>
        <v>932.26499999999999</v>
      </c>
      <c r="T342" s="2">
        <f>Primary_Voltage!T344+SubTransmission_Voltage!T344+Transmission_Voltage!T344</f>
        <v>913.23</v>
      </c>
      <c r="U342" s="2">
        <f>Primary_Voltage!U344+SubTransmission_Voltage!U344+Transmission_Voltage!U344</f>
        <v>1294.1099999999999</v>
      </c>
      <c r="V342" s="2">
        <f>Primary_Voltage!V344+SubTransmission_Voltage!V344+Transmission_Voltage!V344</f>
        <v>1778.13</v>
      </c>
      <c r="W342" s="2">
        <f>Primary_Voltage!W344+SubTransmission_Voltage!W344+Transmission_Voltage!W344</f>
        <v>1745.5050000000001</v>
      </c>
      <c r="X342" s="2">
        <f>Primary_Voltage!X344+SubTransmission_Voltage!X344+Transmission_Voltage!X344</f>
        <v>828.84</v>
      </c>
      <c r="Y342" s="2">
        <f>Primary_Voltage!Y344+SubTransmission_Voltage!Y344+Transmission_Voltage!Y344</f>
        <v>856.39499999999998</v>
      </c>
    </row>
    <row r="343" spans="1:25" x14ac:dyDescent="0.2">
      <c r="A343" s="7">
        <v>44531</v>
      </c>
      <c r="B343" s="2">
        <f>Primary_Voltage!B345+SubTransmission_Voltage!B345+Transmission_Voltage!B345</f>
        <v>1004.6249999999999</v>
      </c>
      <c r="C343" s="2">
        <f>Primary_Voltage!C345+SubTransmission_Voltage!C345+Transmission_Voltage!C345</f>
        <v>2206.913</v>
      </c>
      <c r="D343" s="2">
        <f>Primary_Voltage!D345+SubTransmission_Voltage!D345+Transmission_Voltage!D345</f>
        <v>3736.973</v>
      </c>
      <c r="E343" s="2">
        <f>Primary_Voltage!E345+SubTransmission_Voltage!E345+Transmission_Voltage!E345</f>
        <v>3309.3829999999998</v>
      </c>
      <c r="F343" s="2">
        <f>Primary_Voltage!F345+SubTransmission_Voltage!F345+Transmission_Voltage!F345</f>
        <v>2067.0680000000002</v>
      </c>
      <c r="G343" s="2">
        <f>Primary_Voltage!G345+SubTransmission_Voltage!G345+Transmission_Voltage!G345</f>
        <v>1355.4899999999998</v>
      </c>
      <c r="H343" s="2">
        <f>Primary_Voltage!H345+SubTransmission_Voltage!H345+Transmission_Voltage!H345</f>
        <v>1049.8049999999998</v>
      </c>
      <c r="I343" s="2">
        <f>Primary_Voltage!I345+SubTransmission_Voltage!I345+Transmission_Voltage!I345</f>
        <v>840.96</v>
      </c>
      <c r="J343" s="2">
        <f>Primary_Voltage!J345+SubTransmission_Voltage!J345+Transmission_Voltage!J345</f>
        <v>805.23</v>
      </c>
      <c r="K343" s="2">
        <f>Primary_Voltage!K345+SubTransmission_Voltage!K345+Transmission_Voltage!K345</f>
        <v>737.95500000000004</v>
      </c>
      <c r="L343" s="2">
        <f>Primary_Voltage!L345+SubTransmission_Voltage!L345+Transmission_Voltage!L345</f>
        <v>533.745</v>
      </c>
      <c r="M343" s="2">
        <f>Primary_Voltage!M345+SubTransmission_Voltage!M345+Transmission_Voltage!M345</f>
        <v>468.54</v>
      </c>
      <c r="N343" s="2">
        <f>Primary_Voltage!N345+SubTransmission_Voltage!N345+Transmission_Voltage!N345</f>
        <v>451.755</v>
      </c>
      <c r="O343" s="2">
        <f>Primary_Voltage!O345+SubTransmission_Voltage!O345+Transmission_Voltage!O345</f>
        <v>566.95499999999993</v>
      </c>
      <c r="P343" s="2">
        <f>Primary_Voltage!P345+SubTransmission_Voltage!P345+Transmission_Voltage!P345</f>
        <v>467.41499999999996</v>
      </c>
      <c r="Q343" s="2">
        <f>Primary_Voltage!Q345+SubTransmission_Voltage!Q345+Transmission_Voltage!Q345</f>
        <v>490.59000000000003</v>
      </c>
      <c r="R343" s="2">
        <f>Primary_Voltage!R345+SubTransmission_Voltage!R345+Transmission_Voltage!R345</f>
        <v>877.27499999999998</v>
      </c>
      <c r="S343" s="2">
        <f>Primary_Voltage!S345+SubTransmission_Voltage!S345+Transmission_Voltage!S345</f>
        <v>555.30000000000007</v>
      </c>
      <c r="T343" s="2">
        <f>Primary_Voltage!T345+SubTransmission_Voltage!T345+Transmission_Voltage!T345</f>
        <v>387.53999999999996</v>
      </c>
      <c r="U343" s="2">
        <f>Primary_Voltage!U345+SubTransmission_Voltage!U345+Transmission_Voltage!U345</f>
        <v>331.245</v>
      </c>
      <c r="V343" s="2">
        <f>Primary_Voltage!V345+SubTransmission_Voltage!V345+Transmission_Voltage!V345</f>
        <v>307.935</v>
      </c>
      <c r="W343" s="2">
        <f>Primary_Voltage!W345+SubTransmission_Voltage!W345+Transmission_Voltage!W345</f>
        <v>602.68500000000006</v>
      </c>
      <c r="X343" s="2">
        <f>Primary_Voltage!X345+SubTransmission_Voltage!X345+Transmission_Voltage!X345</f>
        <v>547.60500000000002</v>
      </c>
      <c r="Y343" s="2">
        <f>Primary_Voltage!Y345+SubTransmission_Voltage!Y345+Transmission_Voltage!Y345</f>
        <v>1091.8799999999999</v>
      </c>
    </row>
    <row r="344" spans="1:25" x14ac:dyDescent="0.2">
      <c r="A344" s="7">
        <v>44532</v>
      </c>
      <c r="B344" s="2">
        <f>Primary_Voltage!B346+SubTransmission_Voltage!B346+Transmission_Voltage!B346</f>
        <v>3610.6419999999998</v>
      </c>
      <c r="C344" s="2">
        <f>Primary_Voltage!C346+SubTransmission_Voltage!C346+Transmission_Voltage!C346</f>
        <v>2775.4429999999998</v>
      </c>
      <c r="D344" s="2">
        <f>Primary_Voltage!D346+SubTransmission_Voltage!D346+Transmission_Voltage!D346</f>
        <v>2332.8229999999999</v>
      </c>
      <c r="E344" s="2">
        <f>Primary_Voltage!E346+SubTransmission_Voltage!E346+Transmission_Voltage!E346</f>
        <v>824.2650000000001</v>
      </c>
      <c r="F344" s="2">
        <f>Primary_Voltage!F346+SubTransmission_Voltage!F346+Transmission_Voltage!F346</f>
        <v>766.93500000000006</v>
      </c>
      <c r="G344" s="2">
        <f>Primary_Voltage!G346+SubTransmission_Voltage!G346+Transmission_Voltage!G346</f>
        <v>774.58500000000004</v>
      </c>
      <c r="H344" s="2">
        <f>Primary_Voltage!H346+SubTransmission_Voltage!H346+Transmission_Voltage!H346</f>
        <v>865.08</v>
      </c>
      <c r="I344" s="2">
        <f>Primary_Voltage!I346+SubTransmission_Voltage!I346+Transmission_Voltage!I346</f>
        <v>686.88</v>
      </c>
      <c r="J344" s="2">
        <f>Primary_Voltage!J346+SubTransmission_Voltage!J346+Transmission_Voltage!J346</f>
        <v>734.17499999999995</v>
      </c>
      <c r="K344" s="2">
        <f>Primary_Voltage!K346+SubTransmission_Voltage!K346+Transmission_Voltage!K346</f>
        <v>856.93499999999995</v>
      </c>
      <c r="L344" s="2">
        <f>Primary_Voltage!L346+SubTransmission_Voltage!L346+Transmission_Voltage!L346</f>
        <v>811.26</v>
      </c>
      <c r="M344" s="2">
        <f>Primary_Voltage!M346+SubTransmission_Voltage!M346+Transmission_Voltage!M346</f>
        <v>771.88499999999999</v>
      </c>
      <c r="N344" s="2">
        <f>Primary_Voltage!N346+SubTransmission_Voltage!N346+Transmission_Voltage!N346</f>
        <v>779.44499999999994</v>
      </c>
      <c r="O344" s="2">
        <f>Primary_Voltage!O346+SubTransmission_Voltage!O346+Transmission_Voltage!O346</f>
        <v>787.27499999999998</v>
      </c>
      <c r="P344" s="2">
        <f>Primary_Voltage!P346+SubTransmission_Voltage!P346+Transmission_Voltage!P346</f>
        <v>521.54999999999995</v>
      </c>
      <c r="Q344" s="2">
        <f>Primary_Voltage!Q346+SubTransmission_Voltage!Q346+Transmission_Voltage!Q346</f>
        <v>498.78</v>
      </c>
      <c r="R344" s="2">
        <f>Primary_Voltage!R346+SubTransmission_Voltage!R346+Transmission_Voltage!R346</f>
        <v>662.76</v>
      </c>
      <c r="S344" s="2">
        <f>Primary_Voltage!S346+SubTransmission_Voltage!S346+Transmission_Voltage!S346</f>
        <v>505.21500000000003</v>
      </c>
      <c r="T344" s="2">
        <f>Primary_Voltage!T346+SubTransmission_Voltage!T346+Transmission_Voltage!T346</f>
        <v>551.56500000000005</v>
      </c>
      <c r="U344" s="2">
        <f>Primary_Voltage!U346+SubTransmission_Voltage!U346+Transmission_Voltage!U346</f>
        <v>617.80500000000006</v>
      </c>
      <c r="V344" s="2">
        <f>Primary_Voltage!V346+SubTransmission_Voltage!V346+Transmission_Voltage!V346</f>
        <v>734.67000000000007</v>
      </c>
      <c r="W344" s="2">
        <f>Primary_Voltage!W346+SubTransmission_Voltage!W346+Transmission_Voltage!W346</f>
        <v>746.77500000000009</v>
      </c>
      <c r="X344" s="2">
        <f>Primary_Voltage!X346+SubTransmission_Voltage!X346+Transmission_Voltage!X346</f>
        <v>492.75</v>
      </c>
      <c r="Y344" s="2">
        <f>Primary_Voltage!Y346+SubTransmission_Voltage!Y346+Transmission_Voltage!Y346</f>
        <v>736.42499999999995</v>
      </c>
    </row>
    <row r="345" spans="1:25" x14ac:dyDescent="0.2">
      <c r="A345" s="7">
        <v>44533</v>
      </c>
      <c r="B345" s="2">
        <f>Primary_Voltage!B347+SubTransmission_Voltage!B347+Transmission_Voltage!B347</f>
        <v>791.59499999999991</v>
      </c>
      <c r="C345" s="2">
        <f>Primary_Voltage!C347+SubTransmission_Voltage!C347+Transmission_Voltage!C347</f>
        <v>745.33500000000004</v>
      </c>
      <c r="D345" s="2">
        <f>Primary_Voltage!D347+SubTransmission_Voltage!D347+Transmission_Voltage!D347</f>
        <v>353.97</v>
      </c>
      <c r="E345" s="2">
        <f>Primary_Voltage!E347+SubTransmission_Voltage!E347+Transmission_Voltage!E347</f>
        <v>340.02</v>
      </c>
      <c r="F345" s="2">
        <f>Primary_Voltage!F347+SubTransmission_Voltage!F347+Transmission_Voltage!F347</f>
        <v>357.61500000000001</v>
      </c>
      <c r="G345" s="2">
        <f>Primary_Voltage!G347+SubTransmission_Voltage!G347+Transmission_Voltage!G347</f>
        <v>387.45</v>
      </c>
      <c r="H345" s="2">
        <f>Primary_Voltage!H347+SubTransmission_Voltage!H347+Transmission_Voltage!H347</f>
        <v>338.17500000000001</v>
      </c>
      <c r="I345" s="2">
        <f>Primary_Voltage!I347+SubTransmission_Voltage!I347+Transmission_Voltage!I347</f>
        <v>302.98500000000001</v>
      </c>
      <c r="J345" s="2">
        <f>Primary_Voltage!J347+SubTransmission_Voltage!J347+Transmission_Voltage!J347</f>
        <v>347.53499999999997</v>
      </c>
      <c r="K345" s="2">
        <f>Primary_Voltage!K347+SubTransmission_Voltage!K347+Transmission_Voltage!K347</f>
        <v>314.505</v>
      </c>
      <c r="L345" s="2">
        <f>Primary_Voltage!L347+SubTransmission_Voltage!L347+Transmission_Voltage!L347</f>
        <v>293.58</v>
      </c>
      <c r="M345" s="2">
        <f>Primary_Voltage!M347+SubTransmission_Voltage!M347+Transmission_Voltage!M347</f>
        <v>277.875</v>
      </c>
      <c r="N345" s="2">
        <f>Primary_Voltage!N347+SubTransmission_Voltage!N347+Transmission_Voltage!N347</f>
        <v>273.87</v>
      </c>
      <c r="O345" s="2">
        <f>Primary_Voltage!O347+SubTransmission_Voltage!O347+Transmission_Voltage!O347</f>
        <v>275.13</v>
      </c>
      <c r="P345" s="2">
        <f>Primary_Voltage!P347+SubTransmission_Voltage!P347+Transmission_Voltage!P347</f>
        <v>327.84</v>
      </c>
      <c r="Q345" s="2">
        <f>Primary_Voltage!Q347+SubTransmission_Voltage!Q347+Transmission_Voltage!Q347</f>
        <v>328.60500000000002</v>
      </c>
      <c r="R345" s="2">
        <f>Primary_Voltage!R347+SubTransmission_Voltage!R347+Transmission_Voltage!R347</f>
        <v>383.80500000000001</v>
      </c>
      <c r="S345" s="2">
        <f>Primary_Voltage!S347+SubTransmission_Voltage!S347+Transmission_Voltage!S347</f>
        <v>428.21999999999997</v>
      </c>
      <c r="T345" s="2">
        <f>Primary_Voltage!T347+SubTransmission_Voltage!T347+Transmission_Voltage!T347</f>
        <v>353.11500000000001</v>
      </c>
      <c r="U345" s="2">
        <f>Primary_Voltage!U347+SubTransmission_Voltage!U347+Transmission_Voltage!U347</f>
        <v>325.39499999999998</v>
      </c>
      <c r="V345" s="2">
        <f>Primary_Voltage!V347+SubTransmission_Voltage!V347+Transmission_Voltage!V347</f>
        <v>304.56</v>
      </c>
      <c r="W345" s="2">
        <f>Primary_Voltage!W347+SubTransmission_Voltage!W347+Transmission_Voltage!W347</f>
        <v>311.80500000000001</v>
      </c>
      <c r="X345" s="2">
        <f>Primary_Voltage!X347+SubTransmission_Voltage!X347+Transmission_Voltage!X347</f>
        <v>319.23</v>
      </c>
      <c r="Y345" s="2">
        <f>Primary_Voltage!Y347+SubTransmission_Voltage!Y347+Transmission_Voltage!Y347</f>
        <v>319.05</v>
      </c>
    </row>
    <row r="346" spans="1:25" x14ac:dyDescent="0.2">
      <c r="A346" s="7">
        <v>44534</v>
      </c>
      <c r="B346" s="2">
        <f>Primary_Voltage!B348+SubTransmission_Voltage!B348+Transmission_Voltage!B348</f>
        <v>359.44500000000005</v>
      </c>
      <c r="C346" s="2">
        <f>Primary_Voltage!C348+SubTransmission_Voltage!C348+Transmission_Voltage!C348</f>
        <v>464.49000000000007</v>
      </c>
      <c r="D346" s="2">
        <f>Primary_Voltage!D348+SubTransmission_Voltage!D348+Transmission_Voltage!D348</f>
        <v>407.19</v>
      </c>
      <c r="E346" s="2">
        <f>Primary_Voltage!E348+SubTransmission_Voltage!E348+Transmission_Voltage!E348</f>
        <v>346.0200000000001</v>
      </c>
      <c r="F346" s="2">
        <f>Primary_Voltage!F348+SubTransmission_Voltage!F348+Transmission_Voltage!F348</f>
        <v>335.25</v>
      </c>
      <c r="G346" s="2">
        <f>Primary_Voltage!G348+SubTransmission_Voltage!G348+Transmission_Voltage!G348</f>
        <v>332.77499999999998</v>
      </c>
      <c r="H346" s="2">
        <f>Primary_Voltage!H348+SubTransmission_Voltage!H348+Transmission_Voltage!H348</f>
        <v>309.69000000000005</v>
      </c>
      <c r="I346" s="2">
        <f>Primary_Voltage!I348+SubTransmission_Voltage!I348+Transmission_Voltage!I348</f>
        <v>255.79499999999999</v>
      </c>
      <c r="J346" s="2">
        <f>Primary_Voltage!J348+SubTransmission_Voltage!J348+Transmission_Voltage!J348</f>
        <v>308.04000000000002</v>
      </c>
      <c r="K346" s="2">
        <f>Primary_Voltage!K348+SubTransmission_Voltage!K348+Transmission_Voltage!K348</f>
        <v>449.07799999999997</v>
      </c>
      <c r="L346" s="2">
        <f>Primary_Voltage!L348+SubTransmission_Voltage!L348+Transmission_Voltage!L348</f>
        <v>3548.806</v>
      </c>
      <c r="M346" s="2">
        <f>Primary_Voltage!M348+SubTransmission_Voltage!M348+Transmission_Voltage!M348</f>
        <v>7340.6850000000004</v>
      </c>
      <c r="N346" s="2">
        <f>Primary_Voltage!N348+SubTransmission_Voltage!N348+Transmission_Voltage!N348</f>
        <v>6063.7279999999992</v>
      </c>
      <c r="O346" s="2">
        <f>Primary_Voltage!O348+SubTransmission_Voltage!O348+Transmission_Voltage!O348</f>
        <v>1900.5149999999999</v>
      </c>
      <c r="P346" s="2">
        <f>Primary_Voltage!P348+SubTransmission_Voltage!P348+Transmission_Voltage!P348</f>
        <v>2097.2249999999999</v>
      </c>
      <c r="Q346" s="2">
        <f>Primary_Voltage!Q348+SubTransmission_Voltage!Q348+Transmission_Voltage!Q348</f>
        <v>5405.8350000000009</v>
      </c>
      <c r="R346" s="2">
        <f>Primary_Voltage!R348+SubTransmission_Voltage!R348+Transmission_Voltage!R348</f>
        <v>6136.6200000000008</v>
      </c>
      <c r="S346" s="2">
        <f>Primary_Voltage!S348+SubTransmission_Voltage!S348+Transmission_Voltage!S348</f>
        <v>5749.59</v>
      </c>
      <c r="T346" s="2">
        <f>Primary_Voltage!T348+SubTransmission_Voltage!T348+Transmission_Voltage!T348</f>
        <v>5398.7249999999995</v>
      </c>
      <c r="U346" s="2">
        <f>Primary_Voltage!U348+SubTransmission_Voltage!U348+Transmission_Voltage!U348</f>
        <v>3112.9649999999997</v>
      </c>
      <c r="V346" s="2">
        <f>Primary_Voltage!V348+SubTransmission_Voltage!V348+Transmission_Voltage!V348</f>
        <v>896.88800000000003</v>
      </c>
      <c r="W346" s="2">
        <f>Primary_Voltage!W348+SubTransmission_Voltage!W348+Transmission_Voltage!W348</f>
        <v>543.91500000000008</v>
      </c>
      <c r="X346" s="2">
        <f>Primary_Voltage!X348+SubTransmission_Voltage!X348+Transmission_Voltage!X348</f>
        <v>981.00000000000011</v>
      </c>
      <c r="Y346" s="2">
        <f>Primary_Voltage!Y348+SubTransmission_Voltage!Y348+Transmission_Voltage!Y348</f>
        <v>986.80500000000006</v>
      </c>
    </row>
    <row r="347" spans="1:25" x14ac:dyDescent="0.2">
      <c r="A347" s="7">
        <v>44535</v>
      </c>
      <c r="B347" s="2">
        <f>Primary_Voltage!B349+SubTransmission_Voltage!B349+Transmission_Voltage!B349</f>
        <v>457.38</v>
      </c>
      <c r="C347" s="2">
        <f>Primary_Voltage!C349+SubTransmission_Voltage!C349+Transmission_Voltage!C349</f>
        <v>340.83000000000004</v>
      </c>
      <c r="D347" s="2">
        <f>Primary_Voltage!D349+SubTransmission_Voltage!D349+Transmission_Voltage!D349</f>
        <v>335.20499999999998</v>
      </c>
      <c r="E347" s="2">
        <f>Primary_Voltage!E349+SubTransmission_Voltage!E349+Transmission_Voltage!E349</f>
        <v>344.02499999999998</v>
      </c>
      <c r="F347" s="2">
        <f>Primary_Voltage!F349+SubTransmission_Voltage!F349+Transmission_Voltage!F349</f>
        <v>328.54500000000002</v>
      </c>
      <c r="G347" s="2">
        <f>Primary_Voltage!G349+SubTransmission_Voltage!G349+Transmission_Voltage!G349</f>
        <v>346.59</v>
      </c>
      <c r="H347" s="2">
        <f>Primary_Voltage!H349+SubTransmission_Voltage!H349+Transmission_Voltage!H349</f>
        <v>318.24</v>
      </c>
      <c r="I347" s="2">
        <f>Primary_Voltage!I349+SubTransmission_Voltage!I349+Transmission_Voltage!I349</f>
        <v>234.99</v>
      </c>
      <c r="J347" s="2">
        <f>Primary_Voltage!J349+SubTransmission_Voltage!J349+Transmission_Voltage!J349</f>
        <v>241.60499999999999</v>
      </c>
      <c r="K347" s="2">
        <f>Primary_Voltage!K349+SubTransmission_Voltage!K349+Transmission_Voltage!K349</f>
        <v>203.76</v>
      </c>
      <c r="L347" s="2">
        <f>Primary_Voltage!L349+SubTransmission_Voltage!L349+Transmission_Voltage!L349</f>
        <v>191.745</v>
      </c>
      <c r="M347" s="2">
        <f>Primary_Voltage!M349+SubTransmission_Voltage!M349+Transmission_Voltage!M349</f>
        <v>173.34</v>
      </c>
      <c r="N347" s="2">
        <f>Primary_Voltage!N349+SubTransmission_Voltage!N349+Transmission_Voltage!N349</f>
        <v>175.005</v>
      </c>
      <c r="O347" s="2">
        <f>Primary_Voltage!O349+SubTransmission_Voltage!O349+Transmission_Voltage!O349</f>
        <v>180.08999999999997</v>
      </c>
      <c r="P347" s="2">
        <f>Primary_Voltage!P349+SubTransmission_Voltage!P349+Transmission_Voltage!P349</f>
        <v>201.32999999999998</v>
      </c>
      <c r="Q347" s="2">
        <f>Primary_Voltage!Q349+SubTransmission_Voltage!Q349+Transmission_Voltage!Q349</f>
        <v>208.66500000000002</v>
      </c>
      <c r="R347" s="2">
        <f>Primary_Voltage!R349+SubTransmission_Voltage!R349+Transmission_Voltage!R349</f>
        <v>297.85500000000002</v>
      </c>
      <c r="S347" s="2">
        <f>Primary_Voltage!S349+SubTransmission_Voltage!S349+Transmission_Voltage!S349</f>
        <v>307.44</v>
      </c>
      <c r="T347" s="2">
        <f>Primary_Voltage!T349+SubTransmission_Voltage!T349+Transmission_Voltage!T349</f>
        <v>329.35499999999996</v>
      </c>
      <c r="U347" s="2">
        <f>Primary_Voltage!U349+SubTransmission_Voltage!U349+Transmission_Voltage!U349</f>
        <v>409.11799999999999</v>
      </c>
      <c r="V347" s="2">
        <f>Primary_Voltage!V349+SubTransmission_Voltage!V349+Transmission_Voltage!V349</f>
        <v>437.35500000000002</v>
      </c>
      <c r="W347" s="2">
        <f>Primary_Voltage!W349+SubTransmission_Voltage!W349+Transmission_Voltage!W349</f>
        <v>742.68100000000004</v>
      </c>
      <c r="X347" s="2">
        <f>Primary_Voltage!X349+SubTransmission_Voltage!X349+Transmission_Voltage!X349</f>
        <v>2781.473</v>
      </c>
      <c r="Y347" s="2">
        <f>Primary_Voltage!Y349+SubTransmission_Voltage!Y349+Transmission_Voltage!Y349</f>
        <v>2578.1849999999999</v>
      </c>
    </row>
    <row r="348" spans="1:25" x14ac:dyDescent="0.2">
      <c r="A348" s="7">
        <v>44536</v>
      </c>
      <c r="B348" s="2">
        <f>Primary_Voltage!B350+SubTransmission_Voltage!B350+Transmission_Voltage!B350</f>
        <v>1374.57</v>
      </c>
      <c r="C348" s="2">
        <f>Primary_Voltage!C350+SubTransmission_Voltage!C350+Transmission_Voltage!C350</f>
        <v>444.6</v>
      </c>
      <c r="D348" s="2">
        <f>Primary_Voltage!D350+SubTransmission_Voltage!D350+Transmission_Voltage!D350</f>
        <v>362.88</v>
      </c>
      <c r="E348" s="2">
        <f>Primary_Voltage!E350+SubTransmission_Voltage!E350+Transmission_Voltage!E350</f>
        <v>400.59</v>
      </c>
      <c r="F348" s="2">
        <f>Primary_Voltage!F350+SubTransmission_Voltage!F350+Transmission_Voltage!F350</f>
        <v>603</v>
      </c>
      <c r="G348" s="2">
        <f>Primary_Voltage!G350+SubTransmission_Voltage!G350+Transmission_Voltage!G350</f>
        <v>890.32499999999993</v>
      </c>
      <c r="H348" s="2">
        <f>Primary_Voltage!H350+SubTransmission_Voltage!H350+Transmission_Voltage!H350</f>
        <v>902.20499999999993</v>
      </c>
      <c r="I348" s="2">
        <f>Primary_Voltage!I350+SubTransmission_Voltage!I350+Transmission_Voltage!I350</f>
        <v>942.83999999999992</v>
      </c>
      <c r="J348" s="2">
        <f>Primary_Voltage!J350+SubTransmission_Voltage!J350+Transmission_Voltage!J350</f>
        <v>816.52499999999998</v>
      </c>
      <c r="K348" s="2">
        <f>Primary_Voltage!K350+SubTransmission_Voltage!K350+Transmission_Voltage!K350</f>
        <v>692.37</v>
      </c>
      <c r="L348" s="2">
        <f>Primary_Voltage!L350+SubTransmission_Voltage!L350+Transmission_Voltage!L350</f>
        <v>773.29499999999996</v>
      </c>
      <c r="M348" s="2">
        <f>Primary_Voltage!M350+SubTransmission_Voltage!M350+Transmission_Voltage!M350</f>
        <v>1434.45</v>
      </c>
      <c r="N348" s="2">
        <f>Primary_Voltage!N350+SubTransmission_Voltage!N350+Transmission_Voltage!N350</f>
        <v>788.625</v>
      </c>
      <c r="O348" s="2">
        <f>Primary_Voltage!O350+SubTransmission_Voltage!O350+Transmission_Voltage!O350</f>
        <v>824.745</v>
      </c>
      <c r="P348" s="2">
        <f>Primary_Voltage!P350+SubTransmission_Voltage!P350+Transmission_Voltage!P350</f>
        <v>1735.29</v>
      </c>
      <c r="Q348" s="2">
        <f>Primary_Voltage!Q350+SubTransmission_Voltage!Q350+Transmission_Voltage!Q350</f>
        <v>1378.1550000000002</v>
      </c>
      <c r="R348" s="2">
        <f>Primary_Voltage!R350+SubTransmission_Voltage!R350+Transmission_Voltage!R350</f>
        <v>876.74999999999989</v>
      </c>
      <c r="S348" s="2">
        <f>Primary_Voltage!S350+SubTransmission_Voltage!S350+Transmission_Voltage!S350</f>
        <v>810.54000000000008</v>
      </c>
      <c r="T348" s="2">
        <f>Primary_Voltage!T350+SubTransmission_Voltage!T350+Transmission_Voltage!T350</f>
        <v>803.97</v>
      </c>
      <c r="U348" s="2">
        <f>Primary_Voltage!U350+SubTransmission_Voltage!U350+Transmission_Voltage!U350</f>
        <v>580.27499999999998</v>
      </c>
      <c r="V348" s="2">
        <f>Primary_Voltage!V350+SubTransmission_Voltage!V350+Transmission_Voltage!V350</f>
        <v>768.50999999999988</v>
      </c>
      <c r="W348" s="2">
        <f>Primary_Voltage!W350+SubTransmission_Voltage!W350+Transmission_Voltage!W350</f>
        <v>726.70500000000004</v>
      </c>
      <c r="X348" s="2">
        <f>Primary_Voltage!X350+SubTransmission_Voltage!X350+Transmission_Voltage!X350</f>
        <v>472.45500000000004</v>
      </c>
      <c r="Y348" s="2">
        <f>Primary_Voltage!Y350+SubTransmission_Voltage!Y350+Transmission_Voltage!Y350</f>
        <v>692.46</v>
      </c>
    </row>
    <row r="349" spans="1:25" x14ac:dyDescent="0.2">
      <c r="A349" s="7">
        <v>44537</v>
      </c>
      <c r="B349" s="2">
        <f>Primary_Voltage!B351+SubTransmission_Voltage!B351+Transmission_Voltage!B351</f>
        <v>746.37</v>
      </c>
      <c r="C349" s="2">
        <f>Primary_Voltage!C351+SubTransmission_Voltage!C351+Transmission_Voltage!C351</f>
        <v>682.875</v>
      </c>
      <c r="D349" s="2">
        <f>Primary_Voltage!D351+SubTransmission_Voltage!D351+Transmission_Voltage!D351</f>
        <v>289.57499999999999</v>
      </c>
      <c r="E349" s="2">
        <f>Primary_Voltage!E351+SubTransmission_Voltage!E351+Transmission_Voltage!E351</f>
        <v>311.39999999999998</v>
      </c>
      <c r="F349" s="2">
        <f>Primary_Voltage!F351+SubTransmission_Voltage!F351+Transmission_Voltage!F351</f>
        <v>738.67499999999995</v>
      </c>
      <c r="G349" s="2">
        <f>Primary_Voltage!G351+SubTransmission_Voltage!G351+Transmission_Voltage!G351</f>
        <v>730.57499999999993</v>
      </c>
      <c r="H349" s="2">
        <f>Primary_Voltage!H351+SubTransmission_Voltage!H351+Transmission_Voltage!H351</f>
        <v>818.35500000000002</v>
      </c>
      <c r="I349" s="2">
        <f>Primary_Voltage!I351+SubTransmission_Voltage!I351+Transmission_Voltage!I351</f>
        <v>854.91</v>
      </c>
      <c r="J349" s="2">
        <f>Primary_Voltage!J351+SubTransmission_Voltage!J351+Transmission_Voltage!J351</f>
        <v>861.52499999999998</v>
      </c>
      <c r="K349" s="2">
        <f>Primary_Voltage!K351+SubTransmission_Voltage!K351+Transmission_Voltage!K351</f>
        <v>798.548</v>
      </c>
      <c r="L349" s="2">
        <f>Primary_Voltage!L351+SubTransmission_Voltage!L351+Transmission_Voltage!L351</f>
        <v>931.16300000000001</v>
      </c>
      <c r="M349" s="2">
        <f>Primary_Voltage!M351+SubTransmission_Voltage!M351+Transmission_Voltage!M351</f>
        <v>805.81500000000005</v>
      </c>
      <c r="N349" s="2">
        <f>Primary_Voltage!N351+SubTransmission_Voltage!N351+Transmission_Voltage!N351</f>
        <v>361.89</v>
      </c>
      <c r="O349" s="2">
        <f>Primary_Voltage!O351+SubTransmission_Voltage!O351+Transmission_Voltage!O351</f>
        <v>320.80500000000001</v>
      </c>
      <c r="P349" s="2">
        <f>Primary_Voltage!P351+SubTransmission_Voltage!P351+Transmission_Voltage!P351</f>
        <v>336.73500000000001</v>
      </c>
      <c r="Q349" s="2">
        <f>Primary_Voltage!Q351+SubTransmission_Voltage!Q351+Transmission_Voltage!Q351</f>
        <v>363.96000000000004</v>
      </c>
      <c r="R349" s="2">
        <f>Primary_Voltage!R351+SubTransmission_Voltage!R351+Transmission_Voltage!R351</f>
        <v>813.24</v>
      </c>
      <c r="S349" s="2">
        <f>Primary_Voltage!S351+SubTransmission_Voltage!S351+Transmission_Voltage!S351</f>
        <v>877.05000000000007</v>
      </c>
      <c r="T349" s="2">
        <f>Primary_Voltage!T351+SubTransmission_Voltage!T351+Transmission_Voltage!T351</f>
        <v>846.67499999999995</v>
      </c>
      <c r="U349" s="2">
        <f>Primary_Voltage!U351+SubTransmission_Voltage!U351+Transmission_Voltage!U351</f>
        <v>667.53000000000009</v>
      </c>
      <c r="V349" s="2">
        <f>Primary_Voltage!V351+SubTransmission_Voltage!V351+Transmission_Voltage!V351</f>
        <v>758.92500000000007</v>
      </c>
      <c r="W349" s="2">
        <f>Primary_Voltage!W351+SubTransmission_Voltage!W351+Transmission_Voltage!W351</f>
        <v>752.04</v>
      </c>
      <c r="X349" s="2">
        <f>Primary_Voltage!X351+SubTransmission_Voltage!X351+Transmission_Voltage!X351</f>
        <v>538.06499999999994</v>
      </c>
      <c r="Y349" s="2">
        <f>Primary_Voltage!Y351+SubTransmission_Voltage!Y351+Transmission_Voltage!Y351</f>
        <v>765.47300000000007</v>
      </c>
    </row>
    <row r="350" spans="1:25" x14ac:dyDescent="0.2">
      <c r="A350" s="7">
        <v>44538</v>
      </c>
      <c r="B350" s="2">
        <f>Primary_Voltage!B352+SubTransmission_Voltage!B352+Transmission_Voltage!B352</f>
        <v>885.78</v>
      </c>
      <c r="C350" s="2">
        <f>Primary_Voltage!C352+SubTransmission_Voltage!C352+Transmission_Voltage!C352</f>
        <v>871.92</v>
      </c>
      <c r="D350" s="2">
        <f>Primary_Voltage!D352+SubTransmission_Voltage!D352+Transmission_Voltage!D352</f>
        <v>399.78</v>
      </c>
      <c r="E350" s="2">
        <f>Primary_Voltage!E352+SubTransmission_Voltage!E352+Transmission_Voltage!E352</f>
        <v>406.17</v>
      </c>
      <c r="F350" s="2">
        <f>Primary_Voltage!F352+SubTransmission_Voltage!F352+Transmission_Voltage!F352</f>
        <v>499.27500000000003</v>
      </c>
      <c r="G350" s="2">
        <f>Primary_Voltage!G352+SubTransmission_Voltage!G352+Transmission_Voltage!G352</f>
        <v>856.98</v>
      </c>
      <c r="H350" s="2">
        <f>Primary_Voltage!H352+SubTransmission_Voltage!H352+Transmission_Voltage!H352</f>
        <v>669.93799999999999</v>
      </c>
      <c r="I350" s="2">
        <f>Primary_Voltage!I352+SubTransmission_Voltage!I352+Transmission_Voltage!I352</f>
        <v>623.56600000000003</v>
      </c>
      <c r="J350" s="2">
        <f>Primary_Voltage!J352+SubTransmission_Voltage!J352+Transmission_Voltage!J352</f>
        <v>948.64499999999998</v>
      </c>
      <c r="K350" s="2">
        <f>Primary_Voltage!K352+SubTransmission_Voltage!K352+Transmission_Voltage!K352</f>
        <v>3029.1530000000002</v>
      </c>
      <c r="L350" s="2">
        <f>Primary_Voltage!L352+SubTransmission_Voltage!L352+Transmission_Voltage!L352</f>
        <v>3789.8559999999998</v>
      </c>
      <c r="M350" s="2">
        <f>Primary_Voltage!M352+SubTransmission_Voltage!M352+Transmission_Voltage!M352</f>
        <v>3464.3710000000001</v>
      </c>
      <c r="N350" s="2">
        <f>Primary_Voltage!N352+SubTransmission_Voltage!N352+Transmission_Voltage!N352</f>
        <v>2785.7850000000003</v>
      </c>
      <c r="O350" s="2">
        <f>Primary_Voltage!O352+SubTransmission_Voltage!O352+Transmission_Voltage!O352</f>
        <v>1298.0030000000002</v>
      </c>
      <c r="P350" s="2">
        <f>Primary_Voltage!P352+SubTransmission_Voltage!P352+Transmission_Voltage!P352</f>
        <v>1428.0530000000001</v>
      </c>
      <c r="Q350" s="2">
        <f>Primary_Voltage!Q352+SubTransmission_Voltage!Q352+Transmission_Voltage!Q352</f>
        <v>838.26</v>
      </c>
      <c r="R350" s="2">
        <f>Primary_Voltage!R352+SubTransmission_Voltage!R352+Transmission_Voltage!R352</f>
        <v>866.34</v>
      </c>
      <c r="S350" s="2">
        <f>Primary_Voltage!S352+SubTransmission_Voltage!S352+Transmission_Voltage!S352</f>
        <v>908.36999999999989</v>
      </c>
      <c r="T350" s="2">
        <f>Primary_Voltage!T352+SubTransmission_Voltage!T352+Transmission_Voltage!T352</f>
        <v>843.79499999999996</v>
      </c>
      <c r="U350" s="2">
        <f>Primary_Voltage!U352+SubTransmission_Voltage!U352+Transmission_Voltage!U352</f>
        <v>596.83500000000004</v>
      </c>
      <c r="V350" s="2">
        <f>Primary_Voltage!V352+SubTransmission_Voltage!V352+Transmission_Voltage!V352</f>
        <v>468.13499999999999</v>
      </c>
      <c r="W350" s="2">
        <f>Primary_Voltage!W352+SubTransmission_Voltage!W352+Transmission_Voltage!W352</f>
        <v>536.58000000000004</v>
      </c>
      <c r="X350" s="2">
        <f>Primary_Voltage!X352+SubTransmission_Voltage!X352+Transmission_Voltage!X352</f>
        <v>366.07500000000005</v>
      </c>
      <c r="Y350" s="2">
        <f>Primary_Voltage!Y352+SubTransmission_Voltage!Y352+Transmission_Voltage!Y352</f>
        <v>345.51000000000005</v>
      </c>
    </row>
    <row r="351" spans="1:25" x14ac:dyDescent="0.2">
      <c r="A351" s="7">
        <v>44539</v>
      </c>
      <c r="B351" s="2">
        <f>Primary_Voltage!B353+SubTransmission_Voltage!B353+Transmission_Voltage!B353</f>
        <v>371.65500000000003</v>
      </c>
      <c r="C351" s="2">
        <f>Primary_Voltage!C353+SubTransmission_Voltage!C353+Transmission_Voltage!C353</f>
        <v>388.17</v>
      </c>
      <c r="D351" s="2">
        <f>Primary_Voltage!D353+SubTransmission_Voltage!D353+Transmission_Voltage!D353</f>
        <v>381.73500000000001</v>
      </c>
      <c r="E351" s="2">
        <f>Primary_Voltage!E353+SubTransmission_Voltage!E353+Transmission_Voltage!E353</f>
        <v>428.08499999999998</v>
      </c>
      <c r="F351" s="2">
        <f>Primary_Voltage!F353+SubTransmission_Voltage!F353+Transmission_Voltage!F353</f>
        <v>856.66499999999996</v>
      </c>
      <c r="G351" s="2">
        <f>Primary_Voltage!G353+SubTransmission_Voltage!G353+Transmission_Voltage!G353</f>
        <v>871.06500000000005</v>
      </c>
      <c r="H351" s="2">
        <f>Primary_Voltage!H353+SubTransmission_Voltage!H353+Transmission_Voltage!H353</f>
        <v>821.6099999999999</v>
      </c>
      <c r="I351" s="2">
        <f>Primary_Voltage!I353+SubTransmission_Voltage!I353+Transmission_Voltage!I353</f>
        <v>837.99</v>
      </c>
      <c r="J351" s="2">
        <f>Primary_Voltage!J353+SubTransmission_Voltage!J353+Transmission_Voltage!J353</f>
        <v>780.21</v>
      </c>
      <c r="K351" s="2">
        <f>Primary_Voltage!K353+SubTransmission_Voltage!K353+Transmission_Voltage!K353</f>
        <v>955.41</v>
      </c>
      <c r="L351" s="2">
        <f>Primary_Voltage!L353+SubTransmission_Voltage!L353+Transmission_Voltage!L353</f>
        <v>1006.0949999999999</v>
      </c>
      <c r="M351" s="2">
        <f>Primary_Voltage!M353+SubTransmission_Voltage!M353+Transmission_Voltage!M353</f>
        <v>2491.11</v>
      </c>
      <c r="N351" s="2">
        <f>Primary_Voltage!N353+SubTransmission_Voltage!N353+Transmission_Voltage!N353</f>
        <v>878.95499999999993</v>
      </c>
      <c r="O351" s="2">
        <f>Primary_Voltage!O353+SubTransmission_Voltage!O353+Transmission_Voltage!O353</f>
        <v>846</v>
      </c>
      <c r="P351" s="2">
        <f>Primary_Voltage!P353+SubTransmission_Voltage!P353+Transmission_Voltage!P353</f>
        <v>669.375</v>
      </c>
      <c r="Q351" s="2">
        <f>Primary_Voltage!Q353+SubTransmission_Voltage!Q353+Transmission_Voltage!Q353</f>
        <v>549</v>
      </c>
      <c r="R351" s="2">
        <f>Primary_Voltage!R353+SubTransmission_Voltage!R353+Transmission_Voltage!R353</f>
        <v>939.19500000000005</v>
      </c>
      <c r="S351" s="2">
        <f>Primary_Voltage!S353+SubTransmission_Voltage!S353+Transmission_Voltage!S353</f>
        <v>898.11000000000013</v>
      </c>
      <c r="T351" s="2">
        <f>Primary_Voltage!T353+SubTransmission_Voltage!T353+Transmission_Voltage!T353</f>
        <v>831.01499999999999</v>
      </c>
      <c r="U351" s="2">
        <f>Primary_Voltage!U353+SubTransmission_Voltage!U353+Transmission_Voltage!U353</f>
        <v>600.97499999999991</v>
      </c>
      <c r="V351" s="2">
        <f>Primary_Voltage!V353+SubTransmission_Voltage!V353+Transmission_Voltage!V353</f>
        <v>804.73500000000013</v>
      </c>
      <c r="W351" s="2">
        <f>Primary_Voltage!W353+SubTransmission_Voltage!W353+Transmission_Voltage!W353</f>
        <v>809.64</v>
      </c>
      <c r="X351" s="2">
        <f>Primary_Voltage!X353+SubTransmission_Voltage!X353+Transmission_Voltage!X353</f>
        <v>622.62</v>
      </c>
      <c r="Y351" s="2">
        <f>Primary_Voltage!Y353+SubTransmission_Voltage!Y353+Transmission_Voltage!Y353</f>
        <v>784.53000000000009</v>
      </c>
    </row>
    <row r="352" spans="1:25" x14ac:dyDescent="0.2">
      <c r="A352" s="7">
        <v>44540</v>
      </c>
      <c r="B352" s="2">
        <f>Primary_Voltage!B354+SubTransmission_Voltage!B354+Transmission_Voltage!B354</f>
        <v>895.63499999999999</v>
      </c>
      <c r="C352" s="2">
        <f>Primary_Voltage!C354+SubTransmission_Voltage!C354+Transmission_Voltage!C354</f>
        <v>837.31500000000005</v>
      </c>
      <c r="D352" s="2">
        <f>Primary_Voltage!D354+SubTransmission_Voltage!D354+Transmission_Voltage!D354</f>
        <v>418.95</v>
      </c>
      <c r="E352" s="2">
        <f>Primary_Voltage!E354+SubTransmission_Voltage!E354+Transmission_Voltage!E354</f>
        <v>391.72500000000002</v>
      </c>
      <c r="F352" s="2">
        <f>Primary_Voltage!F354+SubTransmission_Voltage!F354+Transmission_Voltage!F354</f>
        <v>423.00000000000006</v>
      </c>
      <c r="G352" s="2">
        <f>Primary_Voltage!G354+SubTransmission_Voltage!G354+Transmission_Voltage!G354</f>
        <v>457.24499999999995</v>
      </c>
      <c r="H352" s="2">
        <f>Primary_Voltage!H354+SubTransmission_Voltage!H354+Transmission_Voltage!H354</f>
        <v>473.625</v>
      </c>
      <c r="I352" s="2">
        <f>Primary_Voltage!I354+SubTransmission_Voltage!I354+Transmission_Voltage!I354</f>
        <v>398.11500000000001</v>
      </c>
      <c r="J352" s="2">
        <f>Primary_Voltage!J354+SubTransmission_Voltage!J354+Transmission_Voltage!J354</f>
        <v>745.68000000000006</v>
      </c>
      <c r="K352" s="2">
        <f>Primary_Voltage!K354+SubTransmission_Voltage!K354+Transmission_Voltage!K354</f>
        <v>384.12</v>
      </c>
      <c r="L352" s="2">
        <f>Primary_Voltage!L354+SubTransmission_Voltage!L354+Transmission_Voltage!L354</f>
        <v>374.03999999999996</v>
      </c>
      <c r="M352" s="2">
        <f>Primary_Voltage!M354+SubTransmission_Voltage!M354+Transmission_Voltage!M354</f>
        <v>571.25300000000004</v>
      </c>
      <c r="N352" s="2">
        <f>Primary_Voltage!N354+SubTransmission_Voltage!N354+Transmission_Voltage!N354</f>
        <v>1153.05</v>
      </c>
      <c r="O352" s="2">
        <f>Primary_Voltage!O354+SubTransmission_Voltage!O354+Transmission_Voltage!O354</f>
        <v>919.83799999999997</v>
      </c>
      <c r="P352" s="2">
        <f>Primary_Voltage!P354+SubTransmission_Voltage!P354+Transmission_Voltage!P354</f>
        <v>615.42000000000007</v>
      </c>
      <c r="Q352" s="2">
        <f>Primary_Voltage!Q354+SubTransmission_Voltage!Q354+Transmission_Voltage!Q354</f>
        <v>796.27600000000007</v>
      </c>
      <c r="R352" s="2">
        <f>Primary_Voltage!R354+SubTransmission_Voltage!R354+Transmission_Voltage!R354</f>
        <v>515.678</v>
      </c>
      <c r="S352" s="2">
        <f>Primary_Voltage!S354+SubTransmission_Voltage!S354+Transmission_Voltage!S354</f>
        <v>399.96</v>
      </c>
      <c r="T352" s="2">
        <f>Primary_Voltage!T354+SubTransmission_Voltage!T354+Transmission_Voltage!T354</f>
        <v>374.08500000000004</v>
      </c>
      <c r="U352" s="2">
        <f>Primary_Voltage!U354+SubTransmission_Voltage!U354+Transmission_Voltage!U354</f>
        <v>353.52</v>
      </c>
      <c r="V352" s="2">
        <f>Primary_Voltage!V354+SubTransmission_Voltage!V354+Transmission_Voltage!V354</f>
        <v>345.375</v>
      </c>
      <c r="W352" s="2">
        <f>Primary_Voltage!W354+SubTransmission_Voltage!W354+Transmission_Voltage!W354</f>
        <v>344.97</v>
      </c>
      <c r="X352" s="2">
        <f>Primary_Voltage!X354+SubTransmission_Voltage!X354+Transmission_Voltage!X354</f>
        <v>344.16000000000008</v>
      </c>
      <c r="Y352" s="2">
        <f>Primary_Voltage!Y354+SubTransmission_Voltage!Y354+Transmission_Voltage!Y354</f>
        <v>345.73500000000001</v>
      </c>
    </row>
    <row r="353" spans="1:25" x14ac:dyDescent="0.2">
      <c r="A353" s="7">
        <v>44541</v>
      </c>
      <c r="B353" s="2">
        <f>Primary_Voltage!B355+SubTransmission_Voltage!B355+Transmission_Voltage!B355</f>
        <v>350.59500000000003</v>
      </c>
      <c r="C353" s="2">
        <f>Primary_Voltage!C355+SubTransmission_Voltage!C355+Transmission_Voltage!C355</f>
        <v>1371.645</v>
      </c>
      <c r="D353" s="2">
        <f>Primary_Voltage!D355+SubTransmission_Voltage!D355+Transmission_Voltage!D355</f>
        <v>2928.9380000000001</v>
      </c>
      <c r="E353" s="2">
        <f>Primary_Voltage!E355+SubTransmission_Voltage!E355+Transmission_Voltage!E355</f>
        <v>3444.098</v>
      </c>
      <c r="F353" s="2">
        <f>Primary_Voltage!F355+SubTransmission_Voltage!F355+Transmission_Voltage!F355</f>
        <v>3789.3380000000002</v>
      </c>
      <c r="G353" s="2">
        <f>Primary_Voltage!G355+SubTransmission_Voltage!G355+Transmission_Voltage!G355</f>
        <v>1934.866</v>
      </c>
      <c r="H353" s="2">
        <f>Primary_Voltage!H355+SubTransmission_Voltage!H355+Transmission_Voltage!H355</f>
        <v>377.42999999999995</v>
      </c>
      <c r="I353" s="2">
        <f>Primary_Voltage!I355+SubTransmission_Voltage!I355+Transmission_Voltage!I355</f>
        <v>324.91499999999996</v>
      </c>
      <c r="J353" s="2">
        <f>Primary_Voltage!J355+SubTransmission_Voltage!J355+Transmission_Voltage!J355</f>
        <v>265.95000000000005</v>
      </c>
      <c r="K353" s="2">
        <f>Primary_Voltage!K355+SubTransmission_Voltage!K355+Transmission_Voltage!K355</f>
        <v>247.32</v>
      </c>
      <c r="L353" s="2">
        <f>Primary_Voltage!L355+SubTransmission_Voltage!L355+Transmission_Voltage!L355</f>
        <v>244.845</v>
      </c>
      <c r="M353" s="2">
        <f>Primary_Voltage!M355+SubTransmission_Voltage!M355+Transmission_Voltage!M355</f>
        <v>229.815</v>
      </c>
      <c r="N353" s="2">
        <f>Primary_Voltage!N355+SubTransmission_Voltage!N355+Transmission_Voltage!N355</f>
        <v>236.02500000000001</v>
      </c>
      <c r="O353" s="2">
        <f>Primary_Voltage!O355+SubTransmission_Voltage!O355+Transmission_Voltage!O355</f>
        <v>214.155</v>
      </c>
      <c r="P353" s="2">
        <f>Primary_Voltage!P355+SubTransmission_Voltage!P355+Transmission_Voltage!P355</f>
        <v>213.84</v>
      </c>
      <c r="Q353" s="2">
        <f>Primary_Voltage!Q355+SubTransmission_Voltage!Q355+Transmission_Voltage!Q355</f>
        <v>261.81</v>
      </c>
      <c r="R353" s="2">
        <f>Primary_Voltage!R355+SubTransmission_Voltage!R355+Transmission_Voltage!R355</f>
        <v>295.69499999999999</v>
      </c>
      <c r="S353" s="2">
        <f>Primary_Voltage!S355+SubTransmission_Voltage!S355+Transmission_Voltage!S355</f>
        <v>298.26</v>
      </c>
      <c r="T353" s="2">
        <f>Primary_Voltage!T355+SubTransmission_Voltage!T355+Transmission_Voltage!T355</f>
        <v>284.04000000000002</v>
      </c>
      <c r="U353" s="2">
        <f>Primary_Voltage!U355+SubTransmission_Voltage!U355+Transmission_Voltage!U355</f>
        <v>272.25</v>
      </c>
      <c r="V353" s="2">
        <f>Primary_Voltage!V355+SubTransmission_Voltage!V355+Transmission_Voltage!V355</f>
        <v>267.02999999999997</v>
      </c>
      <c r="W353" s="2">
        <f>Primary_Voltage!W355+SubTransmission_Voltage!W355+Transmission_Voltage!W355</f>
        <v>265.5</v>
      </c>
      <c r="X353" s="2">
        <f>Primary_Voltage!X355+SubTransmission_Voltage!X355+Transmission_Voltage!X355</f>
        <v>271.66500000000002</v>
      </c>
      <c r="Y353" s="2">
        <f>Primary_Voltage!Y355+SubTransmission_Voltage!Y355+Transmission_Voltage!Y355</f>
        <v>271.52999999999997</v>
      </c>
    </row>
    <row r="354" spans="1:25" x14ac:dyDescent="0.2">
      <c r="A354" s="7">
        <v>44542</v>
      </c>
      <c r="B354" s="2">
        <f>Primary_Voltage!B356+SubTransmission_Voltage!B356+Transmission_Voltage!B356</f>
        <v>268.83</v>
      </c>
      <c r="C354" s="2">
        <f>Primary_Voltage!C356+SubTransmission_Voltage!C356+Transmission_Voltage!C356</f>
        <v>267.02999999999997</v>
      </c>
      <c r="D354" s="2">
        <f>Primary_Voltage!D356+SubTransmission_Voltage!D356+Transmission_Voltage!D356</f>
        <v>262.84500000000003</v>
      </c>
      <c r="E354" s="2">
        <f>Primary_Voltage!E356+SubTransmission_Voltage!E356+Transmission_Voltage!E356</f>
        <v>264.10500000000002</v>
      </c>
      <c r="F354" s="2">
        <f>Primary_Voltage!F356+SubTransmission_Voltage!F356+Transmission_Voltage!F356</f>
        <v>275.41499999999996</v>
      </c>
      <c r="G354" s="2">
        <f>Primary_Voltage!G356+SubTransmission_Voltage!G356+Transmission_Voltage!G356</f>
        <v>273.10499999999996</v>
      </c>
      <c r="H354" s="2">
        <f>Primary_Voltage!H356+SubTransmission_Voltage!H356+Transmission_Voltage!H356</f>
        <v>267.88499999999999</v>
      </c>
      <c r="I354" s="2">
        <f>Primary_Voltage!I356+SubTransmission_Voltage!I356+Transmission_Voltage!I356</f>
        <v>189.76499999999999</v>
      </c>
      <c r="J354" s="2">
        <f>Primary_Voltage!J356+SubTransmission_Voltage!J356+Transmission_Voltage!J356</f>
        <v>201.98999999999998</v>
      </c>
      <c r="K354" s="2">
        <f>Primary_Voltage!K356+SubTransmission_Voltage!K356+Transmission_Voltage!K356</f>
        <v>166.54500000000002</v>
      </c>
      <c r="L354" s="2">
        <f>Primary_Voltage!L356+SubTransmission_Voltage!L356+Transmission_Voltage!L356</f>
        <v>159.47999999999999</v>
      </c>
      <c r="M354" s="2">
        <f>Primary_Voltage!M356+SubTransmission_Voltage!M356+Transmission_Voltage!M356</f>
        <v>140.67000000000002</v>
      </c>
      <c r="N354" s="2">
        <f>Primary_Voltage!N356+SubTransmission_Voltage!N356+Transmission_Voltage!N356</f>
        <v>140.92500000000001</v>
      </c>
      <c r="O354" s="2">
        <f>Primary_Voltage!O356+SubTransmission_Voltage!O356+Transmission_Voltage!O356</f>
        <v>153.18</v>
      </c>
      <c r="P354" s="2">
        <f>Primary_Voltage!P356+SubTransmission_Voltage!P356+Transmission_Voltage!P356</f>
        <v>176.49</v>
      </c>
      <c r="Q354" s="2">
        <f>Primary_Voltage!Q356+SubTransmission_Voltage!Q356+Transmission_Voltage!Q356</f>
        <v>182.20499999999998</v>
      </c>
      <c r="R354" s="2">
        <f>Primary_Voltage!R356+SubTransmission_Voltage!R356+Transmission_Voltage!R356</f>
        <v>260.01</v>
      </c>
      <c r="S354" s="2">
        <f>Primary_Voltage!S356+SubTransmission_Voltage!S356+Transmission_Voltage!S356</f>
        <v>272.07000000000005</v>
      </c>
      <c r="T354" s="2">
        <f>Primary_Voltage!T356+SubTransmission_Voltage!T356+Transmission_Voltage!T356</f>
        <v>280.755</v>
      </c>
      <c r="U354" s="2">
        <f>Primary_Voltage!U356+SubTransmission_Voltage!U356+Transmission_Voltage!U356</f>
        <v>277.74</v>
      </c>
      <c r="V354" s="2">
        <f>Primary_Voltage!V356+SubTransmission_Voltage!V356+Transmission_Voltage!V356</f>
        <v>266.26499999999999</v>
      </c>
      <c r="W354" s="2">
        <f>Primary_Voltage!W356+SubTransmission_Voltage!W356+Transmission_Voltage!W356</f>
        <v>272.97000000000003</v>
      </c>
      <c r="X354" s="2">
        <f>Primary_Voltage!X356+SubTransmission_Voltage!X356+Transmission_Voltage!X356</f>
        <v>282.24</v>
      </c>
      <c r="Y354" s="2">
        <f>Primary_Voltage!Y356+SubTransmission_Voltage!Y356+Transmission_Voltage!Y356</f>
        <v>272.20499999999998</v>
      </c>
    </row>
    <row r="355" spans="1:25" x14ac:dyDescent="0.2">
      <c r="A355" s="7">
        <v>44543</v>
      </c>
      <c r="B355" s="2">
        <f>Primary_Voltage!B357+SubTransmission_Voltage!B357+Transmission_Voltage!B357</f>
        <v>307.935</v>
      </c>
      <c r="C355" s="2">
        <f>Primary_Voltage!C357+SubTransmission_Voltage!C357+Transmission_Voltage!C357</f>
        <v>319.815</v>
      </c>
      <c r="D355" s="2">
        <f>Primary_Voltage!D357+SubTransmission_Voltage!D357+Transmission_Voltage!D357</f>
        <v>318.24</v>
      </c>
      <c r="E355" s="2">
        <f>Primary_Voltage!E357+SubTransmission_Voltage!E357+Transmission_Voltage!E357</f>
        <v>366.66</v>
      </c>
      <c r="F355" s="2">
        <f>Primary_Voltage!F357+SubTransmission_Voltage!F357+Transmission_Voltage!F357</f>
        <v>851.67</v>
      </c>
      <c r="G355" s="2">
        <f>Primary_Voltage!G357+SubTransmission_Voltage!G357+Transmission_Voltage!G357</f>
        <v>891.22500000000002</v>
      </c>
      <c r="H355" s="2">
        <f>Primary_Voltage!H357+SubTransmission_Voltage!H357+Transmission_Voltage!H357</f>
        <v>881.86500000000001</v>
      </c>
      <c r="I355" s="2">
        <f>Primary_Voltage!I357+SubTransmission_Voltage!I357+Transmission_Voltage!I357</f>
        <v>860.625</v>
      </c>
      <c r="J355" s="2">
        <f>Primary_Voltage!J357+SubTransmission_Voltage!J357+Transmission_Voltage!J357</f>
        <v>859.18499999999995</v>
      </c>
      <c r="K355" s="2">
        <f>Primary_Voltage!K357+SubTransmission_Voltage!K357+Transmission_Voltage!K357</f>
        <v>884.83499999999992</v>
      </c>
      <c r="L355" s="2">
        <f>Primary_Voltage!L357+SubTransmission_Voltage!L357+Transmission_Voltage!L357</f>
        <v>581.17499999999995</v>
      </c>
      <c r="M355" s="2">
        <f>Primary_Voltage!M357+SubTransmission_Voltage!M357+Transmission_Voltage!M357</f>
        <v>838.4849999999999</v>
      </c>
      <c r="N355" s="2">
        <f>Primary_Voltage!N357+SubTransmission_Voltage!N357+Transmission_Voltage!N357</f>
        <v>802.86799999999994</v>
      </c>
      <c r="O355" s="2">
        <f>Primary_Voltage!O357+SubTransmission_Voltage!O357+Transmission_Voltage!O357</f>
        <v>834.12</v>
      </c>
      <c r="P355" s="2">
        <f>Primary_Voltage!P357+SubTransmission_Voltage!P357+Transmission_Voltage!P357</f>
        <v>624.91499999999996</v>
      </c>
      <c r="Q355" s="2">
        <f>Primary_Voltage!Q357+SubTransmission_Voltage!Q357+Transmission_Voltage!Q357</f>
        <v>320.17499999999995</v>
      </c>
      <c r="R355" s="2">
        <f>Primary_Voltage!R357+SubTransmission_Voltage!R357+Transmission_Voltage!R357</f>
        <v>375.25500000000005</v>
      </c>
      <c r="S355" s="2">
        <f>Primary_Voltage!S357+SubTransmission_Voltage!S357+Transmission_Voltage!S357</f>
        <v>416.52</v>
      </c>
      <c r="T355" s="2">
        <f>Primary_Voltage!T357+SubTransmission_Voltage!T357+Transmission_Voltage!T357</f>
        <v>407.43000000000006</v>
      </c>
      <c r="U355" s="2">
        <f>Primary_Voltage!U357+SubTransmission_Voltage!U357+Transmission_Voltage!U357</f>
        <v>675.36</v>
      </c>
      <c r="V355" s="2">
        <f>Primary_Voltage!V357+SubTransmission_Voltage!V357+Transmission_Voltage!V357</f>
        <v>614.56500000000005</v>
      </c>
      <c r="W355" s="2">
        <f>Primary_Voltage!W357+SubTransmission_Voltage!W357+Transmission_Voltage!W357</f>
        <v>760.05</v>
      </c>
      <c r="X355" s="2">
        <f>Primary_Voltage!X357+SubTransmission_Voltage!X357+Transmission_Voltage!X357</f>
        <v>752.44500000000005</v>
      </c>
      <c r="Y355" s="2">
        <f>Primary_Voltage!Y357+SubTransmission_Voltage!Y357+Transmission_Voltage!Y357</f>
        <v>615.50999999999988</v>
      </c>
    </row>
    <row r="356" spans="1:25" x14ac:dyDescent="0.2">
      <c r="A356" s="7">
        <v>44544</v>
      </c>
      <c r="B356" s="2">
        <f>Primary_Voltage!B358+SubTransmission_Voltage!B358+Transmission_Voltage!B358</f>
        <v>546.43500000000006</v>
      </c>
      <c r="C356" s="2">
        <f>Primary_Voltage!C358+SubTransmission_Voltage!C358+Transmission_Voltage!C358</f>
        <v>738.27</v>
      </c>
      <c r="D356" s="2">
        <f>Primary_Voltage!D358+SubTransmission_Voltage!D358+Transmission_Voltage!D358</f>
        <v>810.67500000000007</v>
      </c>
      <c r="E356" s="2">
        <f>Primary_Voltage!E358+SubTransmission_Voltage!E358+Transmission_Voltage!E358</f>
        <v>590.71500000000003</v>
      </c>
      <c r="F356" s="2">
        <f>Primary_Voltage!F358+SubTransmission_Voltage!F358+Transmission_Voltage!F358</f>
        <v>824.94</v>
      </c>
      <c r="G356" s="2">
        <f>Primary_Voltage!G358+SubTransmission_Voltage!G358+Transmission_Voltage!G358</f>
        <v>789.61500000000001</v>
      </c>
      <c r="H356" s="2">
        <f>Primary_Voltage!H358+SubTransmission_Voltage!H358+Transmission_Voltage!H358</f>
        <v>747.22500000000002</v>
      </c>
      <c r="I356" s="2">
        <f>Primary_Voltage!I358+SubTransmission_Voltage!I358+Transmission_Voltage!I358</f>
        <v>841.54499999999996</v>
      </c>
      <c r="J356" s="2">
        <f>Primary_Voltage!J358+SubTransmission_Voltage!J358+Transmission_Voltage!J358</f>
        <v>877.18500000000006</v>
      </c>
      <c r="K356" s="2">
        <f>Primary_Voltage!K358+SubTransmission_Voltage!K358+Transmission_Voltage!K358</f>
        <v>790.06499999999994</v>
      </c>
      <c r="L356" s="2">
        <f>Primary_Voltage!L358+SubTransmission_Voltage!L358+Transmission_Voltage!L358</f>
        <v>647.05499999999995</v>
      </c>
      <c r="M356" s="2">
        <f>Primary_Voltage!M358+SubTransmission_Voltage!M358+Transmission_Voltage!M358</f>
        <v>444.96</v>
      </c>
      <c r="N356" s="2">
        <f>Primary_Voltage!N358+SubTransmission_Voltage!N358+Transmission_Voltage!N358</f>
        <v>857.88</v>
      </c>
      <c r="O356" s="2">
        <f>Primary_Voltage!O358+SubTransmission_Voltage!O358+Transmission_Voltage!O358</f>
        <v>807.79500000000007</v>
      </c>
      <c r="P356" s="2">
        <f>Primary_Voltage!P358+SubTransmission_Voltage!P358+Transmission_Voltage!P358</f>
        <v>635.59500000000003</v>
      </c>
      <c r="Q356" s="2">
        <f>Primary_Voltage!Q358+SubTransmission_Voltage!Q358+Transmission_Voltage!Q358</f>
        <v>407.90999999999997</v>
      </c>
      <c r="R356" s="2">
        <f>Primary_Voltage!R358+SubTransmission_Voltage!R358+Transmission_Voltage!R358</f>
        <v>444.96</v>
      </c>
      <c r="S356" s="2">
        <f>Primary_Voltage!S358+SubTransmission_Voltage!S358+Transmission_Voltage!S358</f>
        <v>855.67499999999995</v>
      </c>
      <c r="T356" s="2">
        <f>Primary_Voltage!T358+SubTransmission_Voltage!T358+Transmission_Voltage!T358</f>
        <v>496.08</v>
      </c>
      <c r="U356" s="2">
        <f>Primary_Voltage!U358+SubTransmission_Voltage!U358+Transmission_Voltage!U358</f>
        <v>391.86</v>
      </c>
      <c r="V356" s="2">
        <f>Primary_Voltage!V358+SubTransmission_Voltage!V358+Transmission_Voltage!V358</f>
        <v>629.46</v>
      </c>
      <c r="W356" s="2">
        <f>Primary_Voltage!W358+SubTransmission_Voltage!W358+Transmission_Voltage!W358</f>
        <v>727.15499999999997</v>
      </c>
      <c r="X356" s="2">
        <f>Primary_Voltage!X358+SubTransmission_Voltage!X358+Transmission_Voltage!X358</f>
        <v>769.09500000000003</v>
      </c>
      <c r="Y356" s="2">
        <f>Primary_Voltage!Y358+SubTransmission_Voltage!Y358+Transmission_Voltage!Y358</f>
        <v>743.26499999999999</v>
      </c>
    </row>
    <row r="357" spans="1:25" x14ac:dyDescent="0.2">
      <c r="A357" s="7">
        <v>44545</v>
      </c>
      <c r="B357" s="2">
        <f>Primary_Voltage!B359+SubTransmission_Voltage!B359+Transmission_Voltage!B359</f>
        <v>586.17000000000007</v>
      </c>
      <c r="C357" s="2">
        <f>Primary_Voltage!C359+SubTransmission_Voltage!C359+Transmission_Voltage!C359</f>
        <v>869.31000000000006</v>
      </c>
      <c r="D357" s="2">
        <f>Primary_Voltage!D359+SubTransmission_Voltage!D359+Transmission_Voltage!D359</f>
        <v>706.09500000000003</v>
      </c>
      <c r="E357" s="2">
        <f>Primary_Voltage!E359+SubTransmission_Voltage!E359+Transmission_Voltage!E359</f>
        <v>1071.8399999999999</v>
      </c>
      <c r="F357" s="2">
        <f>Primary_Voltage!F359+SubTransmission_Voltage!F359+Transmission_Voltage!F359</f>
        <v>940.68</v>
      </c>
      <c r="G357" s="2">
        <f>Primary_Voltage!G359+SubTransmission_Voltage!G359+Transmission_Voltage!G359</f>
        <v>522.27</v>
      </c>
      <c r="H357" s="2">
        <f>Primary_Voltage!H359+SubTransmission_Voltage!H359+Transmission_Voltage!H359</f>
        <v>592.65</v>
      </c>
      <c r="I357" s="2">
        <f>Primary_Voltage!I359+SubTransmission_Voltage!I359+Transmission_Voltage!I359</f>
        <v>918.99</v>
      </c>
      <c r="J357" s="2">
        <f>Primary_Voltage!J359+SubTransmission_Voltage!J359+Transmission_Voltage!J359</f>
        <v>589.81500000000005</v>
      </c>
      <c r="K357" s="2">
        <f>Primary_Voltage!K359+SubTransmission_Voltage!K359+Transmission_Voltage!K359</f>
        <v>1348.1100000000001</v>
      </c>
      <c r="L357" s="2">
        <f>Primary_Voltage!L359+SubTransmission_Voltage!L359+Transmission_Voltage!L359</f>
        <v>2281.4110000000001</v>
      </c>
      <c r="M357" s="2">
        <f>Primary_Voltage!M359+SubTransmission_Voltage!M359+Transmission_Voltage!M359</f>
        <v>4512.1729999999998</v>
      </c>
      <c r="N357" s="2">
        <f>Primary_Voltage!N359+SubTransmission_Voltage!N359+Transmission_Voltage!N359</f>
        <v>2748.2400000000002</v>
      </c>
      <c r="O357" s="2">
        <f>Primary_Voltage!O359+SubTransmission_Voltage!O359+Transmission_Voltage!O359</f>
        <v>2734.223</v>
      </c>
      <c r="P357" s="2">
        <f>Primary_Voltage!P359+SubTransmission_Voltage!P359+Transmission_Voltage!P359</f>
        <v>3013.1329999999998</v>
      </c>
      <c r="Q357" s="2">
        <f>Primary_Voltage!Q359+SubTransmission_Voltage!Q359+Transmission_Voltage!Q359</f>
        <v>1902.7580000000003</v>
      </c>
      <c r="R357" s="2">
        <f>Primary_Voltage!R359+SubTransmission_Voltage!R359+Transmission_Voltage!R359</f>
        <v>3350.431</v>
      </c>
      <c r="S357" s="2">
        <f>Primary_Voltage!S359+SubTransmission_Voltage!S359+Transmission_Voltage!S359</f>
        <v>2108.723</v>
      </c>
      <c r="T357" s="2">
        <f>Primary_Voltage!T359+SubTransmission_Voltage!T359+Transmission_Voltage!T359</f>
        <v>409.185</v>
      </c>
      <c r="U357" s="2">
        <f>Primary_Voltage!U359+SubTransmission_Voltage!U359+Transmission_Voltage!U359</f>
        <v>659.46</v>
      </c>
      <c r="V357" s="2">
        <f>Primary_Voltage!V359+SubTransmission_Voltage!V359+Transmission_Voltage!V359</f>
        <v>629.37</v>
      </c>
      <c r="W357" s="2">
        <f>Primary_Voltage!W359+SubTransmission_Voltage!W359+Transmission_Voltage!W359</f>
        <v>809.68499999999995</v>
      </c>
      <c r="X357" s="2">
        <f>Primary_Voltage!X359+SubTransmission_Voltage!X359+Transmission_Voltage!X359</f>
        <v>858.33</v>
      </c>
      <c r="Y357" s="2">
        <f>Primary_Voltage!Y359+SubTransmission_Voltage!Y359+Transmission_Voltage!Y359</f>
        <v>755.59500000000003</v>
      </c>
    </row>
    <row r="358" spans="1:25" x14ac:dyDescent="0.2">
      <c r="A358" s="7">
        <v>44546</v>
      </c>
      <c r="B358" s="2">
        <f>Primary_Voltage!B360+SubTransmission_Voltage!B360+Transmission_Voltage!B360</f>
        <v>562.90499999999997</v>
      </c>
      <c r="C358" s="2">
        <f>Primary_Voltage!C360+SubTransmission_Voltage!C360+Transmission_Voltage!C360</f>
        <v>1100.3699999999999</v>
      </c>
      <c r="D358" s="2">
        <f>Primary_Voltage!D360+SubTransmission_Voltage!D360+Transmission_Voltage!D360</f>
        <v>808.98000000000013</v>
      </c>
      <c r="E358" s="2">
        <f>Primary_Voltage!E360+SubTransmission_Voltage!E360+Transmission_Voltage!E360</f>
        <v>740.92500000000007</v>
      </c>
      <c r="F358" s="2">
        <f>Primary_Voltage!F360+SubTransmission_Voltage!F360+Transmission_Voltage!F360</f>
        <v>768.78</v>
      </c>
      <c r="G358" s="2">
        <f>Primary_Voltage!G360+SubTransmission_Voltage!G360+Transmission_Voltage!G360</f>
        <v>534.69000000000005</v>
      </c>
      <c r="H358" s="2">
        <f>Primary_Voltage!H360+SubTransmission_Voltage!H360+Transmission_Voltage!H360</f>
        <v>475.69499999999999</v>
      </c>
      <c r="I358" s="2">
        <f>Primary_Voltage!I360+SubTransmission_Voltage!I360+Transmission_Voltage!I360</f>
        <v>830.38499999999999</v>
      </c>
      <c r="J358" s="2">
        <f>Primary_Voltage!J360+SubTransmission_Voltage!J360+Transmission_Voltage!J360</f>
        <v>749.69999999999993</v>
      </c>
      <c r="K358" s="2">
        <f>Primary_Voltage!K360+SubTransmission_Voltage!K360+Transmission_Voltage!K360</f>
        <v>789.43499999999995</v>
      </c>
      <c r="L358" s="2">
        <f>Primary_Voltage!L360+SubTransmission_Voltage!L360+Transmission_Voltage!L360</f>
        <v>928.35</v>
      </c>
      <c r="M358" s="2">
        <f>Primary_Voltage!M360+SubTransmission_Voltage!M360+Transmission_Voltage!M360</f>
        <v>442.44</v>
      </c>
      <c r="N358" s="2">
        <f>Primary_Voltage!N360+SubTransmission_Voltage!N360+Transmission_Voltage!N360</f>
        <v>746.41499999999996</v>
      </c>
      <c r="O358" s="2">
        <f>Primary_Voltage!O360+SubTransmission_Voltage!O360+Transmission_Voltage!O360</f>
        <v>860.85</v>
      </c>
      <c r="P358" s="2">
        <f>Primary_Voltage!P360+SubTransmission_Voltage!P360+Transmission_Voltage!P360</f>
        <v>544.77</v>
      </c>
      <c r="Q358" s="2">
        <f>Primary_Voltage!Q360+SubTransmission_Voltage!Q360+Transmission_Voltage!Q360</f>
        <v>314.86500000000001</v>
      </c>
      <c r="R358" s="2">
        <f>Primary_Voltage!R360+SubTransmission_Voltage!R360+Transmission_Voltage!R360</f>
        <v>402.97500000000002</v>
      </c>
      <c r="S358" s="2">
        <f>Primary_Voltage!S360+SubTransmission_Voltage!S360+Transmission_Voltage!S360</f>
        <v>696.01499999999999</v>
      </c>
      <c r="T358" s="2">
        <f>Primary_Voltage!T360+SubTransmission_Voltage!T360+Transmission_Voltage!T360</f>
        <v>791.28</v>
      </c>
      <c r="U358" s="2">
        <f>Primary_Voltage!U360+SubTransmission_Voltage!U360+Transmission_Voltage!U360</f>
        <v>833.625</v>
      </c>
      <c r="V358" s="2">
        <f>Primary_Voltage!V360+SubTransmission_Voltage!V360+Transmission_Voltage!V360</f>
        <v>652.18500000000006</v>
      </c>
      <c r="W358" s="2">
        <f>Primary_Voltage!W360+SubTransmission_Voltage!W360+Transmission_Voltage!W360</f>
        <v>769.23</v>
      </c>
      <c r="X358" s="2">
        <f>Primary_Voltage!X360+SubTransmission_Voltage!X360+Transmission_Voltage!X360</f>
        <v>719.23500000000001</v>
      </c>
      <c r="Y358" s="2">
        <f>Primary_Voltage!Y360+SubTransmission_Voltage!Y360+Transmission_Voltage!Y360</f>
        <v>683.68500000000006</v>
      </c>
    </row>
    <row r="359" spans="1:25" x14ac:dyDescent="0.2">
      <c r="A359" s="7">
        <v>44547</v>
      </c>
      <c r="B359" s="2">
        <f>Primary_Voltage!B361+SubTransmission_Voltage!B361+Transmission_Voltage!B361</f>
        <v>523.21500000000003</v>
      </c>
      <c r="C359" s="2">
        <f>Primary_Voltage!C361+SubTransmission_Voltage!C361+Transmission_Voltage!C361</f>
        <v>796.995</v>
      </c>
      <c r="D359" s="2">
        <f>Primary_Voltage!D361+SubTransmission_Voltage!D361+Transmission_Voltage!D361</f>
        <v>783.94500000000005</v>
      </c>
      <c r="E359" s="2">
        <f>Primary_Voltage!E361+SubTransmission_Voltage!E361+Transmission_Voltage!E361</f>
        <v>528.97500000000002</v>
      </c>
      <c r="F359" s="2">
        <f>Primary_Voltage!F361+SubTransmission_Voltage!F361+Transmission_Voltage!F361</f>
        <v>366.66</v>
      </c>
      <c r="G359" s="2">
        <f>Primary_Voltage!G361+SubTransmission_Voltage!G361+Transmission_Voltage!G361</f>
        <v>397.39499999999998</v>
      </c>
      <c r="H359" s="2">
        <f>Primary_Voltage!H361+SubTransmission_Voltage!H361+Transmission_Voltage!H361</f>
        <v>377.72999999999996</v>
      </c>
      <c r="I359" s="2">
        <f>Primary_Voltage!I361+SubTransmission_Voltage!I361+Transmission_Voltage!I361</f>
        <v>313.33499999999998</v>
      </c>
      <c r="J359" s="2">
        <f>Primary_Voltage!J361+SubTransmission_Voltage!J361+Transmission_Voltage!J361</f>
        <v>284.13</v>
      </c>
      <c r="K359" s="2">
        <f>Primary_Voltage!K361+SubTransmission_Voltage!K361+Transmission_Voltage!K361</f>
        <v>260.37</v>
      </c>
      <c r="L359" s="2">
        <f>Primary_Voltage!L361+SubTransmission_Voltage!L361+Transmission_Voltage!L361</f>
        <v>256.63499999999999</v>
      </c>
      <c r="M359" s="2">
        <f>Primary_Voltage!M361+SubTransmission_Voltage!M361+Transmission_Voltage!M361</f>
        <v>250.2</v>
      </c>
      <c r="N359" s="2">
        <f>Primary_Voltage!N361+SubTransmission_Voltage!N361+Transmission_Voltage!N361</f>
        <v>208.755</v>
      </c>
      <c r="O359" s="2">
        <f>Primary_Voltage!O361+SubTransmission_Voltage!O361+Transmission_Voltage!O361</f>
        <v>223.11</v>
      </c>
      <c r="P359" s="2">
        <f>Primary_Voltage!P361+SubTransmission_Voltage!P361+Transmission_Voltage!P361</f>
        <v>243.13499999999999</v>
      </c>
      <c r="Q359" s="2">
        <f>Primary_Voltage!Q361+SubTransmission_Voltage!Q361+Transmission_Voltage!Q361</f>
        <v>257.17500000000001</v>
      </c>
      <c r="R359" s="2">
        <f>Primary_Voltage!R361+SubTransmission_Voltage!R361+Transmission_Voltage!R361</f>
        <v>346.09500000000003</v>
      </c>
      <c r="S359" s="2">
        <f>Primary_Voltage!S361+SubTransmission_Voltage!S361+Transmission_Voltage!S361</f>
        <v>343.53</v>
      </c>
      <c r="T359" s="2">
        <f>Primary_Voltage!T361+SubTransmission_Voltage!T361+Transmission_Voltage!T361</f>
        <v>313.28999999999996</v>
      </c>
      <c r="U359" s="2">
        <f>Primary_Voltage!U361+SubTransmission_Voltage!U361+Transmission_Voltage!U361</f>
        <v>273.01499999999999</v>
      </c>
      <c r="V359" s="2">
        <f>Primary_Voltage!V361+SubTransmission_Voltage!V361+Transmission_Voltage!V361</f>
        <v>259.2</v>
      </c>
      <c r="W359" s="2">
        <f>Primary_Voltage!W361+SubTransmission_Voltage!W361+Transmission_Voltage!W361</f>
        <v>263.02499999999998</v>
      </c>
      <c r="X359" s="2">
        <f>Primary_Voltage!X361+SubTransmission_Voltage!X361+Transmission_Voltage!X361</f>
        <v>261.22499999999997</v>
      </c>
      <c r="Y359" s="2">
        <f>Primary_Voltage!Y361+SubTransmission_Voltage!Y361+Transmission_Voltage!Y361</f>
        <v>266.17500000000001</v>
      </c>
    </row>
    <row r="360" spans="1:25" x14ac:dyDescent="0.2">
      <c r="A360" s="7">
        <v>44548</v>
      </c>
      <c r="B360" s="2">
        <f>Primary_Voltage!B362+SubTransmission_Voltage!B362+Transmission_Voltage!B362</f>
        <v>294.73499999999996</v>
      </c>
      <c r="C360" s="2">
        <f>Primary_Voltage!C362+SubTransmission_Voltage!C362+Transmission_Voltage!C362</f>
        <v>277.11</v>
      </c>
      <c r="D360" s="2">
        <f>Primary_Voltage!D362+SubTransmission_Voltage!D362+Transmission_Voltage!D362</f>
        <v>410.42999999999995</v>
      </c>
      <c r="E360" s="2">
        <f>Primary_Voltage!E362+SubTransmission_Voltage!E362+Transmission_Voltage!E362</f>
        <v>1014.375</v>
      </c>
      <c r="F360" s="2">
        <f>Primary_Voltage!F362+SubTransmission_Voltage!F362+Transmission_Voltage!F362</f>
        <v>755.76</v>
      </c>
      <c r="G360" s="2">
        <f>Primary_Voltage!G362+SubTransmission_Voltage!G362+Transmission_Voltage!G362</f>
        <v>291.12</v>
      </c>
      <c r="H360" s="2">
        <f>Primary_Voltage!H362+SubTransmission_Voltage!H362+Transmission_Voltage!H362</f>
        <v>389.94000000000005</v>
      </c>
      <c r="I360" s="2">
        <f>Primary_Voltage!I362+SubTransmission_Voltage!I362+Transmission_Voltage!I362</f>
        <v>210.82499999999999</v>
      </c>
      <c r="J360" s="2">
        <f>Primary_Voltage!J362+SubTransmission_Voltage!J362+Transmission_Voltage!J362</f>
        <v>204.97499999999999</v>
      </c>
      <c r="K360" s="2">
        <f>Primary_Voltage!K362+SubTransmission_Voltage!K362+Transmission_Voltage!K362</f>
        <v>198.76499999999999</v>
      </c>
      <c r="L360" s="2">
        <f>Primary_Voltage!L362+SubTransmission_Voltage!L362+Transmission_Voltage!L362</f>
        <v>193.095</v>
      </c>
      <c r="M360" s="2">
        <f>Primary_Voltage!M362+SubTransmission_Voltage!M362+Transmission_Voltage!M362</f>
        <v>349.47</v>
      </c>
      <c r="N360" s="2">
        <f>Primary_Voltage!N362+SubTransmission_Voltage!N362+Transmission_Voltage!N362</f>
        <v>433.89</v>
      </c>
      <c r="O360" s="2">
        <f>Primary_Voltage!O362+SubTransmission_Voltage!O362+Transmission_Voltage!O362</f>
        <v>605.11500000000001</v>
      </c>
      <c r="P360" s="2">
        <f>Primary_Voltage!P362+SubTransmission_Voltage!P362+Transmission_Voltage!P362</f>
        <v>501.16499999999996</v>
      </c>
      <c r="Q360" s="2">
        <f>Primary_Voltage!Q362+SubTransmission_Voltage!Q362+Transmission_Voltage!Q362</f>
        <v>307.755</v>
      </c>
      <c r="R360" s="2">
        <f>Primary_Voltage!R362+SubTransmission_Voltage!R362+Transmission_Voltage!R362</f>
        <v>1071.6759999999999</v>
      </c>
      <c r="S360" s="2">
        <f>Primary_Voltage!S362+SubTransmission_Voltage!S362+Transmission_Voltage!S362</f>
        <v>1331.7080000000001</v>
      </c>
      <c r="T360" s="2">
        <f>Primary_Voltage!T362+SubTransmission_Voltage!T362+Transmission_Voltage!T362</f>
        <v>1331.9549999999999</v>
      </c>
      <c r="U360" s="2">
        <f>Primary_Voltage!U362+SubTransmission_Voltage!U362+Transmission_Voltage!U362</f>
        <v>1480.0950000000003</v>
      </c>
      <c r="V360" s="2">
        <f>Primary_Voltage!V362+SubTransmission_Voltage!V362+Transmission_Voltage!V362</f>
        <v>800.59500000000003</v>
      </c>
      <c r="W360" s="2">
        <f>Primary_Voltage!W362+SubTransmission_Voltage!W362+Transmission_Voltage!W362</f>
        <v>951.72800000000007</v>
      </c>
      <c r="X360" s="2">
        <f>Primary_Voltage!X362+SubTransmission_Voltage!X362+Transmission_Voltage!X362</f>
        <v>477.11300000000006</v>
      </c>
      <c r="Y360" s="2">
        <f>Primary_Voltage!Y362+SubTransmission_Voltage!Y362+Transmission_Voltage!Y362</f>
        <v>1908.45</v>
      </c>
    </row>
    <row r="361" spans="1:25" x14ac:dyDescent="0.2">
      <c r="A361" s="7">
        <v>44549</v>
      </c>
      <c r="B361" s="2">
        <f>Primary_Voltage!B363+SubTransmission_Voltage!B363+Transmission_Voltage!B363</f>
        <v>330.66</v>
      </c>
      <c r="C361" s="2">
        <f>Primary_Voltage!C363+SubTransmission_Voltage!C363+Transmission_Voltage!C363</f>
        <v>303.52499999999998</v>
      </c>
      <c r="D361" s="2">
        <f>Primary_Voltage!D363+SubTransmission_Voltage!D363+Transmission_Voltage!D363</f>
        <v>306.18</v>
      </c>
      <c r="E361" s="2">
        <f>Primary_Voltage!E363+SubTransmission_Voltage!E363+Transmission_Voltage!E363</f>
        <v>312.07499999999999</v>
      </c>
      <c r="F361" s="2">
        <f>Primary_Voltage!F363+SubTransmission_Voltage!F363+Transmission_Voltage!F363</f>
        <v>1205.9250000000002</v>
      </c>
      <c r="G361" s="2">
        <f>Primary_Voltage!G363+SubTransmission_Voltage!G363+Transmission_Voltage!G363</f>
        <v>613.69500000000005</v>
      </c>
      <c r="H361" s="2">
        <f>Primary_Voltage!H363+SubTransmission_Voltage!H363+Transmission_Voltage!H363</f>
        <v>844.32</v>
      </c>
      <c r="I361" s="2">
        <f>Primary_Voltage!I363+SubTransmission_Voltage!I363+Transmission_Voltage!I363</f>
        <v>288.44999999999993</v>
      </c>
      <c r="J361" s="2">
        <f>Primary_Voltage!J363+SubTransmission_Voltage!J363+Transmission_Voltage!J363</f>
        <v>242.95499999999998</v>
      </c>
      <c r="K361" s="2">
        <f>Primary_Voltage!K363+SubTransmission_Voltage!K363+Transmission_Voltage!K363</f>
        <v>439.755</v>
      </c>
      <c r="L361" s="2">
        <f>Primary_Voltage!L363+SubTransmission_Voltage!L363+Transmission_Voltage!L363</f>
        <v>1413.7650000000001</v>
      </c>
      <c r="M361" s="2">
        <f>Primary_Voltage!M363+SubTransmission_Voltage!M363+Transmission_Voltage!M363</f>
        <v>2197.0129999999999</v>
      </c>
      <c r="N361" s="2">
        <f>Primary_Voltage!N363+SubTransmission_Voltage!N363+Transmission_Voltage!N363</f>
        <v>853.71800000000007</v>
      </c>
      <c r="O361" s="2">
        <f>Primary_Voltage!O363+SubTransmission_Voltage!O363+Transmission_Voltage!O363</f>
        <v>278.95600000000002</v>
      </c>
      <c r="P361" s="2">
        <f>Primary_Voltage!P363+SubTransmission_Voltage!P363+Transmission_Voltage!P363</f>
        <v>229.95</v>
      </c>
      <c r="Q361" s="2">
        <f>Primary_Voltage!Q363+SubTransmission_Voltage!Q363+Transmission_Voltage!Q363</f>
        <v>347.02499999999998</v>
      </c>
      <c r="R361" s="2">
        <f>Primary_Voltage!R363+SubTransmission_Voltage!R363+Transmission_Voltage!R363</f>
        <v>305.77499999999998</v>
      </c>
      <c r="S361" s="2">
        <f>Primary_Voltage!S363+SubTransmission_Voltage!S363+Transmission_Voltage!S363</f>
        <v>316.66500000000002</v>
      </c>
      <c r="T361" s="2">
        <f>Primary_Voltage!T363+SubTransmission_Voltage!T363+Transmission_Voltage!T363</f>
        <v>305.14499999999998</v>
      </c>
      <c r="U361" s="2">
        <f>Primary_Voltage!U363+SubTransmission_Voltage!U363+Transmission_Voltage!U363</f>
        <v>322.11</v>
      </c>
      <c r="V361" s="2">
        <f>Primary_Voltage!V363+SubTransmission_Voltage!V363+Transmission_Voltage!V363</f>
        <v>308.47500000000002</v>
      </c>
      <c r="W361" s="2">
        <f>Primary_Voltage!W363+SubTransmission_Voltage!W363+Transmission_Voltage!W363</f>
        <v>317.15999999999997</v>
      </c>
      <c r="X361" s="2">
        <f>Primary_Voltage!X363+SubTransmission_Voltage!X363+Transmission_Voltage!X363</f>
        <v>305.77499999999998</v>
      </c>
      <c r="Y361" s="2">
        <f>Primary_Voltage!Y363+SubTransmission_Voltage!Y363+Transmission_Voltage!Y363</f>
        <v>318.62300000000005</v>
      </c>
    </row>
    <row r="362" spans="1:25" x14ac:dyDescent="0.2">
      <c r="A362" s="7">
        <v>44550</v>
      </c>
      <c r="B362" s="2">
        <f>Primary_Voltage!B364+SubTransmission_Voltage!B364+Transmission_Voltage!B364</f>
        <v>328.14</v>
      </c>
      <c r="C362" s="2">
        <f>Primary_Voltage!C364+SubTransmission_Voltage!C364+Transmission_Voltage!C364</f>
        <v>350.01</v>
      </c>
      <c r="D362" s="2">
        <f>Primary_Voltage!D364+SubTransmission_Voltage!D364+Transmission_Voltage!D364</f>
        <v>350.505</v>
      </c>
      <c r="E362" s="2">
        <f>Primary_Voltage!E364+SubTransmission_Voltage!E364+Transmission_Voltage!E364</f>
        <v>381.33</v>
      </c>
      <c r="F362" s="2">
        <f>Primary_Voltage!F364+SubTransmission_Voltage!F364+Transmission_Voltage!F364</f>
        <v>412.46999999999997</v>
      </c>
      <c r="G362" s="2">
        <f>Primary_Voltage!G364+SubTransmission_Voltage!G364+Transmission_Voltage!G364</f>
        <v>473.94</v>
      </c>
      <c r="H362" s="2">
        <f>Primary_Voltage!H364+SubTransmission_Voltage!H364+Transmission_Voltage!H364</f>
        <v>769.18499999999995</v>
      </c>
      <c r="I362" s="2">
        <f>Primary_Voltage!I364+SubTransmission_Voltage!I364+Transmission_Voltage!I364</f>
        <v>888.93</v>
      </c>
      <c r="J362" s="2">
        <f>Primary_Voltage!J364+SubTransmission_Voltage!J364+Transmission_Voltage!J364</f>
        <v>773.32499999999993</v>
      </c>
      <c r="K362" s="2">
        <f>Primary_Voltage!K364+SubTransmission_Voltage!K364+Transmission_Voltage!K364</f>
        <v>579.95999999999992</v>
      </c>
      <c r="L362" s="2">
        <f>Primary_Voltage!L364+SubTransmission_Voltage!L364+Transmission_Voltage!L364</f>
        <v>1990.9129999999998</v>
      </c>
      <c r="M362" s="2">
        <f>Primary_Voltage!M364+SubTransmission_Voltage!M364+Transmission_Voltage!M364</f>
        <v>4894.5829999999996</v>
      </c>
      <c r="N362" s="2">
        <f>Primary_Voltage!N364+SubTransmission_Voltage!N364+Transmission_Voltage!N364</f>
        <v>3544.4929999999999</v>
      </c>
      <c r="O362" s="2">
        <f>Primary_Voltage!O364+SubTransmission_Voltage!O364+Transmission_Voltage!O364</f>
        <v>1173.713</v>
      </c>
      <c r="P362" s="2">
        <f>Primary_Voltage!P364+SubTransmission_Voltage!P364+Transmission_Voltage!P364</f>
        <v>623.36299999999994</v>
      </c>
      <c r="Q362" s="2">
        <f>Primary_Voltage!Q364+SubTransmission_Voltage!Q364+Transmission_Voltage!Q364</f>
        <v>829.41800000000001</v>
      </c>
      <c r="R362" s="2">
        <f>Primary_Voltage!R364+SubTransmission_Voltage!R364+Transmission_Voltage!R364</f>
        <v>521.70800000000008</v>
      </c>
      <c r="S362" s="2">
        <f>Primary_Voltage!S364+SubTransmission_Voltage!S364+Transmission_Voltage!S364</f>
        <v>801.08999999999992</v>
      </c>
      <c r="T362" s="2">
        <f>Primary_Voltage!T364+SubTransmission_Voltage!T364+Transmission_Voltage!T364</f>
        <v>759.28499999999997</v>
      </c>
      <c r="U362" s="2">
        <f>Primary_Voltage!U364+SubTransmission_Voltage!U364+Transmission_Voltage!U364</f>
        <v>664.2</v>
      </c>
      <c r="V362" s="2">
        <f>Primary_Voltage!V364+SubTransmission_Voltage!V364+Transmission_Voltage!V364</f>
        <v>628.65</v>
      </c>
      <c r="W362" s="2">
        <f>Primary_Voltage!W364+SubTransmission_Voltage!W364+Transmission_Voltage!W364</f>
        <v>713.52</v>
      </c>
      <c r="X362" s="2">
        <f>Primary_Voltage!X364+SubTransmission_Voltage!X364+Transmission_Voltage!X364</f>
        <v>739.62</v>
      </c>
      <c r="Y362" s="2">
        <f>Primary_Voltage!Y364+SubTransmission_Voltage!Y364+Transmission_Voltage!Y364</f>
        <v>717.43500000000006</v>
      </c>
    </row>
    <row r="363" spans="1:25" x14ac:dyDescent="0.2">
      <c r="A363" s="7">
        <v>44551</v>
      </c>
      <c r="B363" s="2">
        <f>Primary_Voltage!B365+SubTransmission_Voltage!B365+Transmission_Voltage!B365</f>
        <v>515.65500000000009</v>
      </c>
      <c r="C363" s="2">
        <f>Primary_Voltage!C365+SubTransmission_Voltage!C365+Transmission_Voltage!C365</f>
        <v>742.09500000000003</v>
      </c>
      <c r="D363" s="2">
        <f>Primary_Voltage!D365+SubTransmission_Voltage!D365+Transmission_Voltage!D365</f>
        <v>754.47</v>
      </c>
      <c r="E363" s="2">
        <f>Primary_Voltage!E365+SubTransmission_Voltage!E365+Transmission_Voltage!E365</f>
        <v>802.53000000000009</v>
      </c>
      <c r="F363" s="2">
        <f>Primary_Voltage!F365+SubTransmission_Voltage!F365+Transmission_Voltage!F365</f>
        <v>706.95</v>
      </c>
      <c r="G363" s="2">
        <f>Primary_Voltage!G365+SubTransmission_Voltage!G365+Transmission_Voltage!G365</f>
        <v>893.43000000000006</v>
      </c>
      <c r="H363" s="2">
        <f>Primary_Voltage!H365+SubTransmission_Voltage!H365+Transmission_Voltage!H365</f>
        <v>914.76</v>
      </c>
      <c r="I363" s="2">
        <f>Primary_Voltage!I365+SubTransmission_Voltage!I365+Transmission_Voltage!I365</f>
        <v>931.05000000000007</v>
      </c>
      <c r="J363" s="2">
        <f>Primary_Voltage!J365+SubTransmission_Voltage!J365+Transmission_Voltage!J365</f>
        <v>763.15499999999997</v>
      </c>
      <c r="K363" s="2">
        <f>Primary_Voltage!K365+SubTransmission_Voltage!K365+Transmission_Voltage!K365</f>
        <v>834.79500000000007</v>
      </c>
      <c r="L363" s="2">
        <f>Primary_Voltage!L365+SubTransmission_Voltage!L365+Transmission_Voltage!L365</f>
        <v>656.14499999999998</v>
      </c>
      <c r="M363" s="2">
        <f>Primary_Voltage!M365+SubTransmission_Voltage!M365+Transmission_Voltage!M365</f>
        <v>860.26499999999999</v>
      </c>
      <c r="N363" s="2">
        <f>Primary_Voltage!N365+SubTransmission_Voltage!N365+Transmission_Voltage!N365</f>
        <v>832.31999999999994</v>
      </c>
      <c r="O363" s="2">
        <f>Primary_Voltage!O365+SubTransmission_Voltage!O365+Transmission_Voltage!O365</f>
        <v>851.58</v>
      </c>
      <c r="P363" s="2">
        <f>Primary_Voltage!P365+SubTransmission_Voltage!P365+Transmission_Voltage!P365</f>
        <v>603.63</v>
      </c>
      <c r="Q363" s="2">
        <f>Primary_Voltage!Q365+SubTransmission_Voltage!Q365+Transmission_Voltage!Q365</f>
        <v>333.85500000000002</v>
      </c>
      <c r="R363" s="2">
        <f>Primary_Voltage!R365+SubTransmission_Voltage!R365+Transmission_Voltage!R365</f>
        <v>809.14499999999998</v>
      </c>
      <c r="S363" s="2">
        <f>Primary_Voltage!S365+SubTransmission_Voltage!S365+Transmission_Voltage!S365</f>
        <v>1410.51</v>
      </c>
      <c r="T363" s="2">
        <f>Primary_Voltage!T365+SubTransmission_Voltage!T365+Transmission_Voltage!T365</f>
        <v>702.22499999999991</v>
      </c>
      <c r="U363" s="2">
        <f>Primary_Voltage!U365+SubTransmission_Voltage!U365+Transmission_Voltage!U365</f>
        <v>5391.75</v>
      </c>
      <c r="V363" s="2">
        <f>Primary_Voltage!V365+SubTransmission_Voltage!V365+Transmission_Voltage!V365</f>
        <v>5354.5880000000006</v>
      </c>
      <c r="W363" s="2">
        <f>Primary_Voltage!W365+SubTransmission_Voltage!W365+Transmission_Voltage!W365</f>
        <v>3691.86</v>
      </c>
      <c r="X363" s="2">
        <f>Primary_Voltage!X365+SubTransmission_Voltage!X365+Transmission_Voltage!X365</f>
        <v>2195.13</v>
      </c>
      <c r="Y363" s="2">
        <f>Primary_Voltage!Y365+SubTransmission_Voltage!Y365+Transmission_Voltage!Y365</f>
        <v>919.06500000000005</v>
      </c>
    </row>
    <row r="364" spans="1:25" x14ac:dyDescent="0.2">
      <c r="A364" s="7">
        <v>44552</v>
      </c>
      <c r="B364" s="2">
        <f>Primary_Voltage!B366+SubTransmission_Voltage!B366+Transmission_Voltage!B366</f>
        <v>687.58500000000004</v>
      </c>
      <c r="C364" s="2">
        <f>Primary_Voltage!C366+SubTransmission_Voltage!C366+Transmission_Voltage!C366</f>
        <v>1050.4650000000001</v>
      </c>
      <c r="D364" s="2">
        <f>Primary_Voltage!D366+SubTransmission_Voltage!D366+Transmission_Voltage!D366</f>
        <v>998.14499999999998</v>
      </c>
      <c r="E364" s="2">
        <f>Primary_Voltage!E366+SubTransmission_Voltage!E366+Transmission_Voltage!E366</f>
        <v>1081.1849999999999</v>
      </c>
      <c r="F364" s="2">
        <f>Primary_Voltage!F366+SubTransmission_Voltage!F366+Transmission_Voltage!F366</f>
        <v>846.94499999999994</v>
      </c>
      <c r="G364" s="2">
        <f>Primary_Voltage!G366+SubTransmission_Voltage!G366+Transmission_Voltage!G366</f>
        <v>1460.0700000000002</v>
      </c>
      <c r="H364" s="2">
        <f>Primary_Voltage!H366+SubTransmission_Voltage!H366+Transmission_Voltage!H366</f>
        <v>740.52</v>
      </c>
      <c r="I364" s="2">
        <f>Primary_Voltage!I366+SubTransmission_Voltage!I366+Transmission_Voltage!I366</f>
        <v>1653.7800000000002</v>
      </c>
      <c r="J364" s="2">
        <f>Primary_Voltage!J366+SubTransmission_Voltage!J366+Transmission_Voltage!J366</f>
        <v>1543.0500000000002</v>
      </c>
      <c r="K364" s="2">
        <f>Primary_Voltage!K366+SubTransmission_Voltage!K366+Transmission_Voltage!K366</f>
        <v>1832.145</v>
      </c>
      <c r="L364" s="2">
        <f>Primary_Voltage!L366+SubTransmission_Voltage!L366+Transmission_Voltage!L366</f>
        <v>1201.6199999999999</v>
      </c>
      <c r="M364" s="2">
        <f>Primary_Voltage!M366+SubTransmission_Voltage!M366+Transmission_Voltage!M366</f>
        <v>600.11999999999989</v>
      </c>
      <c r="N364" s="2">
        <f>Primary_Voltage!N366+SubTransmission_Voltage!N366+Transmission_Voltage!N366</f>
        <v>849.33</v>
      </c>
      <c r="O364" s="2">
        <f>Primary_Voltage!O366+SubTransmission_Voltage!O366+Transmission_Voltage!O366</f>
        <v>816.42000000000007</v>
      </c>
      <c r="P364" s="2">
        <f>Primary_Voltage!P366+SubTransmission_Voltage!P366+Transmission_Voltage!P366</f>
        <v>780.72699999999998</v>
      </c>
      <c r="Q364" s="2">
        <f>Primary_Voltage!Q366+SubTransmission_Voltage!Q366+Transmission_Voltage!Q366</f>
        <v>3647.7750000000001</v>
      </c>
      <c r="R364" s="2">
        <f>Primary_Voltage!R366+SubTransmission_Voltage!R366+Transmission_Voltage!R366</f>
        <v>976.3119999999999</v>
      </c>
      <c r="S364" s="2">
        <f>Primary_Voltage!S366+SubTransmission_Voltage!S366+Transmission_Voltage!S366</f>
        <v>1181.0249999999999</v>
      </c>
      <c r="T364" s="2">
        <f>Primary_Voltage!T366+SubTransmission_Voltage!T366+Transmission_Voltage!T366</f>
        <v>1602.6530000000002</v>
      </c>
      <c r="U364" s="2">
        <f>Primary_Voltage!U366+SubTransmission_Voltage!U366+Transmission_Voltage!U366</f>
        <v>1459.9879999999998</v>
      </c>
      <c r="V364" s="2">
        <f>Primary_Voltage!V366+SubTransmission_Voltage!V366+Transmission_Voltage!V366</f>
        <v>971.66300000000001</v>
      </c>
      <c r="W364" s="2">
        <f>Primary_Voltage!W366+SubTransmission_Voltage!W366+Transmission_Voltage!W366</f>
        <v>1202.0550000000001</v>
      </c>
      <c r="X364" s="2">
        <f>Primary_Voltage!X366+SubTransmission_Voltage!X366+Transmission_Voltage!X366</f>
        <v>965.53499999999997</v>
      </c>
      <c r="Y364" s="2">
        <f>Primary_Voltage!Y366+SubTransmission_Voltage!Y366+Transmission_Voltage!Y366</f>
        <v>748.15499999999997</v>
      </c>
    </row>
    <row r="365" spans="1:25" x14ac:dyDescent="0.2">
      <c r="A365" s="7">
        <v>44553</v>
      </c>
      <c r="B365" s="2">
        <f>Primary_Voltage!B367+SubTransmission_Voltage!B367+Transmission_Voltage!B367</f>
        <v>700.65800000000002</v>
      </c>
      <c r="C365" s="2">
        <f>Primary_Voltage!C367+SubTransmission_Voltage!C367+Transmission_Voltage!C367</f>
        <v>780.41300000000001</v>
      </c>
      <c r="D365" s="2">
        <f>Primary_Voltage!D367+SubTransmission_Voltage!D367+Transmission_Voltage!D367</f>
        <v>684.13499999999999</v>
      </c>
      <c r="E365" s="2">
        <f>Primary_Voltage!E367+SubTransmission_Voltage!E367+Transmission_Voltage!E367</f>
        <v>750.59999999999991</v>
      </c>
      <c r="F365" s="2">
        <f>Primary_Voltage!F367+SubTransmission_Voltage!F367+Transmission_Voltage!F367</f>
        <v>797.1</v>
      </c>
      <c r="G365" s="2">
        <f>Primary_Voltage!G367+SubTransmission_Voltage!G367+Transmission_Voltage!G367</f>
        <v>2110.71</v>
      </c>
      <c r="H365" s="2">
        <f>Primary_Voltage!H367+SubTransmission_Voltage!H367+Transmission_Voltage!H367</f>
        <v>966.04499999999996</v>
      </c>
      <c r="I365" s="2">
        <f>Primary_Voltage!I367+SubTransmission_Voltage!I367+Transmission_Voltage!I367</f>
        <v>789.19500000000005</v>
      </c>
      <c r="J365" s="2">
        <f>Primary_Voltage!J367+SubTransmission_Voltage!J367+Transmission_Voltage!J367</f>
        <v>2248.5299999999997</v>
      </c>
      <c r="K365" s="2">
        <f>Primary_Voltage!K367+SubTransmission_Voltage!K367+Transmission_Voltage!K367</f>
        <v>815.23500000000001</v>
      </c>
      <c r="L365" s="2">
        <f>Primary_Voltage!L367+SubTransmission_Voltage!L367+Transmission_Voltage!L367</f>
        <v>854.1</v>
      </c>
      <c r="M365" s="2">
        <f>Primary_Voltage!M367+SubTransmission_Voltage!M367+Transmission_Voltage!M367</f>
        <v>568.62</v>
      </c>
      <c r="N365" s="2">
        <f>Primary_Voltage!N367+SubTransmission_Voltage!N367+Transmission_Voltage!N367</f>
        <v>915.64499999999998</v>
      </c>
      <c r="O365" s="2">
        <f>Primary_Voltage!O367+SubTransmission_Voltage!O367+Transmission_Voltage!O367</f>
        <v>863.14499999999998</v>
      </c>
      <c r="P365" s="2">
        <f>Primary_Voltage!P367+SubTransmission_Voltage!P367+Transmission_Voltage!P367</f>
        <v>646.83000000000004</v>
      </c>
      <c r="Q365" s="2">
        <f>Primary_Voltage!Q367+SubTransmission_Voltage!Q367+Transmission_Voltage!Q367</f>
        <v>354.22499999999997</v>
      </c>
      <c r="R365" s="2">
        <f>Primary_Voltage!R367+SubTransmission_Voltage!R367+Transmission_Voltage!R367</f>
        <v>473.83500000000004</v>
      </c>
      <c r="S365" s="2">
        <f>Primary_Voltage!S367+SubTransmission_Voltage!S367+Transmission_Voltage!S367</f>
        <v>1389.96</v>
      </c>
      <c r="T365" s="2">
        <f>Primary_Voltage!T367+SubTransmission_Voltage!T367+Transmission_Voltage!T367</f>
        <v>2095.0349999999999</v>
      </c>
      <c r="U365" s="2">
        <f>Primary_Voltage!U367+SubTransmission_Voltage!U367+Transmission_Voltage!U367</f>
        <v>1775.2950000000001</v>
      </c>
      <c r="V365" s="2">
        <f>Primary_Voltage!V367+SubTransmission_Voltage!V367+Transmission_Voltage!V367</f>
        <v>2373.54</v>
      </c>
      <c r="W365" s="2">
        <f>Primary_Voltage!W367+SubTransmission_Voltage!W367+Transmission_Voltage!W367</f>
        <v>7860.39</v>
      </c>
      <c r="X365" s="2">
        <f>Primary_Voltage!X367+SubTransmission_Voltage!X367+Transmission_Voltage!X367</f>
        <v>8149.7550000000001</v>
      </c>
      <c r="Y365" s="2">
        <f>Primary_Voltage!Y367+SubTransmission_Voltage!Y367+Transmission_Voltage!Y367</f>
        <v>7802.1900000000005</v>
      </c>
    </row>
    <row r="366" spans="1:25" x14ac:dyDescent="0.2">
      <c r="A366" s="7">
        <v>44554</v>
      </c>
      <c r="B366" s="2">
        <f>Primary_Voltage!B368+SubTransmission_Voltage!B368+Transmission_Voltage!B368</f>
        <v>3808.3050000000003</v>
      </c>
      <c r="C366" s="2">
        <f>Primary_Voltage!C368+SubTransmission_Voltage!C368+Transmission_Voltage!C368</f>
        <v>1559.67</v>
      </c>
      <c r="D366" s="2">
        <f>Primary_Voltage!D368+SubTransmission_Voltage!D368+Transmission_Voltage!D368</f>
        <v>1293.7049999999999</v>
      </c>
      <c r="E366" s="2">
        <f>Primary_Voltage!E368+SubTransmission_Voltage!E368+Transmission_Voltage!E368</f>
        <v>1418.325</v>
      </c>
      <c r="F366" s="2">
        <f>Primary_Voltage!F368+SubTransmission_Voltage!F368+Transmission_Voltage!F368</f>
        <v>1136.49</v>
      </c>
      <c r="G366" s="2">
        <f>Primary_Voltage!G368+SubTransmission_Voltage!G368+Transmission_Voltage!G368</f>
        <v>738.32999999999993</v>
      </c>
      <c r="H366" s="2">
        <f>Primary_Voltage!H368+SubTransmission_Voltage!H368+Transmission_Voltage!H368</f>
        <v>388.86</v>
      </c>
      <c r="I366" s="2">
        <f>Primary_Voltage!I368+SubTransmission_Voltage!I368+Transmission_Voltage!I368</f>
        <v>544.995</v>
      </c>
      <c r="J366" s="2">
        <f>Primary_Voltage!J368+SubTransmission_Voltage!J368+Transmission_Voltage!J368</f>
        <v>233.55</v>
      </c>
      <c r="K366" s="2">
        <f>Primary_Voltage!K368+SubTransmission_Voltage!K368+Transmission_Voltage!K368</f>
        <v>225.315</v>
      </c>
      <c r="L366" s="2">
        <f>Primary_Voltage!L368+SubTransmission_Voltage!L368+Transmission_Voltage!L368</f>
        <v>222.435</v>
      </c>
      <c r="M366" s="2">
        <f>Primary_Voltage!M368+SubTransmission_Voltage!M368+Transmission_Voltage!M368</f>
        <v>903.03</v>
      </c>
      <c r="N366" s="2">
        <f>Primary_Voltage!N368+SubTransmission_Voltage!N368+Transmission_Voltage!N368</f>
        <v>769.63499999999999</v>
      </c>
      <c r="O366" s="2">
        <f>Primary_Voltage!O368+SubTransmission_Voltage!O368+Transmission_Voltage!O368</f>
        <v>274.03499999999997</v>
      </c>
      <c r="P366" s="2">
        <f>Primary_Voltage!P368+SubTransmission_Voltage!P368+Transmission_Voltage!P368</f>
        <v>272.35500000000002</v>
      </c>
      <c r="Q366" s="2">
        <f>Primary_Voltage!Q368+SubTransmission_Voltage!Q368+Transmission_Voltage!Q368</f>
        <v>256.28999999999996</v>
      </c>
      <c r="R366" s="2">
        <f>Primary_Voltage!R368+SubTransmission_Voltage!R368+Transmission_Voltage!R368</f>
        <v>309.82499999999999</v>
      </c>
      <c r="S366" s="2">
        <f>Primary_Voltage!S368+SubTransmission_Voltage!S368+Transmission_Voltage!S368</f>
        <v>287.10000000000002</v>
      </c>
      <c r="T366" s="2">
        <f>Primary_Voltage!T368+SubTransmission_Voltage!T368+Transmission_Voltage!T368</f>
        <v>346.755</v>
      </c>
      <c r="U366" s="2">
        <f>Primary_Voltage!U368+SubTransmission_Voltage!U368+Transmission_Voltage!U368</f>
        <v>3201.8700000000003</v>
      </c>
      <c r="V366" s="2">
        <f>Primary_Voltage!V368+SubTransmission_Voltage!V368+Transmission_Voltage!V368</f>
        <v>6662.5199999999995</v>
      </c>
      <c r="W366" s="2">
        <f>Primary_Voltage!W368+SubTransmission_Voltage!W368+Transmission_Voltage!W368</f>
        <v>2163.54</v>
      </c>
      <c r="X366" s="2">
        <f>Primary_Voltage!X368+SubTransmission_Voltage!X368+Transmission_Voltage!X368</f>
        <v>309.28500000000003</v>
      </c>
      <c r="Y366" s="2">
        <f>Primary_Voltage!Y368+SubTransmission_Voltage!Y368+Transmission_Voltage!Y368</f>
        <v>282.10500000000002</v>
      </c>
    </row>
    <row r="367" spans="1:25" x14ac:dyDescent="0.2">
      <c r="A367" s="7">
        <v>44555</v>
      </c>
      <c r="B367" s="2">
        <f>Primary_Voltage!B369+SubTransmission_Voltage!B369+Transmission_Voltage!B369</f>
        <v>253.89</v>
      </c>
      <c r="C367" s="2">
        <f>Primary_Voltage!C369+SubTransmission_Voltage!C369+Transmission_Voltage!C369</f>
        <v>258.34500000000003</v>
      </c>
      <c r="D367" s="2">
        <f>Primary_Voltage!D369+SubTransmission_Voltage!D369+Transmission_Voltage!D369</f>
        <v>262.70999999999998</v>
      </c>
      <c r="E367" s="2">
        <f>Primary_Voltage!E369+SubTransmission_Voltage!E369+Transmission_Voltage!E369</f>
        <v>261.04500000000002</v>
      </c>
      <c r="F367" s="2">
        <f>Primary_Voltage!F369+SubTransmission_Voltage!F369+Transmission_Voltage!F369</f>
        <v>262.89</v>
      </c>
      <c r="G367" s="2">
        <f>Primary_Voltage!G369+SubTransmission_Voltage!G369+Transmission_Voltage!G369</f>
        <v>262.8</v>
      </c>
      <c r="H367" s="2">
        <f>Primary_Voltage!H369+SubTransmission_Voltage!H369+Transmission_Voltage!H369</f>
        <v>265.54500000000002</v>
      </c>
      <c r="I367" s="2">
        <f>Primary_Voltage!I369+SubTransmission_Voltage!I369+Transmission_Voltage!I369</f>
        <v>190.935</v>
      </c>
      <c r="J367" s="2">
        <f>Primary_Voltage!J369+SubTransmission_Voltage!J369+Transmission_Voltage!J369</f>
        <v>175.86</v>
      </c>
      <c r="K367" s="2">
        <f>Primary_Voltage!K369+SubTransmission_Voltage!K369+Transmission_Voltage!K369</f>
        <v>172.39500000000001</v>
      </c>
      <c r="L367" s="2">
        <f>Primary_Voltage!L369+SubTransmission_Voltage!L369+Transmission_Voltage!L369</f>
        <v>321.255</v>
      </c>
      <c r="M367" s="2">
        <f>Primary_Voltage!M369+SubTransmission_Voltage!M369+Transmission_Voltage!M369</f>
        <v>1014.4349999999999</v>
      </c>
      <c r="N367" s="2">
        <f>Primary_Voltage!N369+SubTransmission_Voltage!N369+Transmission_Voltage!N369</f>
        <v>6843.2699999999995</v>
      </c>
      <c r="O367" s="2">
        <f>Primary_Voltage!O369+SubTransmission_Voltage!O369+Transmission_Voltage!O369</f>
        <v>3583.1400000000003</v>
      </c>
      <c r="P367" s="2">
        <f>Primary_Voltage!P369+SubTransmission_Voltage!P369+Transmission_Voltage!P369</f>
        <v>1738.4699999999998</v>
      </c>
      <c r="Q367" s="2">
        <f>Primary_Voltage!Q369+SubTransmission_Voltage!Q369+Transmission_Voltage!Q369</f>
        <v>645.52500000000009</v>
      </c>
      <c r="R367" s="2">
        <f>Primary_Voltage!R369+SubTransmission_Voltage!R369+Transmission_Voltage!R369</f>
        <v>257.76</v>
      </c>
      <c r="S367" s="2">
        <f>Primary_Voltage!S369+SubTransmission_Voltage!S369+Transmission_Voltage!S369</f>
        <v>256.90500000000003</v>
      </c>
      <c r="T367" s="2">
        <f>Primary_Voltage!T369+SubTransmission_Voltage!T369+Transmission_Voltage!T369</f>
        <v>276.39</v>
      </c>
      <c r="U367" s="2">
        <f>Primary_Voltage!U369+SubTransmission_Voltage!U369+Transmission_Voltage!U369</f>
        <v>266.80500000000001</v>
      </c>
      <c r="V367" s="2">
        <f>Primary_Voltage!V369+SubTransmission_Voltage!V369+Transmission_Voltage!V369</f>
        <v>337.815</v>
      </c>
      <c r="W367" s="2">
        <f>Primary_Voltage!W369+SubTransmission_Voltage!W369+Transmission_Voltage!W369</f>
        <v>277.245</v>
      </c>
      <c r="X367" s="2">
        <f>Primary_Voltage!X369+SubTransmission_Voltage!X369+Transmission_Voltage!X369</f>
        <v>513.70500000000004</v>
      </c>
      <c r="Y367" s="2">
        <f>Primary_Voltage!Y369+SubTransmission_Voltage!Y369+Transmission_Voltage!Y369</f>
        <v>276.98999999999995</v>
      </c>
    </row>
    <row r="368" spans="1:25" x14ac:dyDescent="0.2">
      <c r="A368" s="7">
        <v>44556</v>
      </c>
      <c r="B368" s="2">
        <f>Primary_Voltage!B370+SubTransmission_Voltage!B370+Transmission_Voltage!B370</f>
        <v>296.685</v>
      </c>
      <c r="C368" s="2">
        <f>Primary_Voltage!C370+SubTransmission_Voltage!C370+Transmission_Voltage!C370</f>
        <v>295.245</v>
      </c>
      <c r="D368" s="2">
        <f>Primary_Voltage!D370+SubTransmission_Voltage!D370+Transmission_Voltage!D370</f>
        <v>398.53499999999997</v>
      </c>
      <c r="E368" s="2">
        <f>Primary_Voltage!E370+SubTransmission_Voltage!E370+Transmission_Voltage!E370</f>
        <v>293.35500000000002</v>
      </c>
      <c r="F368" s="2">
        <f>Primary_Voltage!F370+SubTransmission_Voltage!F370+Transmission_Voltage!F370</f>
        <v>364.34999999999997</v>
      </c>
      <c r="G368" s="2">
        <f>Primary_Voltage!G370+SubTransmission_Voltage!G370+Transmission_Voltage!G370</f>
        <v>306.89999999999998</v>
      </c>
      <c r="H368" s="2">
        <f>Primary_Voltage!H370+SubTransmission_Voltage!H370+Transmission_Voltage!H370</f>
        <v>290.83500000000004</v>
      </c>
      <c r="I368" s="2">
        <f>Primary_Voltage!I370+SubTransmission_Voltage!I370+Transmission_Voltage!I370</f>
        <v>257.7</v>
      </c>
      <c r="J368" s="2">
        <f>Primary_Voltage!J370+SubTransmission_Voltage!J370+Transmission_Voltage!J370</f>
        <v>257.745</v>
      </c>
      <c r="K368" s="2">
        <f>Primary_Voltage!K370+SubTransmission_Voltage!K370+Transmission_Voltage!K370</f>
        <v>318.45</v>
      </c>
      <c r="L368" s="2">
        <f>Primary_Voltage!L370+SubTransmission_Voltage!L370+Transmission_Voltage!L370</f>
        <v>213.42000000000002</v>
      </c>
      <c r="M368" s="2">
        <f>Primary_Voltage!M370+SubTransmission_Voltage!M370+Transmission_Voltage!M370</f>
        <v>424.23</v>
      </c>
      <c r="N368" s="2">
        <f>Primary_Voltage!N370+SubTransmission_Voltage!N370+Transmission_Voltage!N370</f>
        <v>199.26</v>
      </c>
      <c r="O368" s="2">
        <f>Primary_Voltage!O370+SubTransmission_Voltage!O370+Transmission_Voltage!O370</f>
        <v>188.685</v>
      </c>
      <c r="P368" s="2">
        <f>Primary_Voltage!P370+SubTransmission_Voltage!P370+Transmission_Voltage!P370</f>
        <v>194.08500000000001</v>
      </c>
      <c r="Q368" s="2">
        <f>Primary_Voltage!Q370+SubTransmission_Voltage!Q370+Transmission_Voltage!Q370</f>
        <v>203.26499999999999</v>
      </c>
      <c r="R368" s="2">
        <f>Primary_Voltage!R370+SubTransmission_Voltage!R370+Transmission_Voltage!R370</f>
        <v>265.45499999999998</v>
      </c>
      <c r="S368" s="2">
        <f>Primary_Voltage!S370+SubTransmission_Voltage!S370+Transmission_Voltage!S370</f>
        <v>286.74</v>
      </c>
      <c r="T368" s="2">
        <f>Primary_Voltage!T370+SubTransmission_Voltage!T370+Transmission_Voltage!T370</f>
        <v>288.09000000000003</v>
      </c>
      <c r="U368" s="2">
        <f>Primary_Voltage!U370+SubTransmission_Voltage!U370+Transmission_Voltage!U370</f>
        <v>286.96500000000003</v>
      </c>
      <c r="V368" s="2">
        <f>Primary_Voltage!V370+SubTransmission_Voltage!V370+Transmission_Voltage!V370</f>
        <v>287.28000000000003</v>
      </c>
      <c r="W368" s="2">
        <f>Primary_Voltage!W370+SubTransmission_Voltage!W370+Transmission_Voltage!W370</f>
        <v>296.43000000000006</v>
      </c>
      <c r="X368" s="2">
        <f>Primary_Voltage!X370+SubTransmission_Voltage!X370+Transmission_Voltage!X370</f>
        <v>291.09000000000003</v>
      </c>
      <c r="Y368" s="2">
        <f>Primary_Voltage!Y370+SubTransmission_Voltage!Y370+Transmission_Voltage!Y370</f>
        <v>294.03000000000003</v>
      </c>
    </row>
    <row r="369" spans="1:25" x14ac:dyDescent="0.2">
      <c r="A369" s="7">
        <v>44557</v>
      </c>
      <c r="B369" s="2">
        <f>Primary_Voltage!B371+SubTransmission_Voltage!B371+Transmission_Voltage!B371</f>
        <v>315.67500000000001</v>
      </c>
      <c r="C369" s="2">
        <f>Primary_Voltage!C371+SubTransmission_Voltage!C371+Transmission_Voltage!C371</f>
        <v>531.08999999999992</v>
      </c>
      <c r="D369" s="2">
        <f>Primary_Voltage!D371+SubTransmission_Voltage!D371+Transmission_Voltage!D371</f>
        <v>364.24499999999995</v>
      </c>
      <c r="E369" s="2">
        <f>Primary_Voltage!E371+SubTransmission_Voltage!E371+Transmission_Voltage!E371</f>
        <v>422.91000000000008</v>
      </c>
      <c r="F369" s="2">
        <f>Primary_Voltage!F371+SubTransmission_Voltage!F371+Transmission_Voltage!F371</f>
        <v>843.52500000000009</v>
      </c>
      <c r="G369" s="2">
        <f>Primary_Voltage!G371+SubTransmission_Voltage!G371+Transmission_Voltage!G371</f>
        <v>931.72500000000014</v>
      </c>
      <c r="H369" s="2">
        <f>Primary_Voltage!H371+SubTransmission_Voltage!H371+Transmission_Voltage!H371</f>
        <v>830.47499999999991</v>
      </c>
      <c r="I369" s="2">
        <f>Primary_Voltage!I371+SubTransmission_Voltage!I371+Transmission_Voltage!I371</f>
        <v>892.59</v>
      </c>
      <c r="J369" s="2">
        <f>Primary_Voltage!J371+SubTransmission_Voltage!J371+Transmission_Voltage!J371</f>
        <v>925.38</v>
      </c>
      <c r="K369" s="2">
        <f>Primary_Voltage!K371+SubTransmission_Voltage!K371+Transmission_Voltage!K371</f>
        <v>951.55499999999995</v>
      </c>
      <c r="L369" s="2">
        <f>Primary_Voltage!L371+SubTransmission_Voltage!L371+Transmission_Voltage!L371</f>
        <v>1008.165</v>
      </c>
      <c r="M369" s="2">
        <f>Primary_Voltage!M371+SubTransmission_Voltage!M371+Transmission_Voltage!M371</f>
        <v>874.53</v>
      </c>
      <c r="N369" s="2">
        <f>Primary_Voltage!N371+SubTransmission_Voltage!N371+Transmission_Voltage!N371</f>
        <v>842.49</v>
      </c>
      <c r="O369" s="2">
        <f>Primary_Voltage!O371+SubTransmission_Voltage!O371+Transmission_Voltage!O371</f>
        <v>596.79</v>
      </c>
      <c r="P369" s="2">
        <f>Primary_Voltage!P371+SubTransmission_Voltage!P371+Transmission_Voltage!P371</f>
        <v>460.53799999999995</v>
      </c>
      <c r="Q369" s="2">
        <f>Primary_Voltage!Q371+SubTransmission_Voltage!Q371+Transmission_Voltage!Q371</f>
        <v>340.74</v>
      </c>
      <c r="R369" s="2">
        <f>Primary_Voltage!R371+SubTransmission_Voltage!R371+Transmission_Voltage!R371</f>
        <v>383.98500000000001</v>
      </c>
      <c r="S369" s="2">
        <f>Primary_Voltage!S371+SubTransmission_Voltage!S371+Transmission_Voltage!S371</f>
        <v>886.54499999999996</v>
      </c>
      <c r="T369" s="2">
        <f>Primary_Voltage!T371+SubTransmission_Voltage!T371+Transmission_Voltage!T371</f>
        <v>817.38</v>
      </c>
      <c r="U369" s="2">
        <f>Primary_Voltage!U371+SubTransmission_Voltage!U371+Transmission_Voltage!U371</f>
        <v>877.1400000000001</v>
      </c>
      <c r="V369" s="2">
        <f>Primary_Voltage!V371+SubTransmission_Voltage!V371+Transmission_Voltage!V371</f>
        <v>680.85</v>
      </c>
      <c r="W369" s="2">
        <f>Primary_Voltage!W371+SubTransmission_Voltage!W371+Transmission_Voltage!W371</f>
        <v>823.72500000000002</v>
      </c>
      <c r="X369" s="2">
        <f>Primary_Voltage!X371+SubTransmission_Voltage!X371+Transmission_Voltage!X371</f>
        <v>758.88</v>
      </c>
      <c r="Y369" s="2">
        <f>Primary_Voltage!Y371+SubTransmission_Voltage!Y371+Transmission_Voltage!Y371</f>
        <v>879.75</v>
      </c>
    </row>
    <row r="370" spans="1:25" x14ac:dyDescent="0.2">
      <c r="A370" s="7">
        <v>44558</v>
      </c>
      <c r="B370" s="2">
        <f>Primary_Voltage!B372+SubTransmission_Voltage!B372+Transmission_Voltage!B372</f>
        <v>834.03</v>
      </c>
      <c r="C370" s="2">
        <f>Primary_Voltage!C372+SubTransmission_Voltage!C372+Transmission_Voltage!C372</f>
        <v>1169.145</v>
      </c>
      <c r="D370" s="2">
        <f>Primary_Voltage!D372+SubTransmission_Voltage!D372+Transmission_Voltage!D372</f>
        <v>2338.7179999999998</v>
      </c>
      <c r="E370" s="2">
        <f>Primary_Voltage!E372+SubTransmission_Voltage!E372+Transmission_Voltage!E372</f>
        <v>4694.8730000000005</v>
      </c>
      <c r="F370" s="2">
        <f>Primary_Voltage!F372+SubTransmission_Voltage!F372+Transmission_Voltage!F372</f>
        <v>4318.6579999999994</v>
      </c>
      <c r="G370" s="2">
        <f>Primary_Voltage!G372+SubTransmission_Voltage!G372+Transmission_Voltage!G372</f>
        <v>1739.0029999999999</v>
      </c>
      <c r="H370" s="2">
        <f>Primary_Voltage!H372+SubTransmission_Voltage!H372+Transmission_Voltage!H372</f>
        <v>813.95999999999992</v>
      </c>
      <c r="I370" s="2">
        <f>Primary_Voltage!I372+SubTransmission_Voltage!I372+Transmission_Voltage!I372</f>
        <v>3591.84</v>
      </c>
      <c r="J370" s="2">
        <f>Primary_Voltage!J372+SubTransmission_Voltage!J372+Transmission_Voltage!J372</f>
        <v>1680.105</v>
      </c>
      <c r="K370" s="2">
        <f>Primary_Voltage!K372+SubTransmission_Voltage!K372+Transmission_Voltage!K372</f>
        <v>2773.1400000000003</v>
      </c>
      <c r="L370" s="2">
        <f>Primary_Voltage!L372+SubTransmission_Voltage!L372+Transmission_Voltage!L372</f>
        <v>2933.13</v>
      </c>
      <c r="M370" s="2">
        <f>Primary_Voltage!M372+SubTransmission_Voltage!M372+Transmission_Voltage!M372</f>
        <v>2982.2850000000003</v>
      </c>
      <c r="N370" s="2">
        <f>Primary_Voltage!N372+SubTransmission_Voltage!N372+Transmission_Voltage!N372</f>
        <v>1691.7829999999999</v>
      </c>
      <c r="O370" s="2">
        <f>Primary_Voltage!O372+SubTransmission_Voltage!O372+Transmission_Voltage!O372</f>
        <v>2065.2909999999997</v>
      </c>
      <c r="P370" s="2">
        <f>Primary_Voltage!P372+SubTransmission_Voltage!P372+Transmission_Voltage!P372</f>
        <v>2135.9100000000003</v>
      </c>
      <c r="Q370" s="2">
        <f>Primary_Voltage!Q372+SubTransmission_Voltage!Q372+Transmission_Voltage!Q372</f>
        <v>1212.6000000000001</v>
      </c>
      <c r="R370" s="2">
        <f>Primary_Voltage!R372+SubTransmission_Voltage!R372+Transmission_Voltage!R372</f>
        <v>948.37499999999989</v>
      </c>
      <c r="S370" s="2">
        <f>Primary_Voltage!S372+SubTransmission_Voltage!S372+Transmission_Voltage!S372</f>
        <v>1866.0749999999998</v>
      </c>
      <c r="T370" s="2">
        <f>Primary_Voltage!T372+SubTransmission_Voltage!T372+Transmission_Voltage!T372</f>
        <v>1942.8300000000002</v>
      </c>
      <c r="U370" s="2">
        <f>Primary_Voltage!U372+SubTransmission_Voltage!U372+Transmission_Voltage!U372</f>
        <v>1602.15</v>
      </c>
      <c r="V370" s="2">
        <f>Primary_Voltage!V372+SubTransmission_Voltage!V372+Transmission_Voltage!V372</f>
        <v>2132.2799999999997</v>
      </c>
      <c r="W370" s="2">
        <f>Primary_Voltage!W372+SubTransmission_Voltage!W372+Transmission_Voltage!W372</f>
        <v>2127.8850000000002</v>
      </c>
      <c r="X370" s="2">
        <f>Primary_Voltage!X372+SubTransmission_Voltage!X372+Transmission_Voltage!X372</f>
        <v>1292.355</v>
      </c>
      <c r="Y370" s="2">
        <f>Primary_Voltage!Y372+SubTransmission_Voltage!Y372+Transmission_Voltage!Y372</f>
        <v>754.2</v>
      </c>
    </row>
    <row r="371" spans="1:25" x14ac:dyDescent="0.2">
      <c r="A371" s="7">
        <v>44559</v>
      </c>
      <c r="B371" s="2">
        <f>Primary_Voltage!B373+SubTransmission_Voltage!B373+Transmission_Voltage!B373</f>
        <v>594.495</v>
      </c>
      <c r="C371" s="2">
        <f>Primary_Voltage!C373+SubTransmission_Voltage!C373+Transmission_Voltage!C373</f>
        <v>841.3649999999999</v>
      </c>
      <c r="D371" s="2">
        <f>Primary_Voltage!D373+SubTransmission_Voltage!D373+Transmission_Voltage!D373</f>
        <v>839.07</v>
      </c>
      <c r="E371" s="2">
        <f>Primary_Voltage!E373+SubTransmission_Voltage!E373+Transmission_Voltage!E373</f>
        <v>783.8549999999999</v>
      </c>
      <c r="F371" s="2">
        <f>Primary_Voltage!F373+SubTransmission_Voltage!F373+Transmission_Voltage!F373</f>
        <v>837.08999999999992</v>
      </c>
      <c r="G371" s="2">
        <f>Primary_Voltage!G373+SubTransmission_Voltage!G373+Transmission_Voltage!G373</f>
        <v>763.38</v>
      </c>
      <c r="H371" s="2">
        <f>Primary_Voltage!H373+SubTransmission_Voltage!H373+Transmission_Voltage!H373</f>
        <v>755.7</v>
      </c>
      <c r="I371" s="2">
        <f>Primary_Voltage!I373+SubTransmission_Voltage!I373+Transmission_Voltage!I373</f>
        <v>666.54</v>
      </c>
      <c r="J371" s="2">
        <f>Primary_Voltage!J373+SubTransmission_Voltage!J373+Transmission_Voltage!J373</f>
        <v>765.90000000000009</v>
      </c>
      <c r="K371" s="2">
        <f>Primary_Voltage!K373+SubTransmission_Voltage!K373+Transmission_Voltage!K373</f>
        <v>635.66999999999996</v>
      </c>
      <c r="L371" s="2">
        <f>Primary_Voltage!L373+SubTransmission_Voltage!L373+Transmission_Voltage!L373</f>
        <v>432</v>
      </c>
      <c r="M371" s="2">
        <f>Primary_Voltage!M373+SubTransmission_Voltage!M373+Transmission_Voltage!M373</f>
        <v>422.97</v>
      </c>
      <c r="N371" s="2">
        <f>Primary_Voltage!N373+SubTransmission_Voltage!N373+Transmission_Voltage!N373</f>
        <v>505.28299999999996</v>
      </c>
      <c r="O371" s="2">
        <f>Primary_Voltage!O373+SubTransmission_Voltage!O373+Transmission_Voltage!O373</f>
        <v>1119.038</v>
      </c>
      <c r="P371" s="2">
        <f>Primary_Voltage!P373+SubTransmission_Voltage!P373+Transmission_Voltage!P373</f>
        <v>1749.8929999999998</v>
      </c>
      <c r="Q371" s="2">
        <f>Primary_Voltage!Q373+SubTransmission_Voltage!Q373+Transmission_Voltage!Q373</f>
        <v>2792.2950000000001</v>
      </c>
      <c r="R371" s="2">
        <f>Primary_Voltage!R373+SubTransmission_Voltage!R373+Transmission_Voltage!R373</f>
        <v>3145.6129999999998</v>
      </c>
      <c r="S371" s="2">
        <f>Primary_Voltage!S373+SubTransmission_Voltage!S373+Transmission_Voltage!S373</f>
        <v>3906.5410000000002</v>
      </c>
      <c r="T371" s="2">
        <f>Primary_Voltage!T373+SubTransmission_Voltage!T373+Transmission_Voltage!T373</f>
        <v>3607.0879999999997</v>
      </c>
      <c r="U371" s="2">
        <f>Primary_Voltage!U373+SubTransmission_Voltage!U373+Transmission_Voltage!U373</f>
        <v>3749.393</v>
      </c>
      <c r="V371" s="2">
        <f>Primary_Voltage!V373+SubTransmission_Voltage!V373+Transmission_Voltage!V373</f>
        <v>2563.808</v>
      </c>
      <c r="W371" s="2">
        <f>Primary_Voltage!W373+SubTransmission_Voltage!W373+Transmission_Voltage!W373</f>
        <v>3841.4929999999999</v>
      </c>
      <c r="X371" s="2">
        <f>Primary_Voltage!X373+SubTransmission_Voltage!X373+Transmission_Voltage!X373</f>
        <v>3480.2550000000001</v>
      </c>
      <c r="Y371" s="2">
        <f>Primary_Voltage!Y373+SubTransmission_Voltage!Y373+Transmission_Voltage!Y373</f>
        <v>2489.558</v>
      </c>
    </row>
    <row r="372" spans="1:25" x14ac:dyDescent="0.2">
      <c r="A372" s="7">
        <v>44560</v>
      </c>
      <c r="B372" s="2">
        <f>Primary_Voltage!B374+SubTransmission_Voltage!B374+Transmission_Voltage!B374</f>
        <v>3918.9160000000002</v>
      </c>
      <c r="C372" s="2">
        <f>Primary_Voltage!C374+SubTransmission_Voltage!C374+Transmission_Voltage!C374</f>
        <v>3048.5929999999998</v>
      </c>
      <c r="D372" s="2">
        <f>Primary_Voltage!D374+SubTransmission_Voltage!D374+Transmission_Voltage!D374</f>
        <v>3878.6860000000001</v>
      </c>
      <c r="E372" s="2">
        <f>Primary_Voltage!E374+SubTransmission_Voltage!E374+Transmission_Voltage!E374</f>
        <v>3419.6629999999996</v>
      </c>
      <c r="F372" s="2">
        <f>Primary_Voltage!F374+SubTransmission_Voltage!F374+Transmission_Voltage!F374</f>
        <v>4109.2280000000001</v>
      </c>
      <c r="G372" s="2">
        <f>Primary_Voltage!G374+SubTransmission_Voltage!G374+Transmission_Voltage!G374</f>
        <v>3431.2280000000001</v>
      </c>
      <c r="H372" s="2">
        <f>Primary_Voltage!H374+SubTransmission_Voltage!H374+Transmission_Voltage!H374</f>
        <v>2967.0079999999998</v>
      </c>
      <c r="I372" s="2">
        <f>Primary_Voltage!I374+SubTransmission_Voltage!I374+Transmission_Voltage!I374</f>
        <v>2778.0070000000001</v>
      </c>
      <c r="J372" s="2">
        <f>Primary_Voltage!J374+SubTransmission_Voltage!J374+Transmission_Voltage!J374</f>
        <v>1546.403</v>
      </c>
      <c r="K372" s="2">
        <f>Primary_Voltage!K374+SubTransmission_Voltage!K374+Transmission_Voltage!K374</f>
        <v>1605.0450000000001</v>
      </c>
      <c r="L372" s="2">
        <f>Primary_Voltage!L374+SubTransmission_Voltage!L374+Transmission_Voltage!L374</f>
        <v>1129.2080000000001</v>
      </c>
      <c r="M372" s="2">
        <f>Primary_Voltage!M374+SubTransmission_Voltage!M374+Transmission_Voltage!M374</f>
        <v>2103.9300000000003</v>
      </c>
      <c r="N372" s="2">
        <f>Primary_Voltage!N374+SubTransmission_Voltage!N374+Transmission_Voltage!N374</f>
        <v>2151.4650000000001</v>
      </c>
      <c r="O372" s="2">
        <f>Primary_Voltage!O374+SubTransmission_Voltage!O374+Transmission_Voltage!O374</f>
        <v>1899.5329999999999</v>
      </c>
      <c r="P372" s="2">
        <f>Primary_Voltage!P374+SubTransmission_Voltage!P374+Transmission_Voltage!P374</f>
        <v>1560.9380000000001</v>
      </c>
      <c r="Q372" s="2">
        <f>Primary_Voltage!Q374+SubTransmission_Voltage!Q374+Transmission_Voltage!Q374</f>
        <v>1557.9750000000001</v>
      </c>
      <c r="R372" s="2">
        <f>Primary_Voltage!R374+SubTransmission_Voltage!R374+Transmission_Voltage!R374</f>
        <v>1373.8510000000001</v>
      </c>
      <c r="S372" s="2">
        <f>Primary_Voltage!S374+SubTransmission_Voltage!S374+Transmission_Voltage!S374</f>
        <v>1626.54</v>
      </c>
      <c r="T372" s="2">
        <f>Primary_Voltage!T374+SubTransmission_Voltage!T374+Transmission_Voltage!T374</f>
        <v>537.52599999999995</v>
      </c>
      <c r="U372" s="2">
        <f>Primary_Voltage!U374+SubTransmission_Voltage!U374+Transmission_Voltage!U374</f>
        <v>871.42499999999995</v>
      </c>
      <c r="V372" s="2">
        <f>Primary_Voltage!V374+SubTransmission_Voltage!V374+Transmission_Voltage!V374</f>
        <v>2753.6410000000001</v>
      </c>
      <c r="W372" s="2">
        <f>Primary_Voltage!W374+SubTransmission_Voltage!W374+Transmission_Voltage!W374</f>
        <v>3554.4450000000002</v>
      </c>
      <c r="X372" s="2">
        <f>Primary_Voltage!X374+SubTransmission_Voltage!X374+Transmission_Voltage!X374</f>
        <v>2825.94</v>
      </c>
      <c r="Y372" s="2">
        <f>Primary_Voltage!Y374+SubTransmission_Voltage!Y374+Transmission_Voltage!Y374</f>
        <v>2367.105</v>
      </c>
    </row>
    <row r="373" spans="1:25" x14ac:dyDescent="0.2">
      <c r="A373" s="7">
        <v>44561</v>
      </c>
      <c r="B373" s="2">
        <f>Primary_Voltage!B375+SubTransmission_Voltage!B375+Transmission_Voltage!B375</f>
        <v>2847.24</v>
      </c>
      <c r="C373" s="2">
        <f>Primary_Voltage!C375+SubTransmission_Voltage!C375+Transmission_Voltage!C375</f>
        <v>3266.6329999999998</v>
      </c>
      <c r="D373" s="2">
        <f>Primary_Voltage!D375+SubTransmission_Voltage!D375+Transmission_Voltage!D375</f>
        <v>2049.8179999999998</v>
      </c>
      <c r="E373" s="2">
        <f>Primary_Voltage!E375+SubTransmission_Voltage!E375+Transmission_Voltage!E375</f>
        <v>2804.491</v>
      </c>
      <c r="F373" s="2">
        <f>Primary_Voltage!F375+SubTransmission_Voltage!F375+Transmission_Voltage!F375</f>
        <v>2874.5099999999998</v>
      </c>
      <c r="G373" s="2">
        <f>Primary_Voltage!G375+SubTransmission_Voltage!G375+Transmission_Voltage!G375</f>
        <v>3247.1549999999997</v>
      </c>
      <c r="H373" s="2">
        <f>Primary_Voltage!H375+SubTransmission_Voltage!H375+Transmission_Voltage!H375</f>
        <v>3126.5330000000004</v>
      </c>
      <c r="I373" s="2">
        <f>Primary_Voltage!I375+SubTransmission_Voltage!I375+Transmission_Voltage!I375</f>
        <v>2480.6930000000002</v>
      </c>
      <c r="J373" s="2">
        <f>Primary_Voltage!J375+SubTransmission_Voltage!J375+Transmission_Voltage!J375</f>
        <v>534.12800000000004</v>
      </c>
      <c r="K373" s="2">
        <f>Primary_Voltage!K375+SubTransmission_Voltage!K375+Transmission_Voltage!K375</f>
        <v>1660.9499999999998</v>
      </c>
      <c r="L373" s="2">
        <f>Primary_Voltage!L375+SubTransmission_Voltage!L375+Transmission_Voltage!L375</f>
        <v>3710.723</v>
      </c>
      <c r="M373" s="2">
        <f>Primary_Voltage!M375+SubTransmission_Voltage!M375+Transmission_Voltage!M375</f>
        <v>3982.2529999999997</v>
      </c>
      <c r="N373" s="2">
        <f>Primary_Voltage!N375+SubTransmission_Voltage!N375+Transmission_Voltage!N375</f>
        <v>4213.4629999999997</v>
      </c>
      <c r="O373" s="2">
        <f>Primary_Voltage!O375+SubTransmission_Voltage!O375+Transmission_Voltage!O375</f>
        <v>3671.2730000000001</v>
      </c>
      <c r="P373" s="2">
        <f>Primary_Voltage!P375+SubTransmission_Voltage!P375+Transmission_Voltage!P375</f>
        <v>3311.2129999999997</v>
      </c>
      <c r="Q373" s="2">
        <f>Primary_Voltage!Q375+SubTransmission_Voltage!Q375+Transmission_Voltage!Q375</f>
        <v>2421.143</v>
      </c>
      <c r="R373" s="2">
        <f>Primary_Voltage!R375+SubTransmission_Voltage!R375+Transmission_Voltage!R375</f>
        <v>1091.8879999999999</v>
      </c>
      <c r="S373" s="2">
        <f>Primary_Voltage!S375+SubTransmission_Voltage!S375+Transmission_Voltage!S375</f>
        <v>374.21999999999997</v>
      </c>
      <c r="T373" s="2">
        <f>Primary_Voltage!T375+SubTransmission_Voltage!T375+Transmission_Voltage!T375</f>
        <v>628.78500000000008</v>
      </c>
      <c r="U373" s="2">
        <f>Primary_Voltage!U375+SubTransmission_Voltage!U375+Transmission_Voltage!U375</f>
        <v>470.79</v>
      </c>
      <c r="V373" s="2">
        <f>Primary_Voltage!V375+SubTransmission_Voltage!V375+Transmission_Voltage!V375</f>
        <v>285.20999999999998</v>
      </c>
      <c r="W373" s="2">
        <f>Primary_Voltage!W375+SubTransmission_Voltage!W375+Transmission_Voltage!W375</f>
        <v>317.07</v>
      </c>
      <c r="X373" s="2">
        <f>Primary_Voltage!X375+SubTransmission_Voltage!X375+Transmission_Voltage!X375</f>
        <v>286.2</v>
      </c>
      <c r="Y373" s="2">
        <f>Primary_Voltage!Y375+SubTransmission_Voltage!Y375+Transmission_Voltage!Y375</f>
        <v>289.08</v>
      </c>
    </row>
    <row r="374" spans="1:25" x14ac:dyDescent="0.2">
      <c r="A374" s="7">
        <v>44562</v>
      </c>
      <c r="B374" s="2">
        <f>Primary_Voltage!B376+SubTransmission_Voltage!B376+Transmission_Voltage!B376</f>
        <v>295.64999999999998</v>
      </c>
      <c r="C374" s="2">
        <f>Primary_Voltage!C376+SubTransmission_Voltage!C376+Transmission_Voltage!C376</f>
        <v>285.34499999999997</v>
      </c>
      <c r="D374" s="2">
        <f>Primary_Voltage!D376+SubTransmission_Voltage!D376+Transmission_Voltage!D376</f>
        <v>284.66999999999996</v>
      </c>
      <c r="E374" s="2">
        <f>Primary_Voltage!E376+SubTransmission_Voltage!E376+Transmission_Voltage!E376</f>
        <v>290.07</v>
      </c>
      <c r="F374" s="2">
        <f>Primary_Voltage!F376+SubTransmission_Voltage!F376+Transmission_Voltage!F376</f>
        <v>289.39499999999998</v>
      </c>
      <c r="G374" s="2">
        <f>Primary_Voltage!G376+SubTransmission_Voltage!G376+Transmission_Voltage!G376</f>
        <v>285.61500000000001</v>
      </c>
      <c r="H374" s="2">
        <f>Primary_Voltage!H376+SubTransmission_Voltage!H376+Transmission_Voltage!H376</f>
        <v>284.67</v>
      </c>
      <c r="I374" s="2">
        <f>Primary_Voltage!I376+SubTransmission_Voltage!I376+Transmission_Voltage!I376</f>
        <v>238.86</v>
      </c>
      <c r="J374" s="2">
        <f>Primary_Voltage!J376+SubTransmission_Voltage!J376+Transmission_Voltage!J376</f>
        <v>289.57499999999999</v>
      </c>
      <c r="K374" s="2">
        <f>Primary_Voltage!K376+SubTransmission_Voltage!K376+Transmission_Voltage!K376</f>
        <v>206.91</v>
      </c>
      <c r="L374" s="2">
        <f>Primary_Voltage!L376+SubTransmission_Voltage!L376+Transmission_Voltage!L376</f>
        <v>5462.3549999999996</v>
      </c>
      <c r="M374" s="2">
        <f>Primary_Voltage!M376+SubTransmission_Voltage!M376+Transmission_Voltage!M376</f>
        <v>5081.46</v>
      </c>
      <c r="N374" s="2">
        <f>Primary_Voltage!N376+SubTransmission_Voltage!N376+Transmission_Voltage!N376</f>
        <v>443.65499999999997</v>
      </c>
      <c r="O374" s="2">
        <f>Primary_Voltage!O376+SubTransmission_Voltage!O376+Transmission_Voltage!O376</f>
        <v>675.04500000000007</v>
      </c>
      <c r="P374" s="2">
        <f>Primary_Voltage!P376+SubTransmission_Voltage!P376+Transmission_Voltage!P376</f>
        <v>996.68299999999999</v>
      </c>
      <c r="Q374" s="2">
        <f>Primary_Voltage!Q376+SubTransmission_Voltage!Q376+Transmission_Voltage!Q376</f>
        <v>322.42499999999995</v>
      </c>
      <c r="R374" s="2">
        <f>Primary_Voltage!R376+SubTransmission_Voltage!R376+Transmission_Voltage!R376</f>
        <v>274.95000000000005</v>
      </c>
      <c r="S374" s="2">
        <f>Primary_Voltage!S376+SubTransmission_Voltage!S376+Transmission_Voltage!S376</f>
        <v>285.52499999999998</v>
      </c>
      <c r="T374" s="2">
        <f>Primary_Voltage!T376+SubTransmission_Voltage!T376+Transmission_Voltage!T376</f>
        <v>287.82</v>
      </c>
      <c r="U374" s="2">
        <f>Primary_Voltage!U376+SubTransmission_Voltage!U376+Transmission_Voltage!U376</f>
        <v>279.54000000000002</v>
      </c>
      <c r="V374" s="2">
        <f>Primary_Voltage!V376+SubTransmission_Voltage!V376+Transmission_Voltage!V376</f>
        <v>527.71499999999992</v>
      </c>
      <c r="W374" s="2">
        <f>Primary_Voltage!W376+SubTransmission_Voltage!W376+Transmission_Voltage!W376</f>
        <v>1567.4409999999998</v>
      </c>
      <c r="X374" s="2">
        <f>Primary_Voltage!X376+SubTransmission_Voltage!X376+Transmission_Voltage!X376</f>
        <v>1817.3029999999999</v>
      </c>
      <c r="Y374" s="2">
        <f>Primary_Voltage!Y376+SubTransmission_Voltage!Y376+Transmission_Voltage!Y376</f>
        <v>2290.703</v>
      </c>
    </row>
    <row r="375" spans="1:25" x14ac:dyDescent="0.2">
      <c r="A375" s="7">
        <v>44563</v>
      </c>
      <c r="B375" s="2">
        <f>Primary_Voltage!B377+SubTransmission_Voltage!B377+Transmission_Voltage!B377</f>
        <v>1882.463</v>
      </c>
      <c r="C375" s="2">
        <f>Primary_Voltage!C377+SubTransmission_Voltage!C377+Transmission_Voltage!C377</f>
        <v>930.03800000000001</v>
      </c>
      <c r="D375" s="2">
        <f>Primary_Voltage!D377+SubTransmission_Voltage!D377+Transmission_Voltage!D377</f>
        <v>390.73499999999996</v>
      </c>
      <c r="E375" s="2">
        <f>Primary_Voltage!E377+SubTransmission_Voltage!E377+Transmission_Voltage!E377</f>
        <v>286.065</v>
      </c>
      <c r="F375" s="2">
        <f>Primary_Voltage!F377+SubTransmission_Voltage!F377+Transmission_Voltage!F377</f>
        <v>291.28499999999997</v>
      </c>
      <c r="G375" s="2">
        <f>Primary_Voltage!G377+SubTransmission_Voltage!G377+Transmission_Voltage!G377</f>
        <v>278.90999999999997</v>
      </c>
      <c r="H375" s="2">
        <f>Primary_Voltage!H377+SubTransmission_Voltage!H377+Transmission_Voltage!H377</f>
        <v>287.05500000000001</v>
      </c>
      <c r="I375" s="2">
        <f>Primary_Voltage!I377+SubTransmission_Voltage!I377+Transmission_Voltage!I377</f>
        <v>230.80500000000001</v>
      </c>
      <c r="J375" s="2">
        <f>Primary_Voltage!J377+SubTransmission_Voltage!J377+Transmission_Voltage!J377</f>
        <v>189.81</v>
      </c>
      <c r="K375" s="2">
        <f>Primary_Voltage!K377+SubTransmission_Voltage!K377+Transmission_Voltage!K377</f>
        <v>188.64</v>
      </c>
      <c r="L375" s="2">
        <f>Primary_Voltage!L377+SubTransmission_Voltage!L377+Transmission_Voltage!L377</f>
        <v>186.70499999999998</v>
      </c>
      <c r="M375" s="2">
        <f>Primary_Voltage!M377+SubTransmission_Voltage!M377+Transmission_Voltage!M377</f>
        <v>230.89499999999998</v>
      </c>
      <c r="N375" s="2">
        <f>Primary_Voltage!N377+SubTransmission_Voltage!N377+Transmission_Voltage!N377</f>
        <v>250.92</v>
      </c>
      <c r="O375" s="2">
        <f>Primary_Voltage!O377+SubTransmission_Voltage!O377+Transmission_Voltage!O377</f>
        <v>184.11</v>
      </c>
      <c r="P375" s="2">
        <f>Primary_Voltage!P377+SubTransmission_Voltage!P377+Transmission_Voltage!P377</f>
        <v>198.22499999999999</v>
      </c>
      <c r="Q375" s="2">
        <f>Primary_Voltage!Q377+SubTransmission_Voltage!Q377+Transmission_Voltage!Q377</f>
        <v>218.25000000000003</v>
      </c>
      <c r="R375" s="2">
        <f>Primary_Voltage!R377+SubTransmission_Voltage!R377+Transmission_Voltage!R377</f>
        <v>266.80500000000001</v>
      </c>
      <c r="S375" s="2">
        <f>Primary_Voltage!S377+SubTransmission_Voltage!S377+Transmission_Voltage!S377</f>
        <v>285.435</v>
      </c>
      <c r="T375" s="2">
        <f>Primary_Voltage!T377+SubTransmission_Voltage!T377+Transmission_Voltage!T377</f>
        <v>276.70499999999998</v>
      </c>
      <c r="U375" s="2">
        <f>Primary_Voltage!U377+SubTransmission_Voltage!U377+Transmission_Voltage!U377</f>
        <v>288.36</v>
      </c>
      <c r="V375" s="2">
        <f>Primary_Voltage!V377+SubTransmission_Voltage!V377+Transmission_Voltage!V377</f>
        <v>398.07000000000005</v>
      </c>
      <c r="W375" s="2">
        <f>Primary_Voltage!W377+SubTransmission_Voltage!W377+Transmission_Voltage!W377</f>
        <v>335.565</v>
      </c>
      <c r="X375" s="2">
        <f>Primary_Voltage!X377+SubTransmission_Voltage!X377+Transmission_Voltage!X377</f>
        <v>301.58999999999997</v>
      </c>
      <c r="Y375" s="2">
        <f>Primary_Voltage!Y377+SubTransmission_Voltage!Y377+Transmission_Voltage!Y377</f>
        <v>285.65999999999997</v>
      </c>
    </row>
    <row r="376" spans="1:25" x14ac:dyDescent="0.2">
      <c r="A376" s="7">
        <v>44564</v>
      </c>
      <c r="B376" s="2">
        <f>Primary_Voltage!B378+SubTransmission_Voltage!B378+Transmission_Voltage!B378</f>
        <v>327.24</v>
      </c>
      <c r="C376" s="2">
        <f>Primary_Voltage!C378+SubTransmission_Voltage!C378+Transmission_Voltage!C378</f>
        <v>377.46</v>
      </c>
      <c r="D376" s="2">
        <f>Primary_Voltage!D378+SubTransmission_Voltage!D378+Transmission_Voltage!D378</f>
        <v>357.48</v>
      </c>
      <c r="E376" s="2">
        <f>Primary_Voltage!E378+SubTransmission_Voltage!E378+Transmission_Voltage!E378</f>
        <v>364.185</v>
      </c>
      <c r="F376" s="2">
        <f>Primary_Voltage!F378+SubTransmission_Voltage!F378+Transmission_Voltage!F378</f>
        <v>415.95799999999997</v>
      </c>
      <c r="G376" s="2">
        <f>Primary_Voltage!G378+SubTransmission_Voltage!G378+Transmission_Voltage!G378</f>
        <v>708.93000000000006</v>
      </c>
      <c r="H376" s="2">
        <f>Primary_Voltage!H378+SubTransmission_Voltage!H378+Transmission_Voltage!H378</f>
        <v>1045.77</v>
      </c>
      <c r="I376" s="2">
        <f>Primary_Voltage!I378+SubTransmission_Voltage!I378+Transmission_Voltage!I378</f>
        <v>945.72</v>
      </c>
      <c r="J376" s="2">
        <f>Primary_Voltage!J378+SubTransmission_Voltage!J378+Transmission_Voltage!J378</f>
        <v>484.83000000000004</v>
      </c>
      <c r="K376" s="2">
        <f>Primary_Voltage!K378+SubTransmission_Voltage!K378+Transmission_Voltage!K378</f>
        <v>583.98800000000006</v>
      </c>
      <c r="L376" s="2">
        <f>Primary_Voltage!L378+SubTransmission_Voltage!L378+Transmission_Voltage!L378</f>
        <v>1219.0360000000001</v>
      </c>
      <c r="M376" s="2">
        <f>Primary_Voltage!M378+SubTransmission_Voltage!M378+Transmission_Voltage!M378</f>
        <v>7211.58</v>
      </c>
      <c r="N376" s="2">
        <f>Primary_Voltage!N378+SubTransmission_Voltage!N378+Transmission_Voltage!N378</f>
        <v>3705.5109999999995</v>
      </c>
      <c r="O376" s="2">
        <f>Primary_Voltage!O378+SubTransmission_Voltage!O378+Transmission_Voltage!O378</f>
        <v>1588.298</v>
      </c>
      <c r="P376" s="2">
        <f>Primary_Voltage!P378+SubTransmission_Voltage!P378+Transmission_Voltage!P378</f>
        <v>1149.7280000000001</v>
      </c>
      <c r="Q376" s="2">
        <f>Primary_Voltage!Q378+SubTransmission_Voltage!Q378+Transmission_Voltage!Q378</f>
        <v>1163.498</v>
      </c>
      <c r="R376" s="2">
        <f>Primary_Voltage!R378+SubTransmission_Voltage!R378+Transmission_Voltage!R378</f>
        <v>1169.595</v>
      </c>
      <c r="S376" s="2">
        <f>Primary_Voltage!S378+SubTransmission_Voltage!S378+Transmission_Voltage!S378</f>
        <v>846.85500000000002</v>
      </c>
      <c r="T376" s="2">
        <f>Primary_Voltage!T378+SubTransmission_Voltage!T378+Transmission_Voltage!T378</f>
        <v>735.3</v>
      </c>
      <c r="U376" s="2">
        <f>Primary_Voltage!U378+SubTransmission_Voltage!U378+Transmission_Voltage!U378</f>
        <v>732.28500000000008</v>
      </c>
      <c r="V376" s="2">
        <f>Primary_Voltage!V378+SubTransmission_Voltage!V378+Transmission_Voltage!V378</f>
        <v>633.64499999999998</v>
      </c>
      <c r="W376" s="2">
        <f>Primary_Voltage!W378+SubTransmission_Voltage!W378+Transmission_Voltage!W378</f>
        <v>780.20999999999992</v>
      </c>
      <c r="X376" s="2">
        <f>Primary_Voltage!X378+SubTransmission_Voltage!X378+Transmission_Voltage!X378</f>
        <v>806.04</v>
      </c>
      <c r="Y376" s="2">
        <f>Primary_Voltage!Y378+SubTransmission_Voltage!Y378+Transmission_Voltage!Y378</f>
        <v>849.82499999999993</v>
      </c>
    </row>
    <row r="377" spans="1:25" x14ac:dyDescent="0.2">
      <c r="A377" s="7">
        <v>44565</v>
      </c>
      <c r="B377" s="2">
        <f>Primary_Voltage!B379+SubTransmission_Voltage!B379+Transmission_Voltage!B379</f>
        <v>633.46500000000003</v>
      </c>
      <c r="C377" s="2">
        <f>Primary_Voltage!C379+SubTransmission_Voltage!C379+Transmission_Voltage!C379</f>
        <v>890.73</v>
      </c>
      <c r="D377" s="2">
        <f>Primary_Voltage!D379+SubTransmission_Voltage!D379+Transmission_Voltage!D379</f>
        <v>592.06500000000005</v>
      </c>
      <c r="E377" s="2">
        <f>Primary_Voltage!E379+SubTransmission_Voltage!E379+Transmission_Voltage!E379</f>
        <v>816.07500000000005</v>
      </c>
      <c r="F377" s="2">
        <f>Primary_Voltage!F379+SubTransmission_Voltage!F379+Transmission_Voltage!F379</f>
        <v>871.15499999999997</v>
      </c>
      <c r="G377" s="2">
        <f>Primary_Voltage!G379+SubTransmission_Voltage!G379+Transmission_Voltage!G379</f>
        <v>792.58500000000004</v>
      </c>
      <c r="H377" s="2">
        <f>Primary_Voltage!H379+SubTransmission_Voltage!H379+Transmission_Voltage!H379</f>
        <v>950.44499999999994</v>
      </c>
      <c r="I377" s="2">
        <f>Primary_Voltage!I379+SubTransmission_Voltage!I379+Transmission_Voltage!I379</f>
        <v>918.45</v>
      </c>
      <c r="J377" s="2">
        <f>Primary_Voltage!J379+SubTransmission_Voltage!J379+Transmission_Voltage!J379</f>
        <v>914.87199999999996</v>
      </c>
      <c r="K377" s="2">
        <f>Primary_Voltage!K379+SubTransmission_Voltage!K379+Transmission_Voltage!K379</f>
        <v>1762.8980000000001</v>
      </c>
      <c r="L377" s="2">
        <f>Primary_Voltage!L379+SubTransmission_Voltage!L379+Transmission_Voltage!L379</f>
        <v>2981.5650000000001</v>
      </c>
      <c r="M377" s="2">
        <f>Primary_Voltage!M379+SubTransmission_Voltage!M379+Transmission_Voltage!M379</f>
        <v>3214.4629999999997</v>
      </c>
      <c r="N377" s="2">
        <f>Primary_Voltage!N379+SubTransmission_Voltage!N379+Transmission_Voltage!N379</f>
        <v>1805.453</v>
      </c>
      <c r="O377" s="2">
        <f>Primary_Voltage!O379+SubTransmission_Voltage!O379+Transmission_Voltage!O379</f>
        <v>2751.7429999999995</v>
      </c>
      <c r="P377" s="2">
        <f>Primary_Voltage!P379+SubTransmission_Voltage!P379+Transmission_Voltage!P379</f>
        <v>5009.7000000000007</v>
      </c>
      <c r="Q377" s="2">
        <f>Primary_Voltage!Q379+SubTransmission_Voltage!Q379+Transmission_Voltage!Q379</f>
        <v>6437.2349999999997</v>
      </c>
      <c r="R377" s="2">
        <f>Primary_Voltage!R379+SubTransmission_Voltage!R379+Transmission_Voltage!R379</f>
        <v>3899.4749999999999</v>
      </c>
      <c r="S377" s="2">
        <f>Primary_Voltage!S379+SubTransmission_Voltage!S379+Transmission_Voltage!S379</f>
        <v>5170.1849999999995</v>
      </c>
      <c r="T377" s="2">
        <f>Primary_Voltage!T379+SubTransmission_Voltage!T379+Transmission_Voltage!T379</f>
        <v>4402.5749999999998</v>
      </c>
      <c r="U377" s="2">
        <f>Primary_Voltage!U379+SubTransmission_Voltage!U379+Transmission_Voltage!U379</f>
        <v>4825.29</v>
      </c>
      <c r="V377" s="2">
        <f>Primary_Voltage!V379+SubTransmission_Voltage!V379+Transmission_Voltage!V379</f>
        <v>5183.82</v>
      </c>
      <c r="W377" s="2">
        <f>Primary_Voltage!W379+SubTransmission_Voltage!W379+Transmission_Voltage!W379</f>
        <v>3666.66</v>
      </c>
      <c r="X377" s="2">
        <f>Primary_Voltage!X379+SubTransmission_Voltage!X379+Transmission_Voltage!X379</f>
        <v>5097.51</v>
      </c>
      <c r="Y377" s="2">
        <f>Primary_Voltage!Y379+SubTransmission_Voltage!Y379+Transmission_Voltage!Y379</f>
        <v>4464.9000000000005</v>
      </c>
    </row>
    <row r="378" spans="1:25" x14ac:dyDescent="0.2">
      <c r="A378" s="7">
        <v>44566</v>
      </c>
      <c r="B378" s="2">
        <f>Primary_Voltage!B380+SubTransmission_Voltage!B380+Transmission_Voltage!B380</f>
        <v>4343.7749999999996</v>
      </c>
      <c r="C378" s="2">
        <f>Primary_Voltage!C380+SubTransmission_Voltage!C380+Transmission_Voltage!C380</f>
        <v>4914.6899999999996</v>
      </c>
      <c r="D378" s="2">
        <f>Primary_Voltage!D380+SubTransmission_Voltage!D380+Transmission_Voltage!D380</f>
        <v>8431.6649999999991</v>
      </c>
      <c r="E378" s="2">
        <f>Primary_Voltage!E380+SubTransmission_Voltage!E380+Transmission_Voltage!E380</f>
        <v>6092.2950000000001</v>
      </c>
      <c r="F378" s="2">
        <f>Primary_Voltage!F380+SubTransmission_Voltage!F380+Transmission_Voltage!F380</f>
        <v>5140.4849999999997</v>
      </c>
      <c r="G378" s="2">
        <f>Primary_Voltage!G380+SubTransmission_Voltage!G380+Transmission_Voltage!G380</f>
        <v>6329.52</v>
      </c>
      <c r="H378" s="2">
        <f>Primary_Voltage!H380+SubTransmission_Voltage!H380+Transmission_Voltage!H380</f>
        <v>7642.9350000000004</v>
      </c>
      <c r="I378" s="2">
        <f>Primary_Voltage!I380+SubTransmission_Voltage!I380+Transmission_Voltage!I380</f>
        <v>8438.1149999999998</v>
      </c>
      <c r="J378" s="2">
        <f>Primary_Voltage!J380+SubTransmission_Voltage!J380+Transmission_Voltage!J380</f>
        <v>8753.1</v>
      </c>
      <c r="K378" s="2">
        <f>Primary_Voltage!K380+SubTransmission_Voltage!K380+Transmission_Voltage!K380</f>
        <v>8830.244999999999</v>
      </c>
      <c r="L378" s="2">
        <f>Primary_Voltage!L380+SubTransmission_Voltage!L380+Transmission_Voltage!L380</f>
        <v>7666.6350000000002</v>
      </c>
      <c r="M378" s="2">
        <f>Primary_Voltage!M380+SubTransmission_Voltage!M380+Transmission_Voltage!M380</f>
        <v>7160.88</v>
      </c>
      <c r="N378" s="2">
        <f>Primary_Voltage!N380+SubTransmission_Voltage!N380+Transmission_Voltage!N380</f>
        <v>5797.92</v>
      </c>
      <c r="O378" s="2">
        <f>Primary_Voltage!O380+SubTransmission_Voltage!O380+Transmission_Voltage!O380</f>
        <v>2478.4059999999999</v>
      </c>
      <c r="P378" s="2">
        <f>Primary_Voltage!P380+SubTransmission_Voltage!P380+Transmission_Voltage!P380</f>
        <v>948.81000000000006</v>
      </c>
      <c r="Q378" s="2">
        <f>Primary_Voltage!Q380+SubTransmission_Voltage!Q380+Transmission_Voltage!Q380</f>
        <v>405.81</v>
      </c>
      <c r="R378" s="2">
        <f>Primary_Voltage!R380+SubTransmission_Voltage!R380+Transmission_Voltage!R380</f>
        <v>600.33000000000004</v>
      </c>
      <c r="S378" s="2">
        <f>Primary_Voltage!S380+SubTransmission_Voltage!S380+Transmission_Voltage!S380</f>
        <v>1249.32</v>
      </c>
      <c r="T378" s="2">
        <f>Primary_Voltage!T380+SubTransmission_Voltage!T380+Transmission_Voltage!T380</f>
        <v>9336.2849999999999</v>
      </c>
      <c r="U378" s="2">
        <f>Primary_Voltage!U380+SubTransmission_Voltage!U380+Transmission_Voltage!U380</f>
        <v>5266.6500000000005</v>
      </c>
      <c r="V378" s="2">
        <f>Primary_Voltage!V380+SubTransmission_Voltage!V380+Transmission_Voltage!V380</f>
        <v>1294.6199999999999</v>
      </c>
      <c r="W378" s="2">
        <f>Primary_Voltage!W380+SubTransmission_Voltage!W380+Transmission_Voltage!W380</f>
        <v>2012.67</v>
      </c>
      <c r="X378" s="2">
        <f>Primary_Voltage!X380+SubTransmission_Voltage!X380+Transmission_Voltage!X380</f>
        <v>885.43500000000006</v>
      </c>
      <c r="Y378" s="2">
        <f>Primary_Voltage!Y380+SubTransmission_Voltage!Y380+Transmission_Voltage!Y380</f>
        <v>798.61500000000012</v>
      </c>
    </row>
    <row r="379" spans="1:25" x14ac:dyDescent="0.2">
      <c r="A379" s="7">
        <v>44567</v>
      </c>
      <c r="B379" s="2">
        <f>Primary_Voltage!B381+SubTransmission_Voltage!B381+Transmission_Voltage!B381</f>
        <v>1143.7649999999999</v>
      </c>
      <c r="C379" s="2">
        <f>Primary_Voltage!C381+SubTransmission_Voltage!C381+Transmission_Voltage!C381</f>
        <v>2632.77</v>
      </c>
      <c r="D379" s="2">
        <f>Primary_Voltage!D381+SubTransmission_Voltage!D381+Transmission_Voltage!D381</f>
        <v>2623.68</v>
      </c>
      <c r="E379" s="2">
        <f>Primary_Voltage!E381+SubTransmission_Voltage!E381+Transmission_Voltage!E381</f>
        <v>2318.1750000000002</v>
      </c>
      <c r="F379" s="2">
        <f>Primary_Voltage!F381+SubTransmission_Voltage!F381+Transmission_Voltage!F381</f>
        <v>2178.2249999999999</v>
      </c>
      <c r="G379" s="2">
        <f>Primary_Voltage!G381+SubTransmission_Voltage!G381+Transmission_Voltage!G381</f>
        <v>2062.89</v>
      </c>
      <c r="H379" s="2">
        <f>Primary_Voltage!H381+SubTransmission_Voltage!H381+Transmission_Voltage!H381</f>
        <v>977.17499999999995</v>
      </c>
      <c r="I379" s="2">
        <f>Primary_Voltage!I381+SubTransmission_Voltage!I381+Transmission_Voltage!I381</f>
        <v>944.28000000000009</v>
      </c>
      <c r="J379" s="2">
        <f>Primary_Voltage!J381+SubTransmission_Voltage!J381+Transmission_Voltage!J381</f>
        <v>840.26199999999994</v>
      </c>
      <c r="K379" s="2">
        <f>Primary_Voltage!K381+SubTransmission_Voltage!K381+Transmission_Voltage!K381</f>
        <v>963.54</v>
      </c>
      <c r="L379" s="2">
        <f>Primary_Voltage!L381+SubTransmission_Voltage!L381+Transmission_Voltage!L381</f>
        <v>743.49</v>
      </c>
      <c r="M379" s="2">
        <f>Primary_Voltage!M381+SubTransmission_Voltage!M381+Transmission_Voltage!M381</f>
        <v>826.33500000000004</v>
      </c>
      <c r="N379" s="2">
        <f>Primary_Voltage!N381+SubTransmission_Voltage!N381+Transmission_Voltage!N381</f>
        <v>840.06</v>
      </c>
      <c r="O379" s="2">
        <f>Primary_Voltage!O381+SubTransmission_Voltage!O381+Transmission_Voltage!O381</f>
        <v>791.14499999999998</v>
      </c>
      <c r="P379" s="2">
        <f>Primary_Voltage!P381+SubTransmission_Voltage!P381+Transmission_Voltage!P381</f>
        <v>624.79499999999996</v>
      </c>
      <c r="Q379" s="2">
        <f>Primary_Voltage!Q381+SubTransmission_Voltage!Q381+Transmission_Voltage!Q381</f>
        <v>373.95</v>
      </c>
      <c r="R379" s="2">
        <f>Primary_Voltage!R381+SubTransmission_Voltage!R381+Transmission_Voltage!R381</f>
        <v>460.125</v>
      </c>
      <c r="S379" s="2">
        <f>Primary_Voltage!S381+SubTransmission_Voltage!S381+Transmission_Voltage!S381</f>
        <v>648</v>
      </c>
      <c r="T379" s="2">
        <f>Primary_Voltage!T381+SubTransmission_Voltage!T381+Transmission_Voltage!T381</f>
        <v>693.36</v>
      </c>
      <c r="U379" s="2">
        <f>Primary_Voltage!U381+SubTransmission_Voltage!U381+Transmission_Voltage!U381</f>
        <v>806.44500000000005</v>
      </c>
      <c r="V379" s="2">
        <f>Primary_Voltage!V381+SubTransmission_Voltage!V381+Transmission_Voltage!V381</f>
        <v>715.45500000000004</v>
      </c>
      <c r="W379" s="2">
        <f>Primary_Voltage!W381+SubTransmission_Voltage!W381+Transmission_Voltage!W381</f>
        <v>784.37300000000005</v>
      </c>
      <c r="X379" s="2">
        <f>Primary_Voltage!X381+SubTransmission_Voltage!X381+Transmission_Voltage!X381</f>
        <v>918.33799999999997</v>
      </c>
      <c r="Y379" s="2">
        <f>Primary_Voltage!Y381+SubTransmission_Voltage!Y381+Transmission_Voltage!Y381</f>
        <v>1279.2830000000001</v>
      </c>
    </row>
    <row r="380" spans="1:25" x14ac:dyDescent="0.2">
      <c r="A380" s="7">
        <v>44568</v>
      </c>
      <c r="B380" s="2">
        <f>Primary_Voltage!B382+SubTransmission_Voltage!B382+Transmission_Voltage!B382</f>
        <v>1583.8209999999999</v>
      </c>
      <c r="C380" s="2">
        <f>Primary_Voltage!C382+SubTransmission_Voltage!C382+Transmission_Voltage!C382</f>
        <v>2895.12</v>
      </c>
      <c r="D380" s="2">
        <f>Primary_Voltage!D382+SubTransmission_Voltage!D382+Transmission_Voltage!D382</f>
        <v>3606.5480000000002</v>
      </c>
      <c r="E380" s="2">
        <f>Primary_Voltage!E382+SubTransmission_Voltage!E382+Transmission_Voltage!E382</f>
        <v>3361.433</v>
      </c>
      <c r="F380" s="2">
        <f>Primary_Voltage!F382+SubTransmission_Voltage!F382+Transmission_Voltage!F382</f>
        <v>2925.2479999999996</v>
      </c>
      <c r="G380" s="2">
        <f>Primary_Voltage!G382+SubTransmission_Voltage!G382+Transmission_Voltage!G382</f>
        <v>913.6350000000001</v>
      </c>
      <c r="H380" s="2">
        <f>Primary_Voltage!H382+SubTransmission_Voltage!H382+Transmission_Voltage!H382</f>
        <v>789.3</v>
      </c>
      <c r="I380" s="2">
        <f>Primary_Voltage!I382+SubTransmission_Voltage!I382+Transmission_Voltage!I382</f>
        <v>723.73500000000001</v>
      </c>
      <c r="J380" s="2">
        <f>Primary_Voltage!J382+SubTransmission_Voltage!J382+Transmission_Voltage!J382</f>
        <v>763.11</v>
      </c>
      <c r="K380" s="2">
        <f>Primary_Voltage!K382+SubTransmission_Voltage!K382+Transmission_Voltage!K382</f>
        <v>640.62</v>
      </c>
      <c r="L380" s="2">
        <f>Primary_Voltage!L382+SubTransmission_Voltage!L382+Transmission_Voltage!L382</f>
        <v>398.83500000000004</v>
      </c>
      <c r="M380" s="2">
        <f>Primary_Voltage!M382+SubTransmission_Voltage!M382+Transmission_Voltage!M382</f>
        <v>361.125</v>
      </c>
      <c r="N380" s="2">
        <f>Primary_Voltage!N382+SubTransmission_Voltage!N382+Transmission_Voltage!N382</f>
        <v>334.77</v>
      </c>
      <c r="O380" s="2">
        <f>Primary_Voltage!O382+SubTransmission_Voltage!O382+Transmission_Voltage!O382</f>
        <v>326.7</v>
      </c>
      <c r="P380" s="2">
        <f>Primary_Voltage!P382+SubTransmission_Voltage!P382+Transmission_Voltage!P382</f>
        <v>330.93</v>
      </c>
      <c r="Q380" s="2">
        <f>Primary_Voltage!Q382+SubTransmission_Voltage!Q382+Transmission_Voltage!Q382</f>
        <v>351.98999999999995</v>
      </c>
      <c r="R380" s="2">
        <f>Primary_Voltage!R382+SubTransmission_Voltage!R382+Transmission_Voltage!R382</f>
        <v>411.30000000000007</v>
      </c>
      <c r="S380" s="2">
        <f>Primary_Voltage!S382+SubTransmission_Voltage!S382+Transmission_Voltage!S382</f>
        <v>408.69000000000005</v>
      </c>
      <c r="T380" s="2">
        <f>Primary_Voltage!T382+SubTransmission_Voltage!T382+Transmission_Voltage!T382</f>
        <v>392.98500000000001</v>
      </c>
      <c r="U380" s="2">
        <f>Primary_Voltage!U382+SubTransmission_Voltage!U382+Transmission_Voltage!U382</f>
        <v>365.80500000000001</v>
      </c>
      <c r="V380" s="2">
        <f>Primary_Voltage!V382+SubTransmission_Voltage!V382+Transmission_Voltage!V382</f>
        <v>352.935</v>
      </c>
      <c r="W380" s="2">
        <f>Primary_Voltage!W382+SubTransmission_Voltage!W382+Transmission_Voltage!W382</f>
        <v>352.08</v>
      </c>
      <c r="X380" s="2">
        <f>Primary_Voltage!X382+SubTransmission_Voltage!X382+Transmission_Voltage!X382</f>
        <v>351.67499999999995</v>
      </c>
      <c r="Y380" s="2">
        <f>Primary_Voltage!Y382+SubTransmission_Voltage!Y382+Transmission_Voltage!Y382</f>
        <v>366.25500000000005</v>
      </c>
    </row>
    <row r="381" spans="1:25" x14ac:dyDescent="0.2">
      <c r="A381" s="7">
        <v>44569</v>
      </c>
      <c r="B381" s="2">
        <f>Primary_Voltage!B383+SubTransmission_Voltage!B383+Transmission_Voltage!B383</f>
        <v>408.42000000000007</v>
      </c>
      <c r="C381" s="2">
        <f>Primary_Voltage!C383+SubTransmission_Voltage!C383+Transmission_Voltage!C383</f>
        <v>376.56</v>
      </c>
      <c r="D381" s="2">
        <f>Primary_Voltage!D383+SubTransmission_Voltage!D383+Transmission_Voltage!D383</f>
        <v>376.78500000000003</v>
      </c>
      <c r="E381" s="2">
        <f>Primary_Voltage!E383+SubTransmission_Voltage!E383+Transmission_Voltage!E383</f>
        <v>374.17499999999995</v>
      </c>
      <c r="F381" s="2">
        <f>Primary_Voltage!F383+SubTransmission_Voltage!F383+Transmission_Voltage!F383</f>
        <v>374.53499999999997</v>
      </c>
      <c r="G381" s="2">
        <f>Primary_Voltage!G383+SubTransmission_Voltage!G383+Transmission_Voltage!G383</f>
        <v>370.98</v>
      </c>
      <c r="H381" s="2">
        <f>Primary_Voltage!H383+SubTransmission_Voltage!H383+Transmission_Voltage!H383</f>
        <v>367.11</v>
      </c>
      <c r="I381" s="2">
        <f>Primary_Voltage!I383+SubTransmission_Voltage!I383+Transmission_Voltage!I383</f>
        <v>292.27499999999998</v>
      </c>
      <c r="J381" s="2">
        <f>Primary_Voltage!J383+SubTransmission_Voltage!J383+Transmission_Voltage!J383</f>
        <v>282.28499999999997</v>
      </c>
      <c r="K381" s="2">
        <f>Primary_Voltage!K383+SubTransmission_Voltage!K383+Transmission_Voltage!K383</f>
        <v>285.02999999999997</v>
      </c>
      <c r="L381" s="2">
        <f>Primary_Voltage!L383+SubTransmission_Voltage!L383+Transmission_Voltage!L383</f>
        <v>283.90499999999997</v>
      </c>
      <c r="M381" s="2">
        <f>Primary_Voltage!M383+SubTransmission_Voltage!M383+Transmission_Voltage!M383</f>
        <v>278.505</v>
      </c>
      <c r="N381" s="2">
        <f>Primary_Voltage!N383+SubTransmission_Voltage!N383+Transmission_Voltage!N383</f>
        <v>278.64</v>
      </c>
      <c r="O381" s="2">
        <f>Primary_Voltage!O383+SubTransmission_Voltage!O383+Transmission_Voltage!O383</f>
        <v>277.245</v>
      </c>
      <c r="P381" s="2">
        <f>Primary_Voltage!P383+SubTransmission_Voltage!P383+Transmission_Voltage!P383</f>
        <v>287.82</v>
      </c>
      <c r="Q381" s="2">
        <f>Primary_Voltage!Q383+SubTransmission_Voltage!Q383+Transmission_Voltage!Q383</f>
        <v>290.83500000000004</v>
      </c>
      <c r="R381" s="2">
        <f>Primary_Voltage!R383+SubTransmission_Voltage!R383+Transmission_Voltage!R383</f>
        <v>335.11500000000001</v>
      </c>
      <c r="S381" s="2">
        <f>Primary_Voltage!S383+SubTransmission_Voltage!S383+Transmission_Voltage!S383</f>
        <v>347.35500000000002</v>
      </c>
      <c r="T381" s="2">
        <f>Primary_Voltage!T383+SubTransmission_Voltage!T383+Transmission_Voltage!T383</f>
        <v>717.99099999999999</v>
      </c>
      <c r="U381" s="2">
        <f>Primary_Voltage!U383+SubTransmission_Voltage!U383+Transmission_Voltage!U383</f>
        <v>1582.627</v>
      </c>
      <c r="V381" s="2">
        <f>Primary_Voltage!V383+SubTransmission_Voltage!V383+Transmission_Voltage!V383</f>
        <v>1769.9399999999998</v>
      </c>
      <c r="W381" s="2">
        <f>Primary_Voltage!W383+SubTransmission_Voltage!W383+Transmission_Voltage!W383</f>
        <v>1147.3649999999998</v>
      </c>
      <c r="X381" s="2">
        <f>Primary_Voltage!X383+SubTransmission_Voltage!X383+Transmission_Voltage!X383</f>
        <v>1054.71</v>
      </c>
      <c r="Y381" s="2">
        <f>Primary_Voltage!Y383+SubTransmission_Voltage!Y383+Transmission_Voltage!Y383</f>
        <v>431.90999999999997</v>
      </c>
    </row>
    <row r="382" spans="1:25" x14ac:dyDescent="0.2">
      <c r="A382" s="7">
        <v>44570</v>
      </c>
      <c r="B382" s="2">
        <f>Primary_Voltage!B384+SubTransmission_Voltage!B384+Transmission_Voltage!B384</f>
        <v>372.78</v>
      </c>
      <c r="C382" s="2">
        <f>Primary_Voltage!C384+SubTransmission_Voltage!C384+Transmission_Voltage!C384</f>
        <v>357.88499999999999</v>
      </c>
      <c r="D382" s="2">
        <f>Primary_Voltage!D384+SubTransmission_Voltage!D384+Transmission_Voltage!D384</f>
        <v>370.62</v>
      </c>
      <c r="E382" s="2">
        <f>Primary_Voltage!E384+SubTransmission_Voltage!E384+Transmission_Voltage!E384</f>
        <v>373.59000000000003</v>
      </c>
      <c r="F382" s="2">
        <f>Primary_Voltage!F384+SubTransmission_Voltage!F384+Transmission_Voltage!F384</f>
        <v>371.745</v>
      </c>
      <c r="G382" s="2">
        <f>Primary_Voltage!G384+SubTransmission_Voltage!G384+Transmission_Voltage!G384</f>
        <v>350.77499999999998</v>
      </c>
      <c r="H382" s="2">
        <f>Primary_Voltage!H384+SubTransmission_Voltage!H384+Transmission_Voltage!H384</f>
        <v>371.34</v>
      </c>
      <c r="I382" s="2">
        <f>Primary_Voltage!I384+SubTransmission_Voltage!I384+Transmission_Voltage!I384</f>
        <v>313.02000000000004</v>
      </c>
      <c r="J382" s="2">
        <f>Primary_Voltage!J384+SubTransmission_Voltage!J384+Transmission_Voltage!J384</f>
        <v>279.76499999999999</v>
      </c>
      <c r="K382" s="2">
        <f>Primary_Voltage!K384+SubTransmission_Voltage!K384+Transmission_Voltage!K384</f>
        <v>287.86500000000001</v>
      </c>
      <c r="L382" s="2">
        <f>Primary_Voltage!L384+SubTransmission_Voltage!L384+Transmission_Voltage!L384</f>
        <v>263.96999999999997</v>
      </c>
      <c r="M382" s="2">
        <f>Primary_Voltage!M384+SubTransmission_Voltage!M384+Transmission_Voltage!M384</f>
        <v>266.13</v>
      </c>
      <c r="N382" s="2">
        <f>Primary_Voltage!N384+SubTransmission_Voltage!N384+Transmission_Voltage!N384</f>
        <v>265.05</v>
      </c>
      <c r="O382" s="2">
        <f>Primary_Voltage!O384+SubTransmission_Voltage!O384+Transmission_Voltage!O384</f>
        <v>270.63</v>
      </c>
      <c r="P382" s="2">
        <f>Primary_Voltage!P384+SubTransmission_Voltage!P384+Transmission_Voltage!P384</f>
        <v>261.81</v>
      </c>
      <c r="Q382" s="2">
        <f>Primary_Voltage!Q384+SubTransmission_Voltage!Q384+Transmission_Voltage!Q384</f>
        <v>276.75</v>
      </c>
      <c r="R382" s="2">
        <f>Primary_Voltage!R384+SubTransmission_Voltage!R384+Transmission_Voltage!R384</f>
        <v>342.315</v>
      </c>
      <c r="S382" s="2">
        <f>Primary_Voltage!S384+SubTransmission_Voltage!S384+Transmission_Voltage!S384</f>
        <v>345.55500000000001</v>
      </c>
      <c r="T382" s="2">
        <f>Primary_Voltage!T384+SubTransmission_Voltage!T384+Transmission_Voltage!T384</f>
        <v>347.94</v>
      </c>
      <c r="U382" s="2">
        <f>Primary_Voltage!U384+SubTransmission_Voltage!U384+Transmission_Voltage!U384</f>
        <v>352.125</v>
      </c>
      <c r="V382" s="2">
        <f>Primary_Voltage!V384+SubTransmission_Voltage!V384+Transmission_Voltage!V384</f>
        <v>347.4</v>
      </c>
      <c r="W382" s="2">
        <f>Primary_Voltage!W384+SubTransmission_Voltage!W384+Transmission_Voltage!W384</f>
        <v>344.47499999999997</v>
      </c>
      <c r="X382" s="2">
        <f>Primary_Voltage!X384+SubTransmission_Voltage!X384+Transmission_Voltage!X384</f>
        <v>365.33199999999999</v>
      </c>
      <c r="Y382" s="2">
        <f>Primary_Voltage!Y384+SubTransmission_Voltage!Y384+Transmission_Voltage!Y384</f>
        <v>355.79199999999997</v>
      </c>
    </row>
    <row r="383" spans="1:25" x14ac:dyDescent="0.2">
      <c r="A383" s="7">
        <v>44571</v>
      </c>
      <c r="B383" s="2">
        <f>Primary_Voltage!B385+SubTransmission_Voltage!B385+Transmission_Voltage!B385</f>
        <v>388.34300000000002</v>
      </c>
      <c r="C383" s="2">
        <f>Primary_Voltage!C385+SubTransmission_Voltage!C385+Transmission_Voltage!C385</f>
        <v>393.69000000000005</v>
      </c>
      <c r="D383" s="2">
        <f>Primary_Voltage!D385+SubTransmission_Voltage!D385+Transmission_Voltage!D385</f>
        <v>410.71499999999997</v>
      </c>
      <c r="E383" s="2">
        <f>Primary_Voltage!E385+SubTransmission_Voltage!E385+Transmission_Voltage!E385</f>
        <v>567.22500000000002</v>
      </c>
      <c r="F383" s="2">
        <f>Primary_Voltage!F385+SubTransmission_Voltage!F385+Transmission_Voltage!F385</f>
        <v>898.86</v>
      </c>
      <c r="G383" s="2">
        <f>Primary_Voltage!G385+SubTransmission_Voltage!G385+Transmission_Voltage!G385</f>
        <v>867.46499999999992</v>
      </c>
      <c r="H383" s="2">
        <f>Primary_Voltage!H385+SubTransmission_Voltage!H385+Transmission_Voltage!H385</f>
        <v>711.76499999999999</v>
      </c>
      <c r="I383" s="2">
        <f>Primary_Voltage!I385+SubTransmission_Voltage!I385+Transmission_Voltage!I385</f>
        <v>873.58499999999992</v>
      </c>
      <c r="J383" s="2">
        <f>Primary_Voltage!J385+SubTransmission_Voltage!J385+Transmission_Voltage!J385</f>
        <v>914.2650000000001</v>
      </c>
      <c r="K383" s="2">
        <f>Primary_Voltage!K385+SubTransmission_Voltage!K385+Transmission_Voltage!K385</f>
        <v>862.29</v>
      </c>
      <c r="L383" s="2">
        <f>Primary_Voltage!L385+SubTransmission_Voltage!L385+Transmission_Voltage!L385</f>
        <v>869.44499999999994</v>
      </c>
      <c r="M383" s="2">
        <f>Primary_Voltage!M385+SubTransmission_Voltage!M385+Transmission_Voltage!M385</f>
        <v>856.17</v>
      </c>
      <c r="N383" s="2">
        <f>Primary_Voltage!N385+SubTransmission_Voltage!N385+Transmission_Voltage!N385</f>
        <v>881.18999999999994</v>
      </c>
      <c r="O383" s="2">
        <f>Primary_Voltage!O385+SubTransmission_Voltage!O385+Transmission_Voltage!O385</f>
        <v>815.84999999999991</v>
      </c>
      <c r="P383" s="2">
        <f>Primary_Voltage!P385+SubTransmission_Voltage!P385+Transmission_Voltage!P385</f>
        <v>583.875</v>
      </c>
      <c r="Q383" s="2">
        <f>Primary_Voltage!Q385+SubTransmission_Voltage!Q385+Transmission_Voltage!Q385</f>
        <v>364.63499999999999</v>
      </c>
      <c r="R383" s="2">
        <f>Primary_Voltage!R385+SubTransmission_Voltage!R385+Transmission_Voltage!R385</f>
        <v>426.24</v>
      </c>
      <c r="S383" s="2">
        <f>Primary_Voltage!S385+SubTransmission_Voltage!S385+Transmission_Voltage!S385</f>
        <v>822.6</v>
      </c>
      <c r="T383" s="2">
        <f>Primary_Voltage!T385+SubTransmission_Voltage!T385+Transmission_Voltage!T385</f>
        <v>551.25</v>
      </c>
      <c r="U383" s="2">
        <f>Primary_Voltage!U385+SubTransmission_Voltage!U385+Transmission_Voltage!U385</f>
        <v>561.28499999999997</v>
      </c>
      <c r="V383" s="2">
        <f>Primary_Voltage!V385+SubTransmission_Voltage!V385+Transmission_Voltage!V385</f>
        <v>653.35500000000002</v>
      </c>
      <c r="W383" s="2">
        <f>Primary_Voltage!W385+SubTransmission_Voltage!W385+Transmission_Voltage!W385</f>
        <v>817.38</v>
      </c>
      <c r="X383" s="2">
        <f>Primary_Voltage!X385+SubTransmission_Voltage!X385+Transmission_Voltage!X385</f>
        <v>808.56</v>
      </c>
      <c r="Y383" s="2">
        <f>Primary_Voltage!Y385+SubTransmission_Voltage!Y385+Transmission_Voltage!Y385</f>
        <v>793.21500000000003</v>
      </c>
    </row>
    <row r="384" spans="1:25" x14ac:dyDescent="0.2">
      <c r="A384" s="7">
        <v>44572</v>
      </c>
      <c r="B384" s="2">
        <f>Primary_Voltage!B386+SubTransmission_Voltage!B386+Transmission_Voltage!B386</f>
        <v>654.52500000000009</v>
      </c>
      <c r="C384" s="2">
        <f>Primary_Voltage!C386+SubTransmission_Voltage!C386+Transmission_Voltage!C386</f>
        <v>796.00499999999988</v>
      </c>
      <c r="D384" s="2">
        <f>Primary_Voltage!D386+SubTransmission_Voltage!D386+Transmission_Voltage!D386</f>
        <v>795.0150000000001</v>
      </c>
      <c r="E384" s="2">
        <f>Primary_Voltage!E386+SubTransmission_Voltage!E386+Transmission_Voltage!E386</f>
        <v>799.96500000000003</v>
      </c>
      <c r="F384" s="2">
        <f>Primary_Voltage!F386+SubTransmission_Voltage!F386+Transmission_Voltage!F386</f>
        <v>774.94500000000005</v>
      </c>
      <c r="G384" s="2">
        <f>Primary_Voltage!G386+SubTransmission_Voltage!G386+Transmission_Voltage!G386</f>
        <v>785.35500000000002</v>
      </c>
      <c r="H384" s="2">
        <f>Primary_Voltage!H386+SubTransmission_Voltage!H386+Transmission_Voltage!H386</f>
        <v>779.58000000000015</v>
      </c>
      <c r="I384" s="2">
        <f>Primary_Voltage!I386+SubTransmission_Voltage!I386+Transmission_Voltage!I386</f>
        <v>703.70999999999992</v>
      </c>
      <c r="J384" s="2">
        <f>Primary_Voltage!J386+SubTransmission_Voltage!J386+Transmission_Voltage!J386</f>
        <v>744.84</v>
      </c>
      <c r="K384" s="2">
        <f>Primary_Voltage!K386+SubTransmission_Voltage!K386+Transmission_Voltage!K386</f>
        <v>632.34</v>
      </c>
      <c r="L384" s="2">
        <f>Primary_Voltage!L386+SubTransmission_Voltage!L386+Transmission_Voltage!L386</f>
        <v>477.58500000000004</v>
      </c>
      <c r="M384" s="2">
        <f>Primary_Voltage!M386+SubTransmission_Voltage!M386+Transmission_Voltage!M386</f>
        <v>706.45500000000004</v>
      </c>
      <c r="N384" s="2">
        <f>Primary_Voltage!N386+SubTransmission_Voltage!N386+Transmission_Voltage!N386</f>
        <v>796.63499999999999</v>
      </c>
      <c r="O384" s="2">
        <f>Primary_Voltage!O386+SubTransmission_Voltage!O386+Transmission_Voltage!O386</f>
        <v>863.64</v>
      </c>
      <c r="P384" s="2">
        <f>Primary_Voltage!P386+SubTransmission_Voltage!P386+Transmission_Voltage!P386</f>
        <v>731.91000000000008</v>
      </c>
      <c r="Q384" s="2">
        <f>Primary_Voltage!Q386+SubTransmission_Voltage!Q386+Transmission_Voltage!Q386</f>
        <v>456.34500000000003</v>
      </c>
      <c r="R384" s="2">
        <f>Primary_Voltage!R386+SubTransmission_Voltage!R386+Transmission_Voltage!R386</f>
        <v>552.10500000000002</v>
      </c>
      <c r="S384" s="2">
        <f>Primary_Voltage!S386+SubTransmission_Voltage!S386+Transmission_Voltage!S386</f>
        <v>1019.4749999999999</v>
      </c>
      <c r="T384" s="2">
        <f>Primary_Voltage!T386+SubTransmission_Voltage!T386+Transmission_Voltage!T386</f>
        <v>920.83500000000004</v>
      </c>
      <c r="U384" s="2">
        <f>Primary_Voltage!U386+SubTransmission_Voltage!U386+Transmission_Voltage!U386</f>
        <v>932.4</v>
      </c>
      <c r="V384" s="2">
        <f>Primary_Voltage!V386+SubTransmission_Voltage!V386+Transmission_Voltage!V386</f>
        <v>825.48</v>
      </c>
      <c r="W384" s="2">
        <f>Primary_Voltage!W386+SubTransmission_Voltage!W386+Transmission_Voltage!W386</f>
        <v>941.08500000000004</v>
      </c>
      <c r="X384" s="2">
        <f>Primary_Voltage!X386+SubTransmission_Voltage!X386+Transmission_Voltage!X386</f>
        <v>1581.5250000000001</v>
      </c>
      <c r="Y384" s="2">
        <f>Primary_Voltage!Y386+SubTransmission_Voltage!Y386+Transmission_Voltage!Y386</f>
        <v>1025.0550000000001</v>
      </c>
    </row>
    <row r="385" spans="1:25" x14ac:dyDescent="0.2">
      <c r="A385" s="7">
        <v>44573</v>
      </c>
      <c r="B385" s="2">
        <f>Primary_Voltage!B387+SubTransmission_Voltage!B387+Transmission_Voltage!B387</f>
        <v>1343.25</v>
      </c>
      <c r="C385" s="2">
        <f>Primary_Voltage!C387+SubTransmission_Voltage!C387+Transmission_Voltage!C387</f>
        <v>1883.7449999999999</v>
      </c>
      <c r="D385" s="2">
        <f>Primary_Voltage!D387+SubTransmission_Voltage!D387+Transmission_Voltage!D387</f>
        <v>937.125</v>
      </c>
      <c r="E385" s="2">
        <f>Primary_Voltage!E387+SubTransmission_Voltage!E387+Transmission_Voltage!E387</f>
        <v>800.32500000000005</v>
      </c>
      <c r="F385" s="2">
        <f>Primary_Voltage!F387+SubTransmission_Voltage!F387+Transmission_Voltage!F387</f>
        <v>884.07</v>
      </c>
      <c r="G385" s="2">
        <f>Primary_Voltage!G387+SubTransmission_Voltage!G387+Transmission_Voltage!G387</f>
        <v>977.625</v>
      </c>
      <c r="H385" s="2">
        <f>Primary_Voltage!H387+SubTransmission_Voltage!H387+Transmission_Voltage!H387</f>
        <v>991.57500000000005</v>
      </c>
      <c r="I385" s="2">
        <f>Primary_Voltage!I387+SubTransmission_Voltage!I387+Transmission_Voltage!I387</f>
        <v>718.42499999999995</v>
      </c>
      <c r="J385" s="2">
        <f>Primary_Voltage!J387+SubTransmission_Voltage!J387+Transmission_Voltage!J387</f>
        <v>679.09500000000003</v>
      </c>
      <c r="K385" s="2">
        <f>Primary_Voltage!K387+SubTransmission_Voltage!K387+Transmission_Voltage!K387</f>
        <v>997.755</v>
      </c>
      <c r="L385" s="2">
        <f>Primary_Voltage!L387+SubTransmission_Voltage!L387+Transmission_Voltage!L387</f>
        <v>947.46</v>
      </c>
      <c r="M385" s="2">
        <f>Primary_Voltage!M387+SubTransmission_Voltage!M387+Transmission_Voltage!M387</f>
        <v>861.04500000000007</v>
      </c>
      <c r="N385" s="2">
        <f>Primary_Voltage!N387+SubTransmission_Voltage!N387+Transmission_Voltage!N387</f>
        <v>920.65499999999997</v>
      </c>
      <c r="O385" s="2">
        <f>Primary_Voltage!O387+SubTransmission_Voltage!O387+Transmission_Voltage!O387</f>
        <v>836.40000000000009</v>
      </c>
      <c r="P385" s="2">
        <f>Primary_Voltage!P387+SubTransmission_Voltage!P387+Transmission_Voltage!P387</f>
        <v>608.35500000000002</v>
      </c>
      <c r="Q385" s="2">
        <f>Primary_Voltage!Q387+SubTransmission_Voltage!Q387+Transmission_Voltage!Q387</f>
        <v>488.15999999999997</v>
      </c>
      <c r="R385" s="2">
        <f>Primary_Voltage!R387+SubTransmission_Voltage!R387+Transmission_Voltage!R387</f>
        <v>608.81999999999994</v>
      </c>
      <c r="S385" s="2">
        <f>Primary_Voltage!S387+SubTransmission_Voltage!S387+Transmission_Voltage!S387</f>
        <v>941.31</v>
      </c>
      <c r="T385" s="2">
        <f>Primary_Voltage!T387+SubTransmission_Voltage!T387+Transmission_Voltage!T387</f>
        <v>947.20499999999993</v>
      </c>
      <c r="U385" s="2">
        <f>Primary_Voltage!U387+SubTransmission_Voltage!U387+Transmission_Voltage!U387</f>
        <v>941.53499999999997</v>
      </c>
      <c r="V385" s="2">
        <f>Primary_Voltage!V387+SubTransmission_Voltage!V387+Transmission_Voltage!V387</f>
        <v>784.84499999999991</v>
      </c>
      <c r="W385" s="2">
        <f>Primary_Voltage!W387+SubTransmission_Voltage!W387+Transmission_Voltage!W387</f>
        <v>894.59999999999991</v>
      </c>
      <c r="X385" s="2">
        <f>Primary_Voltage!X387+SubTransmission_Voltage!X387+Transmission_Voltage!X387</f>
        <v>866.38499999999999</v>
      </c>
      <c r="Y385" s="2">
        <f>Primary_Voltage!Y387+SubTransmission_Voltage!Y387+Transmission_Voltage!Y387</f>
        <v>870.3</v>
      </c>
    </row>
    <row r="386" spans="1:25" x14ac:dyDescent="0.2">
      <c r="A386" s="7">
        <v>44574</v>
      </c>
      <c r="B386" s="2">
        <f>Primary_Voltage!B388+SubTransmission_Voltage!B388+Transmission_Voltage!B388</f>
        <v>737.23500000000001</v>
      </c>
      <c r="C386" s="2">
        <f>Primary_Voltage!C388+SubTransmission_Voltage!C388+Transmission_Voltage!C388</f>
        <v>1745.2350000000001</v>
      </c>
      <c r="D386" s="2">
        <f>Primary_Voltage!D388+SubTransmission_Voltage!D388+Transmission_Voltage!D388</f>
        <v>2416.0050000000001</v>
      </c>
      <c r="E386" s="2">
        <f>Primary_Voltage!E388+SubTransmission_Voltage!E388+Transmission_Voltage!E388</f>
        <v>2689.201</v>
      </c>
      <c r="F386" s="2">
        <f>Primary_Voltage!F388+SubTransmission_Voltage!F388+Transmission_Voltage!F388</f>
        <v>1937.4079999999999</v>
      </c>
      <c r="G386" s="2">
        <f>Primary_Voltage!G388+SubTransmission_Voltage!G388+Transmission_Voltage!G388</f>
        <v>2072.9929999999999</v>
      </c>
      <c r="H386" s="2">
        <f>Primary_Voltage!H388+SubTransmission_Voltage!H388+Transmission_Voltage!H388</f>
        <v>1484.9549999999999</v>
      </c>
      <c r="I386" s="2">
        <f>Primary_Voltage!I388+SubTransmission_Voltage!I388+Transmission_Voltage!I388</f>
        <v>1034.865</v>
      </c>
      <c r="J386" s="2">
        <f>Primary_Voltage!J388+SubTransmission_Voltage!J388+Transmission_Voltage!J388</f>
        <v>929.90300000000002</v>
      </c>
      <c r="K386" s="2">
        <f>Primary_Voltage!K388+SubTransmission_Voltage!K388+Transmission_Voltage!K388</f>
        <v>969.88499999999999</v>
      </c>
      <c r="L386" s="2">
        <f>Primary_Voltage!L388+SubTransmission_Voltage!L388+Transmission_Voltage!L388</f>
        <v>1279.26</v>
      </c>
      <c r="M386" s="2">
        <f>Primary_Voltage!M388+SubTransmission_Voltage!M388+Transmission_Voltage!M388</f>
        <v>744.36799999999994</v>
      </c>
      <c r="N386" s="2">
        <f>Primary_Voltage!N388+SubTransmission_Voltage!N388+Transmission_Voltage!N388</f>
        <v>803.92499999999995</v>
      </c>
      <c r="O386" s="2">
        <f>Primary_Voltage!O388+SubTransmission_Voltage!O388+Transmission_Voltage!O388</f>
        <v>735.34500000000003</v>
      </c>
      <c r="P386" s="2">
        <f>Primary_Voltage!P388+SubTransmission_Voltage!P388+Transmission_Voltage!P388</f>
        <v>770.40000000000009</v>
      </c>
      <c r="Q386" s="2">
        <f>Primary_Voltage!Q388+SubTransmission_Voltage!Q388+Transmission_Voltage!Q388</f>
        <v>549.58500000000004</v>
      </c>
      <c r="R386" s="2">
        <f>Primary_Voltage!R388+SubTransmission_Voltage!R388+Transmission_Voltage!R388</f>
        <v>721.98</v>
      </c>
      <c r="S386" s="2">
        <f>Primary_Voltage!S388+SubTransmission_Voltage!S388+Transmission_Voltage!S388</f>
        <v>979.78499999999997</v>
      </c>
      <c r="T386" s="2">
        <f>Primary_Voltage!T388+SubTransmission_Voltage!T388+Transmission_Voltage!T388</f>
        <v>892.21500000000003</v>
      </c>
      <c r="U386" s="2">
        <f>Primary_Voltage!U388+SubTransmission_Voltage!U388+Transmission_Voltage!U388</f>
        <v>926.86500000000001</v>
      </c>
      <c r="V386" s="2">
        <f>Primary_Voltage!V388+SubTransmission_Voltage!V388+Transmission_Voltage!V388</f>
        <v>819.54000000000008</v>
      </c>
      <c r="W386" s="2">
        <f>Primary_Voltage!W388+SubTransmission_Voltage!W388+Transmission_Voltage!W388</f>
        <v>886.77</v>
      </c>
      <c r="X386" s="2">
        <f>Primary_Voltage!X388+SubTransmission_Voltage!X388+Transmission_Voltage!X388</f>
        <v>944.77499999999998</v>
      </c>
      <c r="Y386" s="2">
        <f>Primary_Voltage!Y388+SubTransmission_Voltage!Y388+Transmission_Voltage!Y388</f>
        <v>913.81499999999994</v>
      </c>
    </row>
    <row r="387" spans="1:25" x14ac:dyDescent="0.2">
      <c r="A387" s="7">
        <v>44575</v>
      </c>
      <c r="B387" s="2">
        <f>Primary_Voltage!B389+SubTransmission_Voltage!B389+Transmission_Voltage!B389</f>
        <v>751.31999999999994</v>
      </c>
      <c r="C387" s="2">
        <f>Primary_Voltage!C389+SubTransmission_Voltage!C389+Transmission_Voltage!C389</f>
        <v>926.59500000000003</v>
      </c>
      <c r="D387" s="2">
        <f>Primary_Voltage!D389+SubTransmission_Voltage!D389+Transmission_Voltage!D389</f>
        <v>887.80499999999995</v>
      </c>
      <c r="E387" s="2">
        <f>Primary_Voltage!E389+SubTransmission_Voltage!E389+Transmission_Voltage!E389</f>
        <v>886.45499999999993</v>
      </c>
      <c r="F387" s="2">
        <f>Primary_Voltage!F389+SubTransmission_Voltage!F389+Transmission_Voltage!F389</f>
        <v>788.3549999999999</v>
      </c>
      <c r="G387" s="2">
        <f>Primary_Voltage!G389+SubTransmission_Voltage!G389+Transmission_Voltage!G389</f>
        <v>1693.913</v>
      </c>
      <c r="H387" s="2">
        <f>Primary_Voltage!H389+SubTransmission_Voltage!H389+Transmission_Voltage!H389</f>
        <v>1655.5730000000001</v>
      </c>
      <c r="I387" s="2">
        <f>Primary_Voltage!I389+SubTransmission_Voltage!I389+Transmission_Voltage!I389</f>
        <v>1698.5030000000002</v>
      </c>
      <c r="J387" s="2">
        <f>Primary_Voltage!J389+SubTransmission_Voltage!J389+Transmission_Voltage!J389</f>
        <v>1120.703</v>
      </c>
      <c r="K387" s="2">
        <f>Primary_Voltage!K389+SubTransmission_Voltage!K389+Transmission_Voltage!K389</f>
        <v>723.33</v>
      </c>
      <c r="L387" s="2">
        <f>Primary_Voltage!L389+SubTransmission_Voltage!L389+Transmission_Voltage!L389</f>
        <v>519.12</v>
      </c>
      <c r="M387" s="2">
        <f>Primary_Voltage!M389+SubTransmission_Voltage!M389+Transmission_Voltage!M389</f>
        <v>486</v>
      </c>
      <c r="N387" s="2">
        <f>Primary_Voltage!N389+SubTransmission_Voltage!N389+Transmission_Voltage!N389</f>
        <v>498.96</v>
      </c>
      <c r="O387" s="2">
        <f>Primary_Voltage!O389+SubTransmission_Voltage!O389+Transmission_Voltage!O389</f>
        <v>474.39</v>
      </c>
      <c r="P387" s="2">
        <f>Primary_Voltage!P389+SubTransmission_Voltage!P389+Transmission_Voltage!P389</f>
        <v>474.34500000000003</v>
      </c>
      <c r="Q387" s="2">
        <f>Primary_Voltage!Q389+SubTransmission_Voltage!Q389+Transmission_Voltage!Q389</f>
        <v>435.46500000000003</v>
      </c>
      <c r="R387" s="2">
        <f>Primary_Voltage!R389+SubTransmission_Voltage!R389+Transmission_Voltage!R389</f>
        <v>518.22</v>
      </c>
      <c r="S387" s="2">
        <f>Primary_Voltage!S389+SubTransmission_Voltage!S389+Transmission_Voltage!S389</f>
        <v>535.23</v>
      </c>
      <c r="T387" s="2">
        <f>Primary_Voltage!T389+SubTransmission_Voltage!T389+Transmission_Voltage!T389</f>
        <v>507.64499999999998</v>
      </c>
      <c r="U387" s="2">
        <f>Primary_Voltage!U389+SubTransmission_Voltage!U389+Transmission_Voltage!U389</f>
        <v>538.5150000000001</v>
      </c>
      <c r="V387" s="2">
        <f>Primary_Voltage!V389+SubTransmission_Voltage!V389+Transmission_Voltage!V389</f>
        <v>523.71</v>
      </c>
      <c r="W387" s="2">
        <f>Primary_Voltage!W389+SubTransmission_Voltage!W389+Transmission_Voltage!W389</f>
        <v>527.08500000000004</v>
      </c>
      <c r="X387" s="2">
        <f>Primary_Voltage!X389+SubTransmission_Voltage!X389+Transmission_Voltage!X389</f>
        <v>469.08</v>
      </c>
      <c r="Y387" s="2">
        <f>Primary_Voltage!Y389+SubTransmission_Voltage!Y389+Transmission_Voltage!Y389</f>
        <v>515.65499999999997</v>
      </c>
    </row>
    <row r="388" spans="1:25" x14ac:dyDescent="0.2">
      <c r="A388" s="7">
        <v>44576</v>
      </c>
      <c r="B388" s="2">
        <f>Primary_Voltage!B390+SubTransmission_Voltage!B390+Transmission_Voltage!B390</f>
        <v>527.98500000000001</v>
      </c>
      <c r="C388" s="2">
        <f>Primary_Voltage!C390+SubTransmission_Voltage!C390+Transmission_Voltage!C390</f>
        <v>521.505</v>
      </c>
      <c r="D388" s="2">
        <f>Primary_Voltage!D390+SubTransmission_Voltage!D390+Transmission_Voltage!D390</f>
        <v>526.23</v>
      </c>
      <c r="E388" s="2">
        <f>Primary_Voltage!E390+SubTransmission_Voltage!E390+Transmission_Voltage!E390</f>
        <v>561.84800000000007</v>
      </c>
      <c r="F388" s="2">
        <f>Primary_Voltage!F390+SubTransmission_Voltage!F390+Transmission_Voltage!F390</f>
        <v>541.35</v>
      </c>
      <c r="G388" s="2">
        <f>Primary_Voltage!G390+SubTransmission_Voltage!G390+Transmission_Voltage!G390</f>
        <v>528.97500000000002</v>
      </c>
      <c r="H388" s="2">
        <f>Primary_Voltage!H390+SubTransmission_Voltage!H390+Transmission_Voltage!H390</f>
        <v>513.40499999999997</v>
      </c>
      <c r="I388" s="2">
        <f>Primary_Voltage!I390+SubTransmission_Voltage!I390+Transmission_Voltage!I390</f>
        <v>444.51000000000005</v>
      </c>
      <c r="J388" s="2">
        <f>Primary_Voltage!J390+SubTransmission_Voltage!J390+Transmission_Voltage!J390</f>
        <v>433.62</v>
      </c>
      <c r="K388" s="2">
        <f>Primary_Voltage!K390+SubTransmission_Voltage!K390+Transmission_Voltage!K390</f>
        <v>423.76499999999999</v>
      </c>
      <c r="L388" s="2">
        <f>Primary_Voltage!L390+SubTransmission_Voltage!L390+Transmission_Voltage!L390</f>
        <v>401.89500000000004</v>
      </c>
      <c r="M388" s="2">
        <f>Primary_Voltage!M390+SubTransmission_Voltage!M390+Transmission_Voltage!M390</f>
        <v>400.67999999999995</v>
      </c>
      <c r="N388" s="2">
        <f>Primary_Voltage!N390+SubTransmission_Voltage!N390+Transmission_Voltage!N390</f>
        <v>395.505</v>
      </c>
      <c r="O388" s="2">
        <f>Primary_Voltage!O390+SubTransmission_Voltage!O390+Transmission_Voltage!O390</f>
        <v>373.95</v>
      </c>
      <c r="P388" s="2">
        <f>Primary_Voltage!P390+SubTransmission_Voltage!P390+Transmission_Voltage!P390</f>
        <v>420.21000000000004</v>
      </c>
      <c r="Q388" s="2">
        <f>Primary_Voltage!Q390+SubTransmission_Voltage!Q390+Transmission_Voltage!Q390</f>
        <v>435.28499999999997</v>
      </c>
      <c r="R388" s="2">
        <f>Primary_Voltage!R390+SubTransmission_Voltage!R390+Transmission_Voltage!R390</f>
        <v>468.315</v>
      </c>
      <c r="S388" s="2">
        <f>Primary_Voltage!S390+SubTransmission_Voltage!S390+Transmission_Voltage!S390</f>
        <v>524.88</v>
      </c>
      <c r="T388" s="2">
        <f>Primary_Voltage!T390+SubTransmission_Voltage!T390+Transmission_Voltage!T390</f>
        <v>499.04999999999995</v>
      </c>
      <c r="U388" s="2">
        <f>Primary_Voltage!U390+SubTransmission_Voltage!U390+Transmission_Voltage!U390</f>
        <v>473.08500000000004</v>
      </c>
      <c r="V388" s="2">
        <f>Primary_Voltage!V390+SubTransmission_Voltage!V390+Transmission_Voltage!V390</f>
        <v>480.55499999999995</v>
      </c>
      <c r="W388" s="2">
        <f>Primary_Voltage!W390+SubTransmission_Voltage!W390+Transmission_Voltage!W390</f>
        <v>522.22500000000002</v>
      </c>
      <c r="X388" s="2">
        <f>Primary_Voltage!X390+SubTransmission_Voltage!X390+Transmission_Voltage!X390</f>
        <v>494.23500000000001</v>
      </c>
      <c r="Y388" s="2">
        <f>Primary_Voltage!Y390+SubTransmission_Voltage!Y390+Transmission_Voltage!Y390</f>
        <v>520.92000000000007</v>
      </c>
    </row>
    <row r="389" spans="1:25" x14ac:dyDescent="0.2">
      <c r="A389" s="7">
        <v>44577</v>
      </c>
      <c r="B389" s="2">
        <f>Primary_Voltage!B391+SubTransmission_Voltage!B391+Transmission_Voltage!B391</f>
        <v>499.05</v>
      </c>
      <c r="C389" s="2">
        <f>Primary_Voltage!C391+SubTransmission_Voltage!C391+Transmission_Voltage!C391</f>
        <v>526.995</v>
      </c>
      <c r="D389" s="2">
        <f>Primary_Voltage!D391+SubTransmission_Voltage!D391+Transmission_Voltage!D391</f>
        <v>516.375</v>
      </c>
      <c r="E389" s="2">
        <f>Primary_Voltage!E391+SubTransmission_Voltage!E391+Transmission_Voltage!E391</f>
        <v>469.53</v>
      </c>
      <c r="F389" s="2">
        <f>Primary_Voltage!F391+SubTransmission_Voltage!F391+Transmission_Voltage!F391</f>
        <v>477.85499999999996</v>
      </c>
      <c r="G389" s="2">
        <f>Primary_Voltage!G391+SubTransmission_Voltage!G391+Transmission_Voltage!G391</f>
        <v>517.59</v>
      </c>
      <c r="H389" s="2">
        <f>Primary_Voltage!H391+SubTransmission_Voltage!H391+Transmission_Voltage!H391</f>
        <v>506.34000000000003</v>
      </c>
      <c r="I389" s="2">
        <f>Primary_Voltage!I391+SubTransmission_Voltage!I391+Transmission_Voltage!I391</f>
        <v>391.09499999999997</v>
      </c>
      <c r="J389" s="2">
        <f>Primary_Voltage!J391+SubTransmission_Voltage!J391+Transmission_Voltage!J391</f>
        <v>373.68</v>
      </c>
      <c r="K389" s="2">
        <f>Primary_Voltage!K391+SubTransmission_Voltage!K391+Transmission_Voltage!K391</f>
        <v>393.65999999999997</v>
      </c>
      <c r="L389" s="2">
        <f>Primary_Voltage!L391+SubTransmission_Voltage!L391+Transmission_Voltage!L391</f>
        <v>377.37</v>
      </c>
      <c r="M389" s="2">
        <f>Primary_Voltage!M391+SubTransmission_Voltage!M391+Transmission_Voltage!M391</f>
        <v>344.565</v>
      </c>
      <c r="N389" s="2">
        <f>Primary_Voltage!N391+SubTransmission_Voltage!N391+Transmission_Voltage!N391</f>
        <v>339.21</v>
      </c>
      <c r="O389" s="2">
        <f>Primary_Voltage!O391+SubTransmission_Voltage!O391+Transmission_Voltage!O391</f>
        <v>397.84500000000003</v>
      </c>
      <c r="P389" s="2">
        <f>Primary_Voltage!P391+SubTransmission_Voltage!P391+Transmission_Voltage!P391</f>
        <v>1327.95</v>
      </c>
      <c r="Q389" s="2">
        <f>Primary_Voltage!Q391+SubTransmission_Voltage!Q391+Transmission_Voltage!Q391</f>
        <v>1981.5529999999999</v>
      </c>
      <c r="R389" s="2">
        <f>Primary_Voltage!R391+SubTransmission_Voltage!R391+Transmission_Voltage!R391</f>
        <v>2448.1360000000004</v>
      </c>
      <c r="S389" s="2">
        <f>Primary_Voltage!S391+SubTransmission_Voltage!S391+Transmission_Voltage!S391</f>
        <v>1540.298</v>
      </c>
      <c r="T389" s="2">
        <f>Primary_Voltage!T391+SubTransmission_Voltage!T391+Transmission_Voltage!T391</f>
        <v>490.27499999999998</v>
      </c>
      <c r="U389" s="2">
        <f>Primary_Voltage!U391+SubTransmission_Voltage!U391+Transmission_Voltage!U391</f>
        <v>448.62</v>
      </c>
      <c r="V389" s="2">
        <f>Primary_Voltage!V391+SubTransmission_Voltage!V391+Transmission_Voltage!V391</f>
        <v>471.18</v>
      </c>
      <c r="W389" s="2">
        <f>Primary_Voltage!W391+SubTransmission_Voltage!W391+Transmission_Voltage!W391</f>
        <v>463.05</v>
      </c>
      <c r="X389" s="2">
        <f>Primary_Voltage!X391+SubTransmission_Voltage!X391+Transmission_Voltage!X391</f>
        <v>586.17000000000007</v>
      </c>
      <c r="Y389" s="2">
        <f>Primary_Voltage!Y391+SubTransmission_Voltage!Y391+Transmission_Voltage!Y391</f>
        <v>464.13000000000005</v>
      </c>
    </row>
    <row r="390" spans="1:25" x14ac:dyDescent="0.2">
      <c r="A390" s="7">
        <v>44578</v>
      </c>
      <c r="B390" s="2">
        <f>Primary_Voltage!B392+SubTransmission_Voltage!B392+Transmission_Voltage!B392</f>
        <v>451.35</v>
      </c>
      <c r="C390" s="2">
        <f>Primary_Voltage!C392+SubTransmission_Voltage!C392+Transmission_Voltage!C392</f>
        <v>475.2</v>
      </c>
      <c r="D390" s="2">
        <f>Primary_Voltage!D392+SubTransmission_Voltage!D392+Transmission_Voltage!D392</f>
        <v>466.56</v>
      </c>
      <c r="E390" s="2">
        <f>Primary_Voltage!E392+SubTransmission_Voltage!E392+Transmission_Voltage!E392</f>
        <v>565.54499999999996</v>
      </c>
      <c r="F390" s="2">
        <f>Primary_Voltage!F392+SubTransmission_Voltage!F392+Transmission_Voltage!F392</f>
        <v>1069.575</v>
      </c>
      <c r="G390" s="2">
        <f>Primary_Voltage!G392+SubTransmission_Voltage!G392+Transmission_Voltage!G392</f>
        <v>1072.155</v>
      </c>
      <c r="H390" s="2">
        <f>Primary_Voltage!H392+SubTransmission_Voltage!H392+Transmission_Voltage!H392</f>
        <v>1006.6500000000001</v>
      </c>
      <c r="I390" s="2">
        <f>Primary_Voltage!I392+SubTransmission_Voltage!I392+Transmission_Voltage!I392</f>
        <v>3101.94</v>
      </c>
      <c r="J390" s="2">
        <f>Primary_Voltage!J392+SubTransmission_Voltage!J392+Transmission_Voltage!J392</f>
        <v>1682.94</v>
      </c>
      <c r="K390" s="2">
        <f>Primary_Voltage!K392+SubTransmission_Voltage!K392+Transmission_Voltage!K392</f>
        <v>847.44</v>
      </c>
      <c r="L390" s="2">
        <f>Primary_Voltage!L392+SubTransmission_Voltage!L392+Transmission_Voltage!L392</f>
        <v>861.3</v>
      </c>
      <c r="M390" s="2">
        <f>Primary_Voltage!M392+SubTransmission_Voltage!M392+Transmission_Voltage!M392</f>
        <v>795.78</v>
      </c>
      <c r="N390" s="2">
        <f>Primary_Voltage!N392+SubTransmission_Voltage!N392+Transmission_Voltage!N392</f>
        <v>772.56</v>
      </c>
      <c r="O390" s="2">
        <f>Primary_Voltage!O392+SubTransmission_Voltage!O392+Transmission_Voltage!O392</f>
        <v>838.4849999999999</v>
      </c>
      <c r="P390" s="2">
        <f>Primary_Voltage!P392+SubTransmission_Voltage!P392+Transmission_Voltage!P392</f>
        <v>653.625</v>
      </c>
      <c r="Q390" s="2">
        <f>Primary_Voltage!Q392+SubTransmission_Voltage!Q392+Transmission_Voltage!Q392</f>
        <v>328.23</v>
      </c>
      <c r="R390" s="2">
        <f>Primary_Voltage!R392+SubTransmission_Voltage!R392+Transmission_Voltage!R392</f>
        <v>396.85500000000002</v>
      </c>
      <c r="S390" s="2">
        <f>Primary_Voltage!S392+SubTransmission_Voltage!S392+Transmission_Voltage!S392</f>
        <v>798.56999999999994</v>
      </c>
      <c r="T390" s="2">
        <f>Primary_Voltage!T392+SubTransmission_Voltage!T392+Transmission_Voltage!T392</f>
        <v>858.28500000000008</v>
      </c>
      <c r="U390" s="2">
        <f>Primary_Voltage!U392+SubTransmission_Voltage!U392+Transmission_Voltage!U392</f>
        <v>799.1099999999999</v>
      </c>
      <c r="V390" s="2">
        <f>Primary_Voltage!V392+SubTransmission_Voltage!V392+Transmission_Voltage!V392</f>
        <v>681.93000000000006</v>
      </c>
      <c r="W390" s="2">
        <f>Primary_Voltage!W392+SubTransmission_Voltage!W392+Transmission_Voltage!W392</f>
        <v>618.03000000000009</v>
      </c>
      <c r="X390" s="2">
        <f>Primary_Voltage!X392+SubTransmission_Voltage!X392+Transmission_Voltage!X392</f>
        <v>688.95</v>
      </c>
      <c r="Y390" s="2">
        <f>Primary_Voltage!Y392+SubTransmission_Voltage!Y392+Transmission_Voltage!Y392</f>
        <v>734.22000000000014</v>
      </c>
    </row>
    <row r="391" spans="1:25" x14ac:dyDescent="0.2">
      <c r="A391" s="7">
        <v>44579</v>
      </c>
      <c r="B391" s="2">
        <f>Primary_Voltage!B393+SubTransmission_Voltage!B393+Transmission_Voltage!B393</f>
        <v>624.15</v>
      </c>
      <c r="C391" s="2">
        <f>Primary_Voltage!C393+SubTransmission_Voltage!C393+Transmission_Voltage!C393</f>
        <v>804.73500000000001</v>
      </c>
      <c r="D391" s="2">
        <f>Primary_Voltage!D393+SubTransmission_Voltage!D393+Transmission_Voltage!D393</f>
        <v>505.53</v>
      </c>
      <c r="E391" s="2">
        <f>Primary_Voltage!E393+SubTransmission_Voltage!E393+Transmission_Voltage!E393</f>
        <v>487.71</v>
      </c>
      <c r="F391" s="2">
        <f>Primary_Voltage!F393+SubTransmission_Voltage!F393+Transmission_Voltage!F393</f>
        <v>783.13499999999988</v>
      </c>
      <c r="G391" s="2">
        <f>Primary_Voltage!G393+SubTransmission_Voltage!G393+Transmission_Voltage!G393</f>
        <v>807.97500000000002</v>
      </c>
      <c r="H391" s="2">
        <f>Primary_Voltage!H393+SubTransmission_Voltage!H393+Transmission_Voltage!H393</f>
        <v>686.20499999999993</v>
      </c>
      <c r="I391" s="2">
        <f>Primary_Voltage!I393+SubTransmission_Voltage!I393+Transmission_Voltage!I393</f>
        <v>494.10000000000008</v>
      </c>
      <c r="J391" s="2">
        <f>Primary_Voltage!J393+SubTransmission_Voltage!J393+Transmission_Voltage!J393</f>
        <v>810.70499999999993</v>
      </c>
      <c r="K391" s="2">
        <f>Primary_Voltage!K393+SubTransmission_Voltage!K393+Transmission_Voltage!K393</f>
        <v>770.17499999999995</v>
      </c>
      <c r="L391" s="2">
        <f>Primary_Voltage!L393+SubTransmission_Voltage!L393+Transmission_Voltage!L393</f>
        <v>757.755</v>
      </c>
      <c r="M391" s="2">
        <f>Primary_Voltage!M393+SubTransmission_Voltage!M393+Transmission_Voltage!M393</f>
        <v>710.32500000000005</v>
      </c>
      <c r="N391" s="2">
        <f>Primary_Voltage!N393+SubTransmission_Voltage!N393+Transmission_Voltage!N393</f>
        <v>824.17499999999995</v>
      </c>
      <c r="O391" s="2">
        <f>Primary_Voltage!O393+SubTransmission_Voltage!O393+Transmission_Voltage!O393</f>
        <v>826.65000000000009</v>
      </c>
      <c r="P391" s="2">
        <f>Primary_Voltage!P393+SubTransmission_Voltage!P393+Transmission_Voltage!P393</f>
        <v>589.72499999999991</v>
      </c>
      <c r="Q391" s="2">
        <f>Primary_Voltage!Q393+SubTransmission_Voltage!Q393+Transmission_Voltage!Q393</f>
        <v>353.78999999999996</v>
      </c>
      <c r="R391" s="2">
        <f>Primary_Voltage!R393+SubTransmission_Voltage!R393+Transmission_Voltage!R393</f>
        <v>379.34999999999997</v>
      </c>
      <c r="S391" s="2">
        <f>Primary_Voltage!S393+SubTransmission_Voltage!S393+Transmission_Voltage!S393</f>
        <v>844.92</v>
      </c>
      <c r="T391" s="2">
        <f>Primary_Voltage!T393+SubTransmission_Voltage!T393+Transmission_Voltage!T393</f>
        <v>935.50500000000011</v>
      </c>
      <c r="U391" s="2">
        <f>Primary_Voltage!U393+SubTransmission_Voltage!U393+Transmission_Voltage!U393</f>
        <v>963.87</v>
      </c>
      <c r="V391" s="2">
        <f>Primary_Voltage!V393+SubTransmission_Voltage!V393+Transmission_Voltage!V393</f>
        <v>723.16499999999996</v>
      </c>
      <c r="W391" s="2">
        <f>Primary_Voltage!W393+SubTransmission_Voltage!W393+Transmission_Voltage!W393</f>
        <v>909.22500000000002</v>
      </c>
      <c r="X391" s="2">
        <f>Primary_Voltage!X393+SubTransmission_Voltage!X393+Transmission_Voltage!X393</f>
        <v>910.21500000000003</v>
      </c>
      <c r="Y391" s="2">
        <f>Primary_Voltage!Y393+SubTransmission_Voltage!Y393+Transmission_Voltage!Y393</f>
        <v>870.43499999999995</v>
      </c>
    </row>
    <row r="392" spans="1:25" x14ac:dyDescent="0.2">
      <c r="A392" s="7">
        <v>44580</v>
      </c>
      <c r="B392" s="2">
        <f>Primary_Voltage!B394+SubTransmission_Voltage!B394+Transmission_Voltage!B394</f>
        <v>768.28500000000008</v>
      </c>
      <c r="C392" s="2">
        <f>Primary_Voltage!C394+SubTransmission_Voltage!C394+Transmission_Voltage!C394</f>
        <v>925.82999999999993</v>
      </c>
      <c r="D392" s="2">
        <f>Primary_Voltage!D394+SubTransmission_Voltage!D394+Transmission_Voltage!D394</f>
        <v>912.55500000000006</v>
      </c>
      <c r="E392" s="2">
        <f>Primary_Voltage!E394+SubTransmission_Voltage!E394+Transmission_Voltage!E394</f>
        <v>804.01499999999999</v>
      </c>
      <c r="F392" s="2">
        <f>Primary_Voltage!F394+SubTransmission_Voltage!F394+Transmission_Voltage!F394</f>
        <v>754.06499999999994</v>
      </c>
      <c r="G392" s="2">
        <f>Primary_Voltage!G394+SubTransmission_Voltage!G394+Transmission_Voltage!G394</f>
        <v>894.96</v>
      </c>
      <c r="H392" s="2">
        <f>Primary_Voltage!H394+SubTransmission_Voltage!H394+Transmission_Voltage!H394</f>
        <v>1021.5</v>
      </c>
      <c r="I392" s="2">
        <f>Primary_Voltage!I394+SubTransmission_Voltage!I394+Transmission_Voltage!I394</f>
        <v>1489.5</v>
      </c>
      <c r="J392" s="2">
        <f>Primary_Voltage!J394+SubTransmission_Voltage!J394+Transmission_Voltage!J394</f>
        <v>2712.9380000000001</v>
      </c>
      <c r="K392" s="2">
        <f>Primary_Voltage!K394+SubTransmission_Voltage!K394+Transmission_Voltage!K394</f>
        <v>4988.79</v>
      </c>
      <c r="L392" s="2">
        <f>Primary_Voltage!L394+SubTransmission_Voltage!L394+Transmission_Voltage!L394</f>
        <v>1267.538</v>
      </c>
      <c r="M392" s="2">
        <f>Primary_Voltage!M394+SubTransmission_Voltage!M394+Transmission_Voltage!M394</f>
        <v>850.27499999999998</v>
      </c>
      <c r="N392" s="2">
        <f>Primary_Voltage!N394+SubTransmission_Voltage!N394+Transmission_Voltage!N394</f>
        <v>694.10300000000007</v>
      </c>
      <c r="O392" s="2">
        <f>Primary_Voltage!O394+SubTransmission_Voltage!O394+Transmission_Voltage!O394</f>
        <v>1120.681</v>
      </c>
      <c r="P392" s="2">
        <f>Primary_Voltage!P394+SubTransmission_Voltage!P394+Transmission_Voltage!P394</f>
        <v>832.63499999999999</v>
      </c>
      <c r="Q392" s="2">
        <f>Primary_Voltage!Q394+SubTransmission_Voltage!Q394+Transmission_Voltage!Q394</f>
        <v>491.80500000000001</v>
      </c>
      <c r="R392" s="2">
        <f>Primary_Voltage!R394+SubTransmission_Voltage!R394+Transmission_Voltage!R394</f>
        <v>532.35</v>
      </c>
      <c r="S392" s="2">
        <f>Primary_Voltage!S394+SubTransmission_Voltage!S394+Transmission_Voltage!S394</f>
        <v>951.03</v>
      </c>
      <c r="T392" s="2">
        <f>Primary_Voltage!T394+SubTransmission_Voltage!T394+Transmission_Voltage!T394</f>
        <v>4018.2</v>
      </c>
      <c r="U392" s="2">
        <f>Primary_Voltage!U394+SubTransmission_Voltage!U394+Transmission_Voltage!U394</f>
        <v>7241.58</v>
      </c>
      <c r="V392" s="2">
        <f>Primary_Voltage!V394+SubTransmission_Voltage!V394+Transmission_Voltage!V394</f>
        <v>6372.9000000000005</v>
      </c>
      <c r="W392" s="2">
        <f>Primary_Voltage!W394+SubTransmission_Voltage!W394+Transmission_Voltage!W394</f>
        <v>1320.4499999999998</v>
      </c>
      <c r="X392" s="2">
        <f>Primary_Voltage!X394+SubTransmission_Voltage!X394+Transmission_Voltage!X394</f>
        <v>931.87499999999989</v>
      </c>
      <c r="Y392" s="2">
        <f>Primary_Voltage!Y394+SubTransmission_Voltage!Y394+Transmission_Voltage!Y394</f>
        <v>844.06499999999994</v>
      </c>
    </row>
    <row r="393" spans="1:25" x14ac:dyDescent="0.2">
      <c r="A393" s="7">
        <v>44581</v>
      </c>
      <c r="B393" s="2">
        <f>Primary_Voltage!B395+SubTransmission_Voltage!B395+Transmission_Voltage!B395</f>
        <v>728.86500000000001</v>
      </c>
      <c r="C393" s="2">
        <f>Primary_Voltage!C395+SubTransmission_Voltage!C395+Transmission_Voltage!C395</f>
        <v>893.3850000000001</v>
      </c>
      <c r="D393" s="2">
        <f>Primary_Voltage!D395+SubTransmission_Voltage!D395+Transmission_Voltage!D395</f>
        <v>912.51</v>
      </c>
      <c r="E393" s="2">
        <f>Primary_Voltage!E395+SubTransmission_Voltage!E395+Transmission_Voltage!E395</f>
        <v>755.95500000000004</v>
      </c>
      <c r="F393" s="2">
        <f>Primary_Voltage!F395+SubTransmission_Voltage!F395+Transmission_Voltage!F395</f>
        <v>777.46500000000003</v>
      </c>
      <c r="G393" s="2">
        <f>Primary_Voltage!G395+SubTransmission_Voltage!G395+Transmission_Voltage!G395</f>
        <v>644.62500000000011</v>
      </c>
      <c r="H393" s="2">
        <f>Primary_Voltage!H395+SubTransmission_Voltage!H395+Transmission_Voltage!H395</f>
        <v>659.16</v>
      </c>
      <c r="I393" s="2">
        <f>Primary_Voltage!I395+SubTransmission_Voltage!I395+Transmission_Voltage!I395</f>
        <v>838.48500000000001</v>
      </c>
      <c r="J393" s="2">
        <f>Primary_Voltage!J395+SubTransmission_Voltage!J395+Transmission_Voltage!J395</f>
        <v>945.13499999999999</v>
      </c>
      <c r="K393" s="2">
        <f>Primary_Voltage!K395+SubTransmission_Voltage!K395+Transmission_Voltage!K395</f>
        <v>948.6</v>
      </c>
      <c r="L393" s="2">
        <f>Primary_Voltage!L395+SubTransmission_Voltage!L395+Transmission_Voltage!L395</f>
        <v>552.04499999999996</v>
      </c>
      <c r="M393" s="2">
        <f>Primary_Voltage!M395+SubTransmission_Voltage!M395+Transmission_Voltage!M395</f>
        <v>441.22500000000002</v>
      </c>
      <c r="N393" s="2">
        <f>Primary_Voltage!N395+SubTransmission_Voltage!N395+Transmission_Voltage!N395</f>
        <v>545.07000000000005</v>
      </c>
      <c r="O393" s="2">
        <f>Primary_Voltage!O395+SubTransmission_Voltage!O395+Transmission_Voltage!O395</f>
        <v>909.3599999999999</v>
      </c>
      <c r="P393" s="2">
        <f>Primary_Voltage!P395+SubTransmission_Voltage!P395+Transmission_Voltage!P395</f>
        <v>1315.0050000000001</v>
      </c>
      <c r="Q393" s="2">
        <f>Primary_Voltage!Q395+SubTransmission_Voltage!Q395+Transmission_Voltage!Q395</f>
        <v>1520.1750000000002</v>
      </c>
      <c r="R393" s="2">
        <f>Primary_Voltage!R395+SubTransmission_Voltage!R395+Transmission_Voltage!R395</f>
        <v>1611.105</v>
      </c>
      <c r="S393" s="2">
        <f>Primary_Voltage!S395+SubTransmission_Voltage!S395+Transmission_Voltage!S395</f>
        <v>2385.75</v>
      </c>
      <c r="T393" s="2">
        <f>Primary_Voltage!T395+SubTransmission_Voltage!T395+Transmission_Voltage!T395</f>
        <v>8036.1149999999998</v>
      </c>
      <c r="U393" s="2">
        <f>Primary_Voltage!U395+SubTransmission_Voltage!U395+Transmission_Voltage!U395</f>
        <v>9386.73</v>
      </c>
      <c r="V393" s="2">
        <f>Primary_Voltage!V395+SubTransmission_Voltage!V395+Transmission_Voltage!V395</f>
        <v>9104.1149999999998</v>
      </c>
      <c r="W393" s="2">
        <f>Primary_Voltage!W395+SubTransmission_Voltage!W395+Transmission_Voltage!W395</f>
        <v>9470.2199999999993</v>
      </c>
      <c r="X393" s="2">
        <f>Primary_Voltage!X395+SubTransmission_Voltage!X395+Transmission_Voltage!X395</f>
        <v>10174.094999999999</v>
      </c>
      <c r="Y393" s="2">
        <f>Primary_Voltage!Y395+SubTransmission_Voltage!Y395+Transmission_Voltage!Y395</f>
        <v>11287.816000000001</v>
      </c>
    </row>
    <row r="394" spans="1:25" x14ac:dyDescent="0.2">
      <c r="A394" s="7">
        <v>44582</v>
      </c>
      <c r="B394" s="2">
        <f>Primary_Voltage!B396+SubTransmission_Voltage!B396+Transmission_Voltage!B396</f>
        <v>10541.655000000001</v>
      </c>
      <c r="C394" s="2">
        <f>Primary_Voltage!C396+SubTransmission_Voltage!C396+Transmission_Voltage!C396</f>
        <v>10834.934999999999</v>
      </c>
      <c r="D394" s="2">
        <f>Primary_Voltage!D396+SubTransmission_Voltage!D396+Transmission_Voltage!D396</f>
        <v>11255.25</v>
      </c>
      <c r="E394" s="2">
        <f>Primary_Voltage!E396+SubTransmission_Voltage!E396+Transmission_Voltage!E396</f>
        <v>11664.12</v>
      </c>
      <c r="F394" s="2">
        <f>Primary_Voltage!F396+SubTransmission_Voltage!F396+Transmission_Voltage!F396</f>
        <v>8996.3549999999996</v>
      </c>
      <c r="G394" s="2">
        <f>Primary_Voltage!G396+SubTransmission_Voltage!G396+Transmission_Voltage!G396</f>
        <v>4995.5249999999996</v>
      </c>
      <c r="H394" s="2">
        <f>Primary_Voltage!H396+SubTransmission_Voltage!H396+Transmission_Voltage!H396</f>
        <v>4497.3</v>
      </c>
      <c r="I394" s="2">
        <f>Primary_Voltage!I396+SubTransmission_Voltage!I396+Transmission_Voltage!I396</f>
        <v>2434.4700000000003</v>
      </c>
      <c r="J394" s="2">
        <f>Primary_Voltage!J396+SubTransmission_Voltage!J396+Transmission_Voltage!J396</f>
        <v>2013.9899999999998</v>
      </c>
      <c r="K394" s="2">
        <f>Primary_Voltage!K396+SubTransmission_Voltage!K396+Transmission_Voltage!K396</f>
        <v>5027.5649999999996</v>
      </c>
      <c r="L394" s="2">
        <f>Primary_Voltage!L396+SubTransmission_Voltage!L396+Transmission_Voltage!L396</f>
        <v>7550.88</v>
      </c>
      <c r="M394" s="2">
        <f>Primary_Voltage!M396+SubTransmission_Voltage!M396+Transmission_Voltage!M396</f>
        <v>7173.2179999999998</v>
      </c>
      <c r="N394" s="2">
        <f>Primary_Voltage!N396+SubTransmission_Voltage!N396+Transmission_Voltage!N396</f>
        <v>7449.21</v>
      </c>
      <c r="O394" s="2">
        <f>Primary_Voltage!O396+SubTransmission_Voltage!O396+Transmission_Voltage!O396</f>
        <v>7700.16</v>
      </c>
      <c r="P394" s="2">
        <f>Primary_Voltage!P396+SubTransmission_Voltage!P396+Transmission_Voltage!P396</f>
        <v>7566.57</v>
      </c>
      <c r="Q394" s="2">
        <f>Primary_Voltage!Q396+SubTransmission_Voltage!Q396+Transmission_Voltage!Q396</f>
        <v>1671.6599999999999</v>
      </c>
      <c r="R394" s="2">
        <f>Primary_Voltage!R396+SubTransmission_Voltage!R396+Transmission_Voltage!R396</f>
        <v>388.935</v>
      </c>
      <c r="S394" s="2">
        <f>Primary_Voltage!S396+SubTransmission_Voltage!S396+Transmission_Voltage!S396</f>
        <v>416.06999999999994</v>
      </c>
      <c r="T394" s="2">
        <f>Primary_Voltage!T396+SubTransmission_Voltage!T396+Transmission_Voltage!T396</f>
        <v>387.13499999999999</v>
      </c>
      <c r="U394" s="2">
        <f>Primary_Voltage!U396+SubTransmission_Voltage!U396+Transmission_Voltage!U396</f>
        <v>362.15999999999997</v>
      </c>
      <c r="V394" s="2">
        <f>Primary_Voltage!V396+SubTransmission_Voltage!V396+Transmission_Voltage!V396</f>
        <v>353.56500000000005</v>
      </c>
      <c r="W394" s="2">
        <f>Primary_Voltage!W396+SubTransmission_Voltage!W396+Transmission_Voltage!W396</f>
        <v>352.66499999999996</v>
      </c>
      <c r="X394" s="2">
        <f>Primary_Voltage!X396+SubTransmission_Voltage!X396+Transmission_Voltage!X396</f>
        <v>333.31499999999994</v>
      </c>
      <c r="Y394" s="2">
        <f>Primary_Voltage!Y396+SubTransmission_Voltage!Y396+Transmission_Voltage!Y396</f>
        <v>426.91500000000002</v>
      </c>
    </row>
    <row r="395" spans="1:25" x14ac:dyDescent="0.2">
      <c r="A395" s="7">
        <v>44583</v>
      </c>
      <c r="B395" s="2">
        <f>Primary_Voltage!B397+SubTransmission_Voltage!B397+Transmission_Voltage!B397</f>
        <v>380.97</v>
      </c>
      <c r="C395" s="2">
        <f>Primary_Voltage!C397+SubTransmission_Voltage!C397+Transmission_Voltage!C397</f>
        <v>378.88499999999999</v>
      </c>
      <c r="D395" s="2">
        <f>Primary_Voltage!D397+SubTransmission_Voltage!D397+Transmission_Voltage!D397</f>
        <v>6929.6550000000007</v>
      </c>
      <c r="E395" s="2">
        <f>Primary_Voltage!E397+SubTransmission_Voltage!E397+Transmission_Voltage!E397</f>
        <v>6276.36</v>
      </c>
      <c r="F395" s="2">
        <f>Primary_Voltage!F397+SubTransmission_Voltage!F397+Transmission_Voltage!F397</f>
        <v>4070.67</v>
      </c>
      <c r="G395" s="2">
        <f>Primary_Voltage!G397+SubTransmission_Voltage!G397+Transmission_Voltage!G397</f>
        <v>3606.66</v>
      </c>
      <c r="H395" s="2">
        <f>Primary_Voltage!H397+SubTransmission_Voltage!H397+Transmission_Voltage!H397</f>
        <v>4008.0299999999997</v>
      </c>
      <c r="I395" s="2">
        <f>Primary_Voltage!I397+SubTransmission_Voltage!I397+Transmission_Voltage!I397</f>
        <v>5083.0199999999995</v>
      </c>
      <c r="J395" s="2">
        <f>Primary_Voltage!J397+SubTransmission_Voltage!J397+Transmission_Voltage!J397</f>
        <v>4606.59</v>
      </c>
      <c r="K395" s="2">
        <f>Primary_Voltage!K397+SubTransmission_Voltage!K397+Transmission_Voltage!K397</f>
        <v>4483.3950000000004</v>
      </c>
      <c r="L395" s="2">
        <f>Primary_Voltage!L397+SubTransmission_Voltage!L397+Transmission_Voltage!L397</f>
        <v>6862.125</v>
      </c>
      <c r="M395" s="2">
        <f>Primary_Voltage!M397+SubTransmission_Voltage!M397+Transmission_Voltage!M397</f>
        <v>7747.4110000000001</v>
      </c>
      <c r="N395" s="2">
        <f>Primary_Voltage!N397+SubTransmission_Voltage!N397+Transmission_Voltage!N397</f>
        <v>7105.9949999999999</v>
      </c>
      <c r="O395" s="2">
        <f>Primary_Voltage!O397+SubTransmission_Voltage!O397+Transmission_Voltage!O397</f>
        <v>6041.9179999999997</v>
      </c>
      <c r="P395" s="2">
        <f>Primary_Voltage!P397+SubTransmission_Voltage!P397+Transmission_Voltage!P397</f>
        <v>5358.2480000000005</v>
      </c>
      <c r="Q395" s="2">
        <f>Primary_Voltage!Q397+SubTransmission_Voltage!Q397+Transmission_Voltage!Q397</f>
        <v>3006.6379999999999</v>
      </c>
      <c r="R395" s="2">
        <f>Primary_Voltage!R397+SubTransmission_Voltage!R397+Transmission_Voltage!R397</f>
        <v>827.48299999999995</v>
      </c>
      <c r="S395" s="2">
        <f>Primary_Voltage!S397+SubTransmission_Voltage!S397+Transmission_Voltage!S397</f>
        <v>1015.74</v>
      </c>
      <c r="T395" s="2">
        <f>Primary_Voltage!T397+SubTransmission_Voltage!T397+Transmission_Voltage!T397</f>
        <v>519.09799999999996</v>
      </c>
      <c r="U395" s="2">
        <f>Primary_Voltage!U397+SubTransmission_Voltage!U397+Transmission_Voltage!U397</f>
        <v>329.44500000000005</v>
      </c>
      <c r="V395" s="2">
        <f>Primary_Voltage!V397+SubTransmission_Voltage!V397+Transmission_Voltage!V397</f>
        <v>352.57499999999999</v>
      </c>
      <c r="W395" s="2">
        <f>Primary_Voltage!W397+SubTransmission_Voltage!W397+Transmission_Voltage!W397</f>
        <v>353.29499999999996</v>
      </c>
      <c r="X395" s="2">
        <f>Primary_Voltage!X397+SubTransmission_Voltage!X397+Transmission_Voltage!X397</f>
        <v>740.92500000000007</v>
      </c>
      <c r="Y395" s="2">
        <f>Primary_Voltage!Y397+SubTransmission_Voltage!Y397+Transmission_Voltage!Y397</f>
        <v>442.08000000000004</v>
      </c>
    </row>
    <row r="396" spans="1:25" x14ac:dyDescent="0.2">
      <c r="A396" s="7">
        <v>44584</v>
      </c>
      <c r="B396" s="2">
        <f>Primary_Voltage!B398+SubTransmission_Voltage!B398+Transmission_Voltage!B398</f>
        <v>345.375</v>
      </c>
      <c r="C396" s="2">
        <f>Primary_Voltage!C398+SubTransmission_Voltage!C398+Transmission_Voltage!C398</f>
        <v>344.92500000000001</v>
      </c>
      <c r="D396" s="2">
        <f>Primary_Voltage!D398+SubTransmission_Voltage!D398+Transmission_Voltage!D398</f>
        <v>350.77500000000003</v>
      </c>
      <c r="E396" s="2">
        <f>Primary_Voltage!E398+SubTransmission_Voltage!E398+Transmission_Voltage!E398</f>
        <v>338.44499999999999</v>
      </c>
      <c r="F396" s="2">
        <f>Primary_Voltage!F398+SubTransmission_Voltage!F398+Transmission_Voltage!F398</f>
        <v>355.185</v>
      </c>
      <c r="G396" s="2">
        <f>Primary_Voltage!G398+SubTransmission_Voltage!G398+Transmission_Voltage!G398</f>
        <v>331.15499999999997</v>
      </c>
      <c r="H396" s="2">
        <f>Primary_Voltage!H398+SubTransmission_Voltage!H398+Transmission_Voltage!H398</f>
        <v>348.21</v>
      </c>
      <c r="I396" s="2">
        <f>Primary_Voltage!I398+SubTransmission_Voltage!I398+Transmission_Voltage!I398</f>
        <v>261.40499999999997</v>
      </c>
      <c r="J396" s="2">
        <f>Primary_Voltage!J398+SubTransmission_Voltage!J398+Transmission_Voltage!J398</f>
        <v>254.07</v>
      </c>
      <c r="K396" s="2">
        <f>Primary_Voltage!K398+SubTransmission_Voltage!K398+Transmission_Voltage!K398</f>
        <v>246.25500000000002</v>
      </c>
      <c r="L396" s="2">
        <f>Primary_Voltage!L398+SubTransmission_Voltage!L398+Transmission_Voltage!L398</f>
        <v>2628.96</v>
      </c>
      <c r="M396" s="2">
        <f>Primary_Voltage!M398+SubTransmission_Voltage!M398+Transmission_Voltage!M398</f>
        <v>1809.3</v>
      </c>
      <c r="N396" s="2">
        <f>Primary_Voltage!N398+SubTransmission_Voltage!N398+Transmission_Voltage!N398</f>
        <v>459.72</v>
      </c>
      <c r="O396" s="2">
        <f>Primary_Voltage!O398+SubTransmission_Voltage!O398+Transmission_Voltage!O398</f>
        <v>936.7349999999999</v>
      </c>
      <c r="P396" s="2">
        <f>Primary_Voltage!P398+SubTransmission_Voltage!P398+Transmission_Voltage!P398</f>
        <v>1615.4099999999999</v>
      </c>
      <c r="Q396" s="2">
        <f>Primary_Voltage!Q398+SubTransmission_Voltage!Q398+Transmission_Voltage!Q398</f>
        <v>1297.3800000000001</v>
      </c>
      <c r="R396" s="2">
        <f>Primary_Voltage!R398+SubTransmission_Voltage!R398+Transmission_Voltage!R398</f>
        <v>1297.17</v>
      </c>
      <c r="S396" s="2">
        <f>Primary_Voltage!S398+SubTransmission_Voltage!S398+Transmission_Voltage!S398</f>
        <v>2328.8850000000002</v>
      </c>
      <c r="T396" s="2">
        <f>Primary_Voltage!T398+SubTransmission_Voltage!T398+Transmission_Voltage!T398</f>
        <v>3075.8700000000003</v>
      </c>
      <c r="U396" s="2">
        <f>Primary_Voltage!U398+SubTransmission_Voltage!U398+Transmission_Voltage!U398</f>
        <v>3562.92</v>
      </c>
      <c r="V396" s="2">
        <f>Primary_Voltage!V398+SubTransmission_Voltage!V398+Transmission_Voltage!V398</f>
        <v>3715.395</v>
      </c>
      <c r="W396" s="2">
        <f>Primary_Voltage!W398+SubTransmission_Voltage!W398+Transmission_Voltage!W398</f>
        <v>3665.9549999999999</v>
      </c>
      <c r="X396" s="2">
        <f>Primary_Voltage!X398+SubTransmission_Voltage!X398+Transmission_Voltage!X398</f>
        <v>4301.9399999999996</v>
      </c>
      <c r="Y396" s="2">
        <f>Primary_Voltage!Y398+SubTransmission_Voltage!Y398+Transmission_Voltage!Y398</f>
        <v>4168.7699999999995</v>
      </c>
    </row>
    <row r="397" spans="1:25" x14ac:dyDescent="0.2">
      <c r="A397" s="7">
        <v>44585</v>
      </c>
      <c r="B397" s="2">
        <f>Primary_Voltage!B399+SubTransmission_Voltage!B399+Transmission_Voltage!B399</f>
        <v>3826.9050000000002</v>
      </c>
      <c r="C397" s="2">
        <f>Primary_Voltage!C399+SubTransmission_Voltage!C399+Transmission_Voltage!C399</f>
        <v>3818.79</v>
      </c>
      <c r="D397" s="2">
        <f>Primary_Voltage!D399+SubTransmission_Voltage!D399+Transmission_Voltage!D399</f>
        <v>3955.08</v>
      </c>
      <c r="E397" s="2">
        <f>Primary_Voltage!E399+SubTransmission_Voltage!E399+Transmission_Voltage!E399</f>
        <v>3756.15</v>
      </c>
      <c r="F397" s="2">
        <f>Primary_Voltage!F399+SubTransmission_Voltage!F399+Transmission_Voltage!F399</f>
        <v>4569.84</v>
      </c>
      <c r="G397" s="2">
        <f>Primary_Voltage!G399+SubTransmission_Voltage!G399+Transmission_Voltage!G399</f>
        <v>4938.0450000000001</v>
      </c>
      <c r="H397" s="2">
        <f>Primary_Voltage!H399+SubTransmission_Voltage!H399+Transmission_Voltage!H399</f>
        <v>5141.7749999999996</v>
      </c>
      <c r="I397" s="2">
        <f>Primary_Voltage!I399+SubTransmission_Voltage!I399+Transmission_Voltage!I399</f>
        <v>4926.4049999999997</v>
      </c>
      <c r="J397" s="2">
        <f>Primary_Voltage!J399+SubTransmission_Voltage!J399+Transmission_Voltage!J399</f>
        <v>4850.2049999999999</v>
      </c>
      <c r="K397" s="2">
        <f>Primary_Voltage!K399+SubTransmission_Voltage!K399+Transmission_Voltage!K399</f>
        <v>6230.9030000000002</v>
      </c>
      <c r="L397" s="2">
        <f>Primary_Voltage!L399+SubTransmission_Voltage!L399+Transmission_Voltage!L399</f>
        <v>6878.768</v>
      </c>
      <c r="M397" s="2">
        <f>Primary_Voltage!M399+SubTransmission_Voltage!M399+Transmission_Voltage!M399</f>
        <v>3645.4649999999997</v>
      </c>
      <c r="N397" s="2">
        <f>Primary_Voltage!N399+SubTransmission_Voltage!N399+Transmission_Voltage!N399</f>
        <v>3060.6229999999996</v>
      </c>
      <c r="O397" s="2">
        <f>Primary_Voltage!O399+SubTransmission_Voltage!O399+Transmission_Voltage!O399</f>
        <v>3668.0259999999998</v>
      </c>
      <c r="P397" s="2">
        <f>Primary_Voltage!P399+SubTransmission_Voltage!P399+Transmission_Voltage!P399</f>
        <v>3161.4979999999996</v>
      </c>
      <c r="Q397" s="2">
        <f>Primary_Voltage!Q399+SubTransmission_Voltage!Q399+Transmission_Voltage!Q399</f>
        <v>4346.8050000000003</v>
      </c>
      <c r="R397" s="2">
        <f>Primary_Voltage!R399+SubTransmission_Voltage!R399+Transmission_Voltage!R399</f>
        <v>4716.66</v>
      </c>
      <c r="S397" s="2">
        <f>Primary_Voltage!S399+SubTransmission_Voltage!S399+Transmission_Voltage!S399</f>
        <v>3849.712</v>
      </c>
      <c r="T397" s="2">
        <f>Primary_Voltage!T399+SubTransmission_Voltage!T399+Transmission_Voltage!T399</f>
        <v>3487.5230000000001</v>
      </c>
      <c r="U397" s="2">
        <f>Primary_Voltage!U399+SubTransmission_Voltage!U399+Transmission_Voltage!U399</f>
        <v>4640.4229999999998</v>
      </c>
      <c r="V397" s="2">
        <f>Primary_Voltage!V399+SubTransmission_Voltage!V399+Transmission_Voltage!V399</f>
        <v>3964.7699999999995</v>
      </c>
      <c r="W397" s="2">
        <f>Primary_Voltage!W399+SubTransmission_Voltage!W399+Transmission_Voltage!W399</f>
        <v>2337.75</v>
      </c>
      <c r="X397" s="2">
        <f>Primary_Voltage!X399+SubTransmission_Voltage!X399+Transmission_Voltage!X399</f>
        <v>1202.7380000000001</v>
      </c>
      <c r="Y397" s="2">
        <f>Primary_Voltage!Y399+SubTransmission_Voltage!Y399+Transmission_Voltage!Y399</f>
        <v>1249.403</v>
      </c>
    </row>
    <row r="398" spans="1:25" x14ac:dyDescent="0.2">
      <c r="A398" s="7">
        <v>44586</v>
      </c>
      <c r="B398" s="2">
        <f>Primary_Voltage!B400+SubTransmission_Voltage!B400+Transmission_Voltage!B400</f>
        <v>656.61800000000005</v>
      </c>
      <c r="C398" s="2">
        <f>Primary_Voltage!C400+SubTransmission_Voltage!C400+Transmission_Voltage!C400</f>
        <v>856.32799999999997</v>
      </c>
      <c r="D398" s="2">
        <f>Primary_Voltage!D400+SubTransmission_Voltage!D400+Transmission_Voltage!D400</f>
        <v>845.07</v>
      </c>
      <c r="E398" s="2">
        <f>Primary_Voltage!E400+SubTransmission_Voltage!E400+Transmission_Voltage!E400</f>
        <v>765.18</v>
      </c>
      <c r="F398" s="2">
        <f>Primary_Voltage!F400+SubTransmission_Voltage!F400+Transmission_Voltage!F400</f>
        <v>722.11500000000001</v>
      </c>
      <c r="G398" s="2">
        <f>Primary_Voltage!G400+SubTransmission_Voltage!G400+Transmission_Voltage!G400</f>
        <v>806.44499999999994</v>
      </c>
      <c r="H398" s="2">
        <f>Primary_Voltage!H400+SubTransmission_Voltage!H400+Transmission_Voltage!H400</f>
        <v>827.73</v>
      </c>
      <c r="I398" s="2">
        <f>Primary_Voltage!I400+SubTransmission_Voltage!I400+Transmission_Voltage!I400</f>
        <v>691.74</v>
      </c>
      <c r="J398" s="2">
        <f>Primary_Voltage!J400+SubTransmission_Voltage!J400+Transmission_Voltage!J400</f>
        <v>471.28499999999997</v>
      </c>
      <c r="K398" s="2">
        <f>Primary_Voltage!K400+SubTransmission_Voltage!K400+Transmission_Voltage!K400</f>
        <v>494.59500000000003</v>
      </c>
      <c r="L398" s="2">
        <f>Primary_Voltage!L400+SubTransmission_Voltage!L400+Transmission_Voltage!L400</f>
        <v>1461.7809999999999</v>
      </c>
      <c r="M398" s="2">
        <f>Primary_Voltage!M400+SubTransmission_Voltage!M400+Transmission_Voltage!M400</f>
        <v>3801.105</v>
      </c>
      <c r="N398" s="2">
        <f>Primary_Voltage!N400+SubTransmission_Voltage!N400+Transmission_Voltage!N400</f>
        <v>3584.5429999999997</v>
      </c>
      <c r="O398" s="2">
        <f>Primary_Voltage!O400+SubTransmission_Voltage!O400+Transmission_Voltage!O400</f>
        <v>3065.8049999999998</v>
      </c>
      <c r="P398" s="2">
        <f>Primary_Voltage!P400+SubTransmission_Voltage!P400+Transmission_Voltage!P400</f>
        <v>2461.3049999999998</v>
      </c>
      <c r="Q398" s="2">
        <f>Primary_Voltage!Q400+SubTransmission_Voltage!Q400+Transmission_Voltage!Q400</f>
        <v>1353.6679999999999</v>
      </c>
      <c r="R398" s="2">
        <f>Primary_Voltage!R400+SubTransmission_Voltage!R400+Transmission_Voltage!R400</f>
        <v>1177.6060000000002</v>
      </c>
      <c r="S398" s="2">
        <f>Primary_Voltage!S400+SubTransmission_Voltage!S400+Transmission_Voltage!S400</f>
        <v>2609.558</v>
      </c>
      <c r="T398" s="2">
        <f>Primary_Voltage!T400+SubTransmission_Voltage!T400+Transmission_Voltage!T400</f>
        <v>3072.826</v>
      </c>
      <c r="U398" s="2">
        <f>Primary_Voltage!U400+SubTransmission_Voltage!U400+Transmission_Voltage!U400</f>
        <v>2509.4029999999998</v>
      </c>
      <c r="V398" s="2">
        <f>Primary_Voltage!V400+SubTransmission_Voltage!V400+Transmission_Voltage!V400</f>
        <v>1908.405</v>
      </c>
      <c r="W398" s="2">
        <f>Primary_Voltage!W400+SubTransmission_Voltage!W400+Transmission_Voltage!W400</f>
        <v>1075.05</v>
      </c>
      <c r="X398" s="2">
        <f>Primary_Voltage!X400+SubTransmission_Voltage!X400+Transmission_Voltage!X400</f>
        <v>689.08499999999992</v>
      </c>
      <c r="Y398" s="2">
        <f>Primary_Voltage!Y400+SubTransmission_Voltage!Y400+Transmission_Voltage!Y400</f>
        <v>863.26499999999999</v>
      </c>
    </row>
    <row r="399" spans="1:25" x14ac:dyDescent="0.2">
      <c r="A399" s="7">
        <v>44587</v>
      </c>
      <c r="B399" s="2">
        <f>Primary_Voltage!B401+SubTransmission_Voltage!B401+Transmission_Voltage!B401</f>
        <v>694.93500000000006</v>
      </c>
      <c r="C399" s="2">
        <f>Primary_Voltage!C401+SubTransmission_Voltage!C401+Transmission_Voltage!C401</f>
        <v>897.66000000000008</v>
      </c>
      <c r="D399" s="2">
        <f>Primary_Voltage!D401+SubTransmission_Voltage!D401+Transmission_Voltage!D401</f>
        <v>891.72</v>
      </c>
      <c r="E399" s="2">
        <f>Primary_Voltage!E401+SubTransmission_Voltage!E401+Transmission_Voltage!E401</f>
        <v>729.45</v>
      </c>
      <c r="F399" s="2">
        <f>Primary_Voltage!F401+SubTransmission_Voltage!F401+Transmission_Voltage!F401</f>
        <v>827.33999999999992</v>
      </c>
      <c r="G399" s="2">
        <f>Primary_Voltage!G401+SubTransmission_Voltage!G401+Transmission_Voltage!G401</f>
        <v>1003.095</v>
      </c>
      <c r="H399" s="2">
        <f>Primary_Voltage!H401+SubTransmission_Voltage!H401+Transmission_Voltage!H401</f>
        <v>993.58500000000004</v>
      </c>
      <c r="I399" s="2">
        <f>Primary_Voltage!I401+SubTransmission_Voltage!I401+Transmission_Voltage!I401</f>
        <v>774.81</v>
      </c>
      <c r="J399" s="2">
        <f>Primary_Voltage!J401+SubTransmission_Voltage!J401+Transmission_Voltage!J401</f>
        <v>740.20500000000004</v>
      </c>
      <c r="K399" s="2">
        <f>Primary_Voltage!K401+SubTransmission_Voltage!K401+Transmission_Voltage!K401</f>
        <v>1082.52</v>
      </c>
      <c r="L399" s="2">
        <f>Primary_Voltage!L401+SubTransmission_Voltage!L401+Transmission_Voltage!L401</f>
        <v>787.32</v>
      </c>
      <c r="M399" s="2">
        <f>Primary_Voltage!M401+SubTransmission_Voltage!M401+Transmission_Voltage!M401</f>
        <v>635.52</v>
      </c>
      <c r="N399" s="2">
        <f>Primary_Voltage!N401+SubTransmission_Voltage!N401+Transmission_Voltage!N401</f>
        <v>755.93999999999994</v>
      </c>
      <c r="O399" s="2">
        <f>Primary_Voltage!O401+SubTransmission_Voltage!O401+Transmission_Voltage!O401</f>
        <v>806.80500000000006</v>
      </c>
      <c r="P399" s="2">
        <f>Primary_Voltage!P401+SubTransmission_Voltage!P401+Transmission_Voltage!P401</f>
        <v>671.26499999999999</v>
      </c>
      <c r="Q399" s="2">
        <f>Primary_Voltage!Q401+SubTransmission_Voltage!Q401+Transmission_Voltage!Q401</f>
        <v>466.38</v>
      </c>
      <c r="R399" s="2">
        <f>Primary_Voltage!R401+SubTransmission_Voltage!R401+Transmission_Voltage!R401</f>
        <v>542.79</v>
      </c>
      <c r="S399" s="2">
        <f>Primary_Voltage!S401+SubTransmission_Voltage!S401+Transmission_Voltage!S401</f>
        <v>967.86</v>
      </c>
      <c r="T399" s="2">
        <f>Primary_Voltage!T401+SubTransmission_Voltage!T401+Transmission_Voltage!T401</f>
        <v>1001.175</v>
      </c>
      <c r="U399" s="2">
        <f>Primary_Voltage!U401+SubTransmission_Voltage!U401+Transmission_Voltage!U401</f>
        <v>1051.9649999999999</v>
      </c>
      <c r="V399" s="2">
        <f>Primary_Voltage!V401+SubTransmission_Voltage!V401+Transmission_Voltage!V401</f>
        <v>792.72</v>
      </c>
      <c r="W399" s="2">
        <f>Primary_Voltage!W401+SubTransmission_Voltage!W401+Transmission_Voltage!W401</f>
        <v>928.755</v>
      </c>
      <c r="X399" s="2">
        <f>Primary_Voltage!X401+SubTransmission_Voltage!X401+Transmission_Voltage!X401</f>
        <v>912.42000000000007</v>
      </c>
      <c r="Y399" s="2">
        <f>Primary_Voltage!Y401+SubTransmission_Voltage!Y401+Transmission_Voltage!Y401</f>
        <v>852.07500000000005</v>
      </c>
    </row>
    <row r="400" spans="1:25" x14ac:dyDescent="0.2">
      <c r="A400" s="7">
        <v>44588</v>
      </c>
      <c r="B400" s="2">
        <f>Primary_Voltage!B402+SubTransmission_Voltage!B402+Transmission_Voltage!B402</f>
        <v>693.01499999999999</v>
      </c>
      <c r="C400" s="2">
        <f>Primary_Voltage!C402+SubTransmission_Voltage!C402+Transmission_Voltage!C402</f>
        <v>899.55</v>
      </c>
      <c r="D400" s="2">
        <f>Primary_Voltage!D402+SubTransmission_Voltage!D402+Transmission_Voltage!D402</f>
        <v>908.95500000000004</v>
      </c>
      <c r="E400" s="2">
        <f>Primary_Voltage!E402+SubTransmission_Voltage!E402+Transmission_Voltage!E402</f>
        <v>689.49</v>
      </c>
      <c r="F400" s="2">
        <f>Primary_Voltage!F402+SubTransmission_Voltage!F402+Transmission_Voltage!F402</f>
        <v>874.12499999999989</v>
      </c>
      <c r="G400" s="2">
        <f>Primary_Voltage!G402+SubTransmission_Voltage!G402+Transmission_Voltage!G402</f>
        <v>1355.67</v>
      </c>
      <c r="H400" s="2">
        <f>Primary_Voltage!H402+SubTransmission_Voltage!H402+Transmission_Voltage!H402</f>
        <v>2079.0079999999998</v>
      </c>
      <c r="I400" s="2">
        <f>Primary_Voltage!I402+SubTransmission_Voltage!I402+Transmission_Voltage!I402</f>
        <v>2976.5479999999998</v>
      </c>
      <c r="J400" s="2">
        <f>Primary_Voltage!J402+SubTransmission_Voltage!J402+Transmission_Voltage!J402</f>
        <v>2699.123</v>
      </c>
      <c r="K400" s="2">
        <f>Primary_Voltage!K402+SubTransmission_Voltage!K402+Transmission_Voltage!K402</f>
        <v>2809.5450000000001</v>
      </c>
      <c r="L400" s="2">
        <f>Primary_Voltage!L402+SubTransmission_Voltage!L402+Transmission_Voltage!L402</f>
        <v>2390.1530000000002</v>
      </c>
      <c r="M400" s="2">
        <f>Primary_Voltage!M402+SubTransmission_Voltage!M402+Transmission_Voltage!M402</f>
        <v>983.79</v>
      </c>
      <c r="N400" s="2">
        <f>Primary_Voltage!N402+SubTransmission_Voltage!N402+Transmission_Voltage!N402</f>
        <v>973.80000000000007</v>
      </c>
      <c r="O400" s="2">
        <f>Primary_Voltage!O402+SubTransmission_Voltage!O402+Transmission_Voltage!O402</f>
        <v>1023.345</v>
      </c>
      <c r="P400" s="2">
        <f>Primary_Voltage!P402+SubTransmission_Voltage!P402+Transmission_Voltage!P402</f>
        <v>929.79</v>
      </c>
      <c r="Q400" s="2">
        <f>Primary_Voltage!Q402+SubTransmission_Voltage!Q402+Transmission_Voltage!Q402</f>
        <v>545.80499999999995</v>
      </c>
      <c r="R400" s="2">
        <f>Primary_Voltage!R402+SubTransmission_Voltage!R402+Transmission_Voltage!R402</f>
        <v>605.97</v>
      </c>
      <c r="S400" s="2">
        <f>Primary_Voltage!S402+SubTransmission_Voltage!S402+Transmission_Voltage!S402</f>
        <v>1827.105</v>
      </c>
      <c r="T400" s="2">
        <f>Primary_Voltage!T402+SubTransmission_Voltage!T402+Transmission_Voltage!T402</f>
        <v>1177.47</v>
      </c>
      <c r="U400" s="2">
        <f>Primary_Voltage!U402+SubTransmission_Voltage!U402+Transmission_Voltage!U402</f>
        <v>885.24</v>
      </c>
      <c r="V400" s="2">
        <f>Primary_Voltage!V402+SubTransmission_Voltage!V402+Transmission_Voltage!V402</f>
        <v>925.09499999999991</v>
      </c>
      <c r="W400" s="2">
        <f>Primary_Voltage!W402+SubTransmission_Voltage!W402+Transmission_Voltage!W402</f>
        <v>1034.1000000000001</v>
      </c>
      <c r="X400" s="2">
        <f>Primary_Voltage!X402+SubTransmission_Voltage!X402+Transmission_Voltage!X402</f>
        <v>930.70500000000004</v>
      </c>
      <c r="Y400" s="2">
        <f>Primary_Voltage!Y402+SubTransmission_Voltage!Y402+Transmission_Voltage!Y402</f>
        <v>1009.8299999999999</v>
      </c>
    </row>
    <row r="401" spans="1:25" x14ac:dyDescent="0.2">
      <c r="A401" s="7">
        <v>44589</v>
      </c>
      <c r="B401" s="2">
        <f>Primary_Voltage!B403+SubTransmission_Voltage!B403+Transmission_Voltage!B403</f>
        <v>965.80500000000006</v>
      </c>
      <c r="C401" s="2">
        <f>Primary_Voltage!C403+SubTransmission_Voltage!C403+Transmission_Voltage!C403</f>
        <v>1026.2249999999999</v>
      </c>
      <c r="D401" s="2">
        <f>Primary_Voltage!D403+SubTransmission_Voltage!D403+Transmission_Voltage!D403</f>
        <v>1056.1949999999999</v>
      </c>
      <c r="E401" s="2">
        <f>Primary_Voltage!E403+SubTransmission_Voltage!E403+Transmission_Voltage!E403</f>
        <v>834.79499999999996</v>
      </c>
      <c r="F401" s="2">
        <f>Primary_Voltage!F403+SubTransmission_Voltage!F403+Transmission_Voltage!F403</f>
        <v>623.88</v>
      </c>
      <c r="G401" s="2">
        <f>Primary_Voltage!G403+SubTransmission_Voltage!G403+Transmission_Voltage!G403</f>
        <v>590.53500000000008</v>
      </c>
      <c r="H401" s="2">
        <f>Primary_Voltage!H403+SubTransmission_Voltage!H403+Transmission_Voltage!H403</f>
        <v>623.06999999999994</v>
      </c>
      <c r="I401" s="2">
        <f>Primary_Voltage!I403+SubTransmission_Voltage!I403+Transmission_Voltage!I403</f>
        <v>588.05999999999995</v>
      </c>
      <c r="J401" s="2">
        <f>Primary_Voltage!J403+SubTransmission_Voltage!J403+Transmission_Voltage!J403</f>
        <v>521.91000000000008</v>
      </c>
      <c r="K401" s="2">
        <f>Primary_Voltage!K403+SubTransmission_Voltage!K403+Transmission_Voltage!K403</f>
        <v>513.85500000000002</v>
      </c>
      <c r="L401" s="2">
        <f>Primary_Voltage!L403+SubTransmission_Voltage!L403+Transmission_Voltage!L403</f>
        <v>1225.2</v>
      </c>
      <c r="M401" s="2">
        <f>Primary_Voltage!M403+SubTransmission_Voltage!M403+Transmission_Voltage!M403</f>
        <v>989.41499999999996</v>
      </c>
      <c r="N401" s="2">
        <f>Primary_Voltage!N403+SubTransmission_Voltage!N403+Transmission_Voltage!N403</f>
        <v>1441.9949999999999</v>
      </c>
      <c r="O401" s="2">
        <f>Primary_Voltage!O403+SubTransmission_Voltage!O403+Transmission_Voltage!O403</f>
        <v>2070.1799999999998</v>
      </c>
      <c r="P401" s="2">
        <f>Primary_Voltage!P403+SubTransmission_Voltage!P403+Transmission_Voltage!P403</f>
        <v>2356.2449999999999</v>
      </c>
      <c r="Q401" s="2">
        <f>Primary_Voltage!Q403+SubTransmission_Voltage!Q403+Transmission_Voltage!Q403</f>
        <v>3042.27</v>
      </c>
      <c r="R401" s="2">
        <f>Primary_Voltage!R403+SubTransmission_Voltage!R403+Transmission_Voltage!R403</f>
        <v>2555.9560000000001</v>
      </c>
      <c r="S401" s="2">
        <f>Primary_Voltage!S403+SubTransmission_Voltage!S403+Transmission_Voltage!S403</f>
        <v>2523.6379999999999</v>
      </c>
      <c r="T401" s="2">
        <f>Primary_Voltage!T403+SubTransmission_Voltage!T403+Transmission_Voltage!T403</f>
        <v>1096.6959999999999</v>
      </c>
      <c r="U401" s="2">
        <f>Primary_Voltage!U403+SubTransmission_Voltage!U403+Transmission_Voltage!U403</f>
        <v>515.42999999999995</v>
      </c>
      <c r="V401" s="2">
        <f>Primary_Voltage!V403+SubTransmission_Voltage!V403+Transmission_Voltage!V403</f>
        <v>530.11500000000001</v>
      </c>
      <c r="W401" s="2">
        <f>Primary_Voltage!W403+SubTransmission_Voltage!W403+Transmission_Voltage!W403</f>
        <v>501.75</v>
      </c>
      <c r="X401" s="2">
        <f>Primary_Voltage!X403+SubTransmission_Voltage!X403+Transmission_Voltage!X403</f>
        <v>502.69499999999999</v>
      </c>
      <c r="Y401" s="2">
        <f>Primary_Voltage!Y403+SubTransmission_Voltage!Y403+Transmission_Voltage!Y403</f>
        <v>533.678</v>
      </c>
    </row>
    <row r="402" spans="1:25" x14ac:dyDescent="0.2">
      <c r="A402" s="7">
        <v>44590</v>
      </c>
      <c r="B402" s="2">
        <f>Primary_Voltage!B404+SubTransmission_Voltage!B404+Transmission_Voltage!B404</f>
        <v>623.30999999999995</v>
      </c>
      <c r="C402" s="2">
        <f>Primary_Voltage!C404+SubTransmission_Voltage!C404+Transmission_Voltage!C404</f>
        <v>544.26</v>
      </c>
      <c r="D402" s="2">
        <f>Primary_Voltage!D404+SubTransmission_Voltage!D404+Transmission_Voltage!D404</f>
        <v>522.97499999999991</v>
      </c>
      <c r="E402" s="2">
        <f>Primary_Voltage!E404+SubTransmission_Voltage!E404+Transmission_Voltage!E404</f>
        <v>690.87</v>
      </c>
      <c r="F402" s="2">
        <f>Primary_Voltage!F404+SubTransmission_Voltage!F404+Transmission_Voltage!F404</f>
        <v>567.07500000000005</v>
      </c>
      <c r="G402" s="2">
        <f>Primary_Voltage!G404+SubTransmission_Voltage!G404+Transmission_Voltage!G404</f>
        <v>524.05500000000006</v>
      </c>
      <c r="H402" s="2">
        <f>Primary_Voltage!H404+SubTransmission_Voltage!H404+Transmission_Voltage!H404</f>
        <v>554.49000000000012</v>
      </c>
      <c r="I402" s="2">
        <f>Primary_Voltage!I404+SubTransmission_Voltage!I404+Transmission_Voltage!I404</f>
        <v>454.5</v>
      </c>
      <c r="J402" s="2">
        <f>Primary_Voltage!J404+SubTransmission_Voltage!J404+Transmission_Voltage!J404</f>
        <v>428.625</v>
      </c>
      <c r="K402" s="2">
        <f>Primary_Voltage!K404+SubTransmission_Voltage!K404+Transmission_Voltage!K404</f>
        <v>429.27</v>
      </c>
      <c r="L402" s="2">
        <f>Primary_Voltage!L404+SubTransmission_Voltage!L404+Transmission_Voltage!L404</f>
        <v>615.29999999999995</v>
      </c>
      <c r="M402" s="2">
        <f>Primary_Voltage!M404+SubTransmission_Voltage!M404+Transmission_Voltage!M404</f>
        <v>425.29499999999996</v>
      </c>
      <c r="N402" s="2">
        <f>Primary_Voltage!N404+SubTransmission_Voltage!N404+Transmission_Voltage!N404</f>
        <v>426.64499999999998</v>
      </c>
      <c r="O402" s="2">
        <f>Primary_Voltage!O404+SubTransmission_Voltage!O404+Transmission_Voltage!O404</f>
        <v>428.94000000000005</v>
      </c>
      <c r="P402" s="2">
        <f>Primary_Voltage!P404+SubTransmission_Voltage!P404+Transmission_Voltage!P404</f>
        <v>427.72499999999997</v>
      </c>
      <c r="Q402" s="2">
        <f>Primary_Voltage!Q404+SubTransmission_Voltage!Q404+Transmission_Voltage!Q404</f>
        <v>422.01</v>
      </c>
      <c r="R402" s="2">
        <f>Primary_Voltage!R404+SubTransmission_Voltage!R404+Transmission_Voltage!R404</f>
        <v>469.25999999999993</v>
      </c>
      <c r="S402" s="2">
        <f>Primary_Voltage!S404+SubTransmission_Voltage!S404+Transmission_Voltage!S404</f>
        <v>509.58</v>
      </c>
      <c r="T402" s="2">
        <f>Primary_Voltage!T404+SubTransmission_Voltage!T404+Transmission_Voltage!T404</f>
        <v>511.24500000000006</v>
      </c>
      <c r="U402" s="2">
        <f>Primary_Voltage!U404+SubTransmission_Voltage!U404+Transmission_Voltage!U404</f>
        <v>645.54000000000008</v>
      </c>
      <c r="V402" s="2">
        <f>Primary_Voltage!V404+SubTransmission_Voltage!V404+Transmission_Voltage!V404</f>
        <v>511.065</v>
      </c>
      <c r="W402" s="2">
        <f>Primary_Voltage!W404+SubTransmission_Voltage!W404+Transmission_Voltage!W404</f>
        <v>441.12</v>
      </c>
      <c r="X402" s="2">
        <f>Primary_Voltage!X404+SubTransmission_Voltage!X404+Transmission_Voltage!X404</f>
        <v>553.44000000000005</v>
      </c>
      <c r="Y402" s="2">
        <f>Primary_Voltage!Y404+SubTransmission_Voltage!Y404+Transmission_Voltage!Y404</f>
        <v>573.36</v>
      </c>
    </row>
    <row r="403" spans="1:25" x14ac:dyDescent="0.2">
      <c r="A403" s="7">
        <v>44591</v>
      </c>
      <c r="B403" s="2">
        <f>Primary_Voltage!B405+SubTransmission_Voltage!B405+Transmission_Voltage!B405</f>
        <v>478.48499999999996</v>
      </c>
      <c r="C403" s="2">
        <f>Primary_Voltage!C405+SubTransmission_Voltage!C405+Transmission_Voltage!C405</f>
        <v>478.44</v>
      </c>
      <c r="D403" s="2">
        <f>Primary_Voltage!D405+SubTransmission_Voltage!D405+Transmission_Voltage!D405</f>
        <v>482.13</v>
      </c>
      <c r="E403" s="2">
        <f>Primary_Voltage!E405+SubTransmission_Voltage!E405+Transmission_Voltage!E405</f>
        <v>790.84500000000003</v>
      </c>
      <c r="F403" s="2">
        <f>Primary_Voltage!F405+SubTransmission_Voltage!F405+Transmission_Voltage!F405</f>
        <v>578.47499999999991</v>
      </c>
      <c r="G403" s="2">
        <f>Primary_Voltage!G405+SubTransmission_Voltage!G405+Transmission_Voltage!G405</f>
        <v>511.62</v>
      </c>
      <c r="H403" s="2">
        <f>Primary_Voltage!H405+SubTransmission_Voltage!H405+Transmission_Voltage!H405</f>
        <v>465.34499999999997</v>
      </c>
      <c r="I403" s="2">
        <f>Primary_Voltage!I405+SubTransmission_Voltage!I405+Transmission_Voltage!I405</f>
        <v>390.51</v>
      </c>
      <c r="J403" s="2">
        <f>Primary_Voltage!J405+SubTransmission_Voltage!J405+Transmission_Voltage!J405</f>
        <v>386.05500000000001</v>
      </c>
      <c r="K403" s="2">
        <f>Primary_Voltage!K405+SubTransmission_Voltage!K405+Transmission_Voltage!K405</f>
        <v>375.94499999999994</v>
      </c>
      <c r="L403" s="2">
        <f>Primary_Voltage!L405+SubTransmission_Voltage!L405+Transmission_Voltage!L405</f>
        <v>360.58500000000004</v>
      </c>
      <c r="M403" s="2">
        <f>Primary_Voltage!M405+SubTransmission_Voltage!M405+Transmission_Voltage!M405</f>
        <v>357.70500000000004</v>
      </c>
      <c r="N403" s="2">
        <f>Primary_Voltage!N405+SubTransmission_Voltage!N405+Transmission_Voltage!N405</f>
        <v>342.94500000000005</v>
      </c>
      <c r="O403" s="2">
        <f>Primary_Voltage!O405+SubTransmission_Voltage!O405+Transmission_Voltage!O405</f>
        <v>467.745</v>
      </c>
      <c r="P403" s="2">
        <f>Primary_Voltage!P405+SubTransmission_Voltage!P405+Transmission_Voltage!P405</f>
        <v>362.25</v>
      </c>
      <c r="Q403" s="2">
        <f>Primary_Voltage!Q405+SubTransmission_Voltage!Q405+Transmission_Voltage!Q405</f>
        <v>461.15999999999997</v>
      </c>
      <c r="R403" s="2">
        <f>Primary_Voltage!R405+SubTransmission_Voltage!R405+Transmission_Voltage!R405</f>
        <v>445.36499999999995</v>
      </c>
      <c r="S403" s="2">
        <f>Primary_Voltage!S405+SubTransmission_Voltage!S405+Transmission_Voltage!S405</f>
        <v>472.40999999999997</v>
      </c>
      <c r="T403" s="2">
        <f>Primary_Voltage!T405+SubTransmission_Voltage!T405+Transmission_Voltage!T405</f>
        <v>474.07499999999999</v>
      </c>
      <c r="U403" s="2">
        <f>Primary_Voltage!U405+SubTransmission_Voltage!U405+Transmission_Voltage!U405</f>
        <v>506.89499999999998</v>
      </c>
      <c r="V403" s="2">
        <f>Primary_Voltage!V405+SubTransmission_Voltage!V405+Transmission_Voltage!V405</f>
        <v>509.28</v>
      </c>
      <c r="W403" s="2">
        <f>Primary_Voltage!W405+SubTransmission_Voltage!W405+Transmission_Voltage!W405</f>
        <v>474.12</v>
      </c>
      <c r="X403" s="2">
        <f>Primary_Voltage!X405+SubTransmission_Voltage!X405+Transmission_Voltage!X405</f>
        <v>503.41499999999996</v>
      </c>
      <c r="Y403" s="2">
        <f>Primary_Voltage!Y405+SubTransmission_Voltage!Y405+Transmission_Voltage!Y405</f>
        <v>533.49</v>
      </c>
    </row>
    <row r="404" spans="1:25" x14ac:dyDescent="0.2">
      <c r="A404" s="7">
        <v>44592</v>
      </c>
      <c r="B404" s="2">
        <f>Primary_Voltage!B406+SubTransmission_Voltage!B406+Transmission_Voltage!B406</f>
        <v>2722.9650000000001</v>
      </c>
      <c r="C404" s="2">
        <f>Primary_Voltage!C406+SubTransmission_Voltage!C406+Transmission_Voltage!C406</f>
        <v>2243.6999999999998</v>
      </c>
      <c r="D404" s="2">
        <f>Primary_Voltage!D406+SubTransmission_Voltage!D406+Transmission_Voltage!D406</f>
        <v>751.36500000000012</v>
      </c>
      <c r="E404" s="2">
        <f>Primary_Voltage!E406+SubTransmission_Voltage!E406+Transmission_Voltage!E406</f>
        <v>455.625</v>
      </c>
      <c r="F404" s="2">
        <f>Primary_Voltage!F406+SubTransmission_Voltage!F406+Transmission_Voltage!F406</f>
        <v>495.31500000000005</v>
      </c>
      <c r="G404" s="2">
        <f>Primary_Voltage!G406+SubTransmission_Voltage!G406+Transmission_Voltage!G406</f>
        <v>545.66999999999996</v>
      </c>
      <c r="H404" s="2">
        <f>Primary_Voltage!H406+SubTransmission_Voltage!H406+Transmission_Voltage!H406</f>
        <v>801.54</v>
      </c>
      <c r="I404" s="2">
        <f>Primary_Voltage!I406+SubTransmission_Voltage!I406+Transmission_Voltage!I406</f>
        <v>1005.2700000000001</v>
      </c>
      <c r="J404" s="2">
        <f>Primary_Voltage!J406+SubTransmission_Voltage!J406+Transmission_Voltage!J406</f>
        <v>764.09999999999991</v>
      </c>
      <c r="K404" s="2">
        <f>Primary_Voltage!K406+SubTransmission_Voltage!K406+Transmission_Voltage!K406</f>
        <v>1463.58</v>
      </c>
      <c r="L404" s="2">
        <f>Primary_Voltage!L406+SubTransmission_Voltage!L406+Transmission_Voltage!L406</f>
        <v>6693.15</v>
      </c>
      <c r="M404" s="2">
        <f>Primary_Voltage!M406+SubTransmission_Voltage!M406+Transmission_Voltage!M406</f>
        <v>3488.49</v>
      </c>
      <c r="N404" s="2">
        <f>Primary_Voltage!N406+SubTransmission_Voltage!N406+Transmission_Voltage!N406</f>
        <v>959.88</v>
      </c>
      <c r="O404" s="2">
        <f>Primary_Voltage!O406+SubTransmission_Voltage!O406+Transmission_Voltage!O406</f>
        <v>882.22500000000002</v>
      </c>
      <c r="P404" s="2">
        <f>Primary_Voltage!P406+SubTransmission_Voltage!P406+Transmission_Voltage!P406</f>
        <v>782.01</v>
      </c>
      <c r="Q404" s="2">
        <f>Primary_Voltage!Q406+SubTransmission_Voltage!Q406+Transmission_Voltage!Q406</f>
        <v>538.38</v>
      </c>
      <c r="R404" s="2">
        <f>Primary_Voltage!R406+SubTransmission_Voltage!R406+Transmission_Voltage!R406</f>
        <v>575.05499999999995</v>
      </c>
      <c r="S404" s="2">
        <f>Primary_Voltage!S406+SubTransmission_Voltage!S406+Transmission_Voltage!S406</f>
        <v>1112.58</v>
      </c>
      <c r="T404" s="2">
        <f>Primary_Voltage!T406+SubTransmission_Voltage!T406+Transmission_Voltage!T406</f>
        <v>1176.075</v>
      </c>
      <c r="U404" s="2">
        <f>Primary_Voltage!U406+SubTransmission_Voltage!U406+Transmission_Voltage!U406</f>
        <v>1258.0650000000001</v>
      </c>
      <c r="V404" s="2">
        <f>Primary_Voltage!V406+SubTransmission_Voltage!V406+Transmission_Voltage!V406</f>
        <v>906.91499999999996</v>
      </c>
      <c r="W404" s="2">
        <f>Primary_Voltage!W406+SubTransmission_Voltage!W406+Transmission_Voltage!W406</f>
        <v>842.8950000000001</v>
      </c>
      <c r="X404" s="2">
        <f>Primary_Voltage!X406+SubTransmission_Voltage!X406+Transmission_Voltage!X406</f>
        <v>829.21499999999992</v>
      </c>
      <c r="Y404" s="2">
        <f>Primary_Voltage!Y406+SubTransmission_Voltage!Y406+Transmission_Voltage!Y406</f>
        <v>857.02499999999998</v>
      </c>
    </row>
    <row r="405" spans="1:25" x14ac:dyDescent="0.2">
      <c r="A405" s="7">
        <v>44593</v>
      </c>
      <c r="B405" s="2">
        <f>Primary_Voltage!B407+SubTransmission_Voltage!B407+Transmission_Voltage!B407</f>
        <v>718.92</v>
      </c>
      <c r="C405" s="2">
        <f>Primary_Voltage!C407+SubTransmission_Voltage!C407+Transmission_Voltage!C407</f>
        <v>863.6400000000001</v>
      </c>
      <c r="D405" s="2">
        <f>Primary_Voltage!D407+SubTransmission_Voltage!D407+Transmission_Voltage!D407</f>
        <v>860.17500000000007</v>
      </c>
      <c r="E405" s="2">
        <f>Primary_Voltage!E407+SubTransmission_Voltage!E407+Transmission_Voltage!E407</f>
        <v>830.65499999999997</v>
      </c>
      <c r="F405" s="2">
        <f>Primary_Voltage!F407+SubTransmission_Voltage!F407+Transmission_Voltage!F407</f>
        <v>938.06999999999994</v>
      </c>
      <c r="G405" s="2">
        <f>Primary_Voltage!G407+SubTransmission_Voltage!G407+Transmission_Voltage!G407</f>
        <v>1003.8150000000001</v>
      </c>
      <c r="H405" s="2">
        <f>Primary_Voltage!H407+SubTransmission_Voltage!H407+Transmission_Voltage!H407</f>
        <v>1219.47</v>
      </c>
      <c r="I405" s="2">
        <f>Primary_Voltage!I407+SubTransmission_Voltage!I407+Transmission_Voltage!I407</f>
        <v>1116.96</v>
      </c>
      <c r="J405" s="2">
        <f>Primary_Voltage!J407+SubTransmission_Voltage!J407+Transmission_Voltage!J407</f>
        <v>845.77499999999998</v>
      </c>
      <c r="K405" s="2">
        <f>Primary_Voltage!K407+SubTransmission_Voltage!K407+Transmission_Voltage!K407</f>
        <v>3216.683</v>
      </c>
      <c r="L405" s="2">
        <f>Primary_Voltage!L407+SubTransmission_Voltage!L407+Transmission_Voltage!L407</f>
        <v>3908.07</v>
      </c>
      <c r="M405" s="2">
        <f>Primary_Voltage!M407+SubTransmission_Voltage!M407+Transmission_Voltage!M407</f>
        <v>4834.8379999999997</v>
      </c>
      <c r="N405" s="2">
        <f>Primary_Voltage!N407+SubTransmission_Voltage!N407+Transmission_Voltage!N407</f>
        <v>5306.9179999999997</v>
      </c>
      <c r="O405" s="2">
        <f>Primary_Voltage!O407+SubTransmission_Voltage!O407+Transmission_Voltage!O407</f>
        <v>4529.9930000000004</v>
      </c>
      <c r="P405" s="2">
        <f>Primary_Voltage!P407+SubTransmission_Voltage!P407+Transmission_Voltage!P407</f>
        <v>3450.6610000000001</v>
      </c>
      <c r="Q405" s="2">
        <f>Primary_Voltage!Q407+SubTransmission_Voltage!Q407+Transmission_Voltage!Q407</f>
        <v>4132.0730000000003</v>
      </c>
      <c r="R405" s="2">
        <f>Primary_Voltage!R407+SubTransmission_Voltage!R407+Transmission_Voltage!R407</f>
        <v>2553.683</v>
      </c>
      <c r="S405" s="2">
        <f>Primary_Voltage!S407+SubTransmission_Voltage!S407+Transmission_Voltage!S407</f>
        <v>1623.1949999999999</v>
      </c>
      <c r="T405" s="2">
        <f>Primary_Voltage!T407+SubTransmission_Voltage!T407+Transmission_Voltage!T407</f>
        <v>962.28000000000009</v>
      </c>
      <c r="U405" s="2">
        <f>Primary_Voltage!U407+SubTransmission_Voltage!U407+Transmission_Voltage!U407</f>
        <v>946.26</v>
      </c>
      <c r="V405" s="2">
        <f>Primary_Voltage!V407+SubTransmission_Voltage!V407+Transmission_Voltage!V407</f>
        <v>850.77</v>
      </c>
      <c r="W405" s="2">
        <f>Primary_Voltage!W407+SubTransmission_Voltage!W407+Transmission_Voltage!W407</f>
        <v>968.98500000000001</v>
      </c>
      <c r="X405" s="2">
        <f>Primary_Voltage!X407+SubTransmission_Voltage!X407+Transmission_Voltage!X407</f>
        <v>953.505</v>
      </c>
      <c r="Y405" s="2">
        <f>Primary_Voltage!Y407+SubTransmission_Voltage!Y407+Transmission_Voltage!Y407</f>
        <v>925.0200000000001</v>
      </c>
    </row>
    <row r="406" spans="1:25" x14ac:dyDescent="0.2">
      <c r="A406" s="7">
        <v>44594</v>
      </c>
      <c r="B406" s="2">
        <f>Primary_Voltage!B408+SubTransmission_Voltage!B408+Transmission_Voltage!B408</f>
        <v>717.93</v>
      </c>
      <c r="C406" s="2">
        <f>Primary_Voltage!C408+SubTransmission_Voltage!C408+Transmission_Voltage!C408</f>
        <v>937.08</v>
      </c>
      <c r="D406" s="2">
        <f>Primary_Voltage!D408+SubTransmission_Voltage!D408+Transmission_Voltage!D408</f>
        <v>872.91</v>
      </c>
      <c r="E406" s="2">
        <f>Primary_Voltage!E408+SubTransmission_Voltage!E408+Transmission_Voltage!E408</f>
        <v>797.17499999999984</v>
      </c>
      <c r="F406" s="2">
        <f>Primary_Voltage!F408+SubTransmission_Voltage!F408+Transmission_Voltage!F408</f>
        <v>887.08500000000004</v>
      </c>
      <c r="G406" s="2">
        <f>Primary_Voltage!G408+SubTransmission_Voltage!G408+Transmission_Voltage!G408</f>
        <v>732.82500000000005</v>
      </c>
      <c r="H406" s="2">
        <f>Primary_Voltage!H408+SubTransmission_Voltage!H408+Transmission_Voltage!H408</f>
        <v>744.07500000000005</v>
      </c>
      <c r="I406" s="2">
        <f>Primary_Voltage!I408+SubTransmission_Voltage!I408+Transmission_Voltage!I408</f>
        <v>854.32499999999993</v>
      </c>
      <c r="J406" s="2">
        <f>Primary_Voltage!J408+SubTransmission_Voltage!J408+Transmission_Voltage!J408</f>
        <v>949.36500000000001</v>
      </c>
      <c r="K406" s="2">
        <f>Primary_Voltage!K408+SubTransmission_Voltage!K408+Transmission_Voltage!K408</f>
        <v>944.46</v>
      </c>
      <c r="L406" s="2">
        <f>Primary_Voltage!L408+SubTransmission_Voltage!L408+Transmission_Voltage!L408</f>
        <v>961.56</v>
      </c>
      <c r="M406" s="2">
        <f>Primary_Voltage!M408+SubTransmission_Voltage!M408+Transmission_Voltage!M408</f>
        <v>891.40499999999997</v>
      </c>
      <c r="N406" s="2">
        <f>Primary_Voltage!N408+SubTransmission_Voltage!N408+Transmission_Voltage!N408</f>
        <v>947.74499999999989</v>
      </c>
      <c r="O406" s="2">
        <f>Primary_Voltage!O408+SubTransmission_Voltage!O408+Transmission_Voltage!O408</f>
        <v>982.61999999999989</v>
      </c>
      <c r="P406" s="2">
        <f>Primary_Voltage!P408+SubTransmission_Voltage!P408+Transmission_Voltage!P408</f>
        <v>709.15499999999997</v>
      </c>
      <c r="Q406" s="2">
        <f>Primary_Voltage!Q408+SubTransmission_Voltage!Q408+Transmission_Voltage!Q408</f>
        <v>467.03999999999996</v>
      </c>
      <c r="R406" s="2">
        <f>Primary_Voltage!R408+SubTransmission_Voltage!R408+Transmission_Voltage!R408</f>
        <v>573.58499999999992</v>
      </c>
      <c r="S406" s="2">
        <f>Primary_Voltage!S408+SubTransmission_Voltage!S408+Transmission_Voltage!S408</f>
        <v>918.13499999999999</v>
      </c>
      <c r="T406" s="2">
        <f>Primary_Voltage!T408+SubTransmission_Voltage!T408+Transmission_Voltage!T408</f>
        <v>946.8900000000001</v>
      </c>
      <c r="U406" s="2">
        <f>Primary_Voltage!U408+SubTransmission_Voltage!U408+Transmission_Voltage!U408</f>
        <v>897.84</v>
      </c>
      <c r="V406" s="2">
        <f>Primary_Voltage!V408+SubTransmission_Voltage!V408+Transmission_Voltage!V408</f>
        <v>804.37500000000011</v>
      </c>
      <c r="W406" s="2">
        <f>Primary_Voltage!W408+SubTransmission_Voltage!W408+Transmission_Voltage!W408</f>
        <v>904.59</v>
      </c>
      <c r="X406" s="2">
        <f>Primary_Voltage!X408+SubTransmission_Voltage!X408+Transmission_Voltage!X408</f>
        <v>791.01</v>
      </c>
      <c r="Y406" s="2">
        <f>Primary_Voltage!Y408+SubTransmission_Voltage!Y408+Transmission_Voltage!Y408</f>
        <v>763.47</v>
      </c>
    </row>
    <row r="407" spans="1:25" x14ac:dyDescent="0.2">
      <c r="A407" s="7">
        <v>44595</v>
      </c>
      <c r="B407" s="2">
        <f>Primary_Voltage!B409+SubTransmission_Voltage!B409+Transmission_Voltage!B409</f>
        <v>702.45</v>
      </c>
      <c r="C407" s="2">
        <f>Primary_Voltage!C409+SubTransmission_Voltage!C409+Transmission_Voltage!C409</f>
        <v>726.21</v>
      </c>
      <c r="D407" s="2">
        <f>Primary_Voltage!D409+SubTransmission_Voltage!D409+Transmission_Voltage!D409</f>
        <v>789.255</v>
      </c>
      <c r="E407" s="2">
        <f>Primary_Voltage!E409+SubTransmission_Voltage!E409+Transmission_Voltage!E409</f>
        <v>799.42499999999995</v>
      </c>
      <c r="F407" s="2">
        <f>Primary_Voltage!F409+SubTransmission_Voltage!F409+Transmission_Voltage!F409</f>
        <v>900.2700000000001</v>
      </c>
      <c r="G407" s="2">
        <f>Primary_Voltage!G409+SubTransmission_Voltage!G409+Transmission_Voltage!G409</f>
        <v>979.19999999999993</v>
      </c>
      <c r="H407" s="2">
        <f>Primary_Voltage!H409+SubTransmission_Voltage!H409+Transmission_Voltage!H409</f>
        <v>995.58</v>
      </c>
      <c r="I407" s="2">
        <f>Primary_Voltage!I409+SubTransmission_Voltage!I409+Transmission_Voltage!I409</f>
        <v>931.3649999999999</v>
      </c>
      <c r="J407" s="2">
        <f>Primary_Voltage!J409+SubTransmission_Voltage!J409+Transmission_Voltage!J409</f>
        <v>1241.415</v>
      </c>
      <c r="K407" s="2">
        <f>Primary_Voltage!K409+SubTransmission_Voltage!K409+Transmission_Voltage!K409</f>
        <v>836.14499999999998</v>
      </c>
      <c r="L407" s="2">
        <f>Primary_Voltage!L409+SubTransmission_Voltage!L409+Transmission_Voltage!L409</f>
        <v>667.17</v>
      </c>
      <c r="M407" s="2">
        <f>Primary_Voltage!M409+SubTransmission_Voltage!M409+Transmission_Voltage!M409</f>
        <v>597.68999999999994</v>
      </c>
      <c r="N407" s="2">
        <f>Primary_Voltage!N409+SubTransmission_Voltage!N409+Transmission_Voltage!N409</f>
        <v>787.54500000000007</v>
      </c>
      <c r="O407" s="2">
        <f>Primary_Voltage!O409+SubTransmission_Voltage!O409+Transmission_Voltage!O409</f>
        <v>863.55</v>
      </c>
      <c r="P407" s="2">
        <f>Primary_Voltage!P409+SubTransmission_Voltage!P409+Transmission_Voltage!P409</f>
        <v>981.94500000000005</v>
      </c>
      <c r="Q407" s="2">
        <f>Primary_Voltage!Q409+SubTransmission_Voltage!Q409+Transmission_Voltage!Q409</f>
        <v>465.79500000000002</v>
      </c>
      <c r="R407" s="2">
        <f>Primary_Voltage!R409+SubTransmission_Voltage!R409+Transmission_Voltage!R409</f>
        <v>650.16000000000008</v>
      </c>
      <c r="S407" s="2">
        <f>Primary_Voltage!S409+SubTransmission_Voltage!S409+Transmission_Voltage!S409</f>
        <v>1024.605</v>
      </c>
      <c r="T407" s="2">
        <f>Primary_Voltage!T409+SubTransmission_Voltage!T409+Transmission_Voltage!T409</f>
        <v>925.56000000000006</v>
      </c>
      <c r="U407" s="2">
        <f>Primary_Voltage!U409+SubTransmission_Voltage!U409+Transmission_Voltage!U409</f>
        <v>807.255</v>
      </c>
      <c r="V407" s="2">
        <f>Primary_Voltage!V409+SubTransmission_Voltage!V409+Transmission_Voltage!V409</f>
        <v>661.36500000000001</v>
      </c>
      <c r="W407" s="2">
        <f>Primary_Voltage!W409+SubTransmission_Voltage!W409+Transmission_Voltage!W409</f>
        <v>960.84000000000015</v>
      </c>
      <c r="X407" s="2">
        <f>Primary_Voltage!X409+SubTransmission_Voltage!X409+Transmission_Voltage!X409</f>
        <v>788.08500000000004</v>
      </c>
      <c r="Y407" s="2">
        <f>Primary_Voltage!Y409+SubTransmission_Voltage!Y409+Transmission_Voltage!Y409</f>
        <v>742.05</v>
      </c>
    </row>
    <row r="408" spans="1:25" x14ac:dyDescent="0.2">
      <c r="A408" s="7">
        <v>44596</v>
      </c>
      <c r="B408" s="2">
        <f>Primary_Voltage!B410+SubTransmission_Voltage!B410+Transmission_Voltage!B410</f>
        <v>600.52499999999998</v>
      </c>
      <c r="C408" s="2">
        <f>Primary_Voltage!C410+SubTransmission_Voltage!C410+Transmission_Voltage!C410</f>
        <v>725.71500000000003</v>
      </c>
      <c r="D408" s="2">
        <f>Primary_Voltage!D410+SubTransmission_Voltage!D410+Transmission_Voltage!D410</f>
        <v>765.54</v>
      </c>
      <c r="E408" s="2">
        <f>Primary_Voltage!E410+SubTransmission_Voltage!E410+Transmission_Voltage!E410</f>
        <v>618.43500000000006</v>
      </c>
      <c r="F408" s="2">
        <f>Primary_Voltage!F410+SubTransmission_Voltage!F410+Transmission_Voltage!F410</f>
        <v>441.495</v>
      </c>
      <c r="G408" s="2">
        <f>Primary_Voltage!G410+SubTransmission_Voltage!G410+Transmission_Voltage!G410</f>
        <v>442.16999999999996</v>
      </c>
      <c r="H408" s="2">
        <f>Primary_Voltage!H410+SubTransmission_Voltage!H410+Transmission_Voltage!H410</f>
        <v>446.98500000000001</v>
      </c>
      <c r="I408" s="2">
        <f>Primary_Voltage!I410+SubTransmission_Voltage!I410+Transmission_Voltage!I410</f>
        <v>429.52500000000003</v>
      </c>
      <c r="J408" s="2">
        <f>Primary_Voltage!J410+SubTransmission_Voltage!J410+Transmission_Voltage!J410</f>
        <v>408.96000000000004</v>
      </c>
      <c r="K408" s="2">
        <f>Primary_Voltage!K410+SubTransmission_Voltage!K410+Transmission_Voltage!K410</f>
        <v>382.04999999999995</v>
      </c>
      <c r="L408" s="2">
        <f>Primary_Voltage!L410+SubTransmission_Voltage!L410+Transmission_Voltage!L410</f>
        <v>379.125</v>
      </c>
      <c r="M408" s="2">
        <f>Primary_Voltage!M410+SubTransmission_Voltage!M410+Transmission_Voltage!M410</f>
        <v>374.625</v>
      </c>
      <c r="N408" s="2">
        <f>Primary_Voltage!N410+SubTransmission_Voltage!N410+Transmission_Voltage!N410</f>
        <v>382.72500000000002</v>
      </c>
      <c r="O408" s="2">
        <f>Primary_Voltage!O410+SubTransmission_Voltage!O410+Transmission_Voltage!O410</f>
        <v>395.37</v>
      </c>
      <c r="P408" s="2">
        <f>Primary_Voltage!P410+SubTransmission_Voltage!P410+Transmission_Voltage!P410</f>
        <v>388.16999999999996</v>
      </c>
      <c r="Q408" s="2">
        <f>Primary_Voltage!Q410+SubTransmission_Voltage!Q410+Transmission_Voltage!Q410</f>
        <v>360.315</v>
      </c>
      <c r="R408" s="2">
        <f>Primary_Voltage!R410+SubTransmission_Voltage!R410+Transmission_Voltage!R410</f>
        <v>379.35</v>
      </c>
      <c r="S408" s="2">
        <f>Primary_Voltage!S410+SubTransmission_Voltage!S410+Transmission_Voltage!S410</f>
        <v>416.34</v>
      </c>
      <c r="T408" s="2">
        <f>Primary_Voltage!T410+SubTransmission_Voltage!T410+Transmission_Voltage!T410</f>
        <v>395.19</v>
      </c>
      <c r="U408" s="2">
        <f>Primary_Voltage!U410+SubTransmission_Voltage!U410+Transmission_Voltage!U410</f>
        <v>375.21</v>
      </c>
      <c r="V408" s="2">
        <f>Primary_Voltage!V410+SubTransmission_Voltage!V410+Transmission_Voltage!V410</f>
        <v>360.85500000000002</v>
      </c>
      <c r="W408" s="2">
        <f>Primary_Voltage!W410+SubTransmission_Voltage!W410+Transmission_Voltage!W410</f>
        <v>340.65</v>
      </c>
      <c r="X408" s="2">
        <f>Primary_Voltage!X410+SubTransmission_Voltage!X410+Transmission_Voltage!X410</f>
        <v>5709.33</v>
      </c>
      <c r="Y408" s="2">
        <f>Primary_Voltage!Y410+SubTransmission_Voltage!Y410+Transmission_Voltage!Y410</f>
        <v>5994.54</v>
      </c>
    </row>
    <row r="409" spans="1:25" x14ac:dyDescent="0.2">
      <c r="A409" s="7">
        <v>44597</v>
      </c>
      <c r="B409" s="2">
        <f>Primary_Voltage!B411+SubTransmission_Voltage!B411+Transmission_Voltage!B411</f>
        <v>3906.81</v>
      </c>
      <c r="C409" s="2">
        <f>Primary_Voltage!C411+SubTransmission_Voltage!C411+Transmission_Voltage!C411</f>
        <v>800.52</v>
      </c>
      <c r="D409" s="2">
        <f>Primary_Voltage!D411+SubTransmission_Voltage!D411+Transmission_Voltage!D411</f>
        <v>370.66500000000002</v>
      </c>
      <c r="E409" s="2">
        <f>Primary_Voltage!E411+SubTransmission_Voltage!E411+Transmission_Voltage!E411</f>
        <v>369.22500000000002</v>
      </c>
      <c r="F409" s="2">
        <f>Primary_Voltage!F411+SubTransmission_Voltage!F411+Transmission_Voltage!F411</f>
        <v>1915.1399999999999</v>
      </c>
      <c r="G409" s="2">
        <f>Primary_Voltage!G411+SubTransmission_Voltage!G411+Transmission_Voltage!G411</f>
        <v>6111.21</v>
      </c>
      <c r="H409" s="2">
        <f>Primary_Voltage!H411+SubTransmission_Voltage!H411+Transmission_Voltage!H411</f>
        <v>2357.52</v>
      </c>
      <c r="I409" s="2">
        <f>Primary_Voltage!I411+SubTransmission_Voltage!I411+Transmission_Voltage!I411</f>
        <v>467.22</v>
      </c>
      <c r="J409" s="2">
        <f>Primary_Voltage!J411+SubTransmission_Voltage!J411+Transmission_Voltage!J411</f>
        <v>358.95</v>
      </c>
      <c r="K409" s="2">
        <f>Primary_Voltage!K411+SubTransmission_Voltage!K411+Transmission_Voltage!K411</f>
        <v>359.82</v>
      </c>
      <c r="L409" s="2">
        <f>Primary_Voltage!L411+SubTransmission_Voltage!L411+Transmission_Voltage!L411</f>
        <v>4090.335</v>
      </c>
      <c r="M409" s="2">
        <f>Primary_Voltage!M411+SubTransmission_Voltage!M411+Transmission_Voltage!M411</f>
        <v>410.41500000000002</v>
      </c>
      <c r="N409" s="2">
        <f>Primary_Voltage!N411+SubTransmission_Voltage!N411+Transmission_Voltage!N411</f>
        <v>285.16499999999996</v>
      </c>
      <c r="O409" s="2">
        <f>Primary_Voltage!O411+SubTransmission_Voltage!O411+Transmission_Voltage!O411</f>
        <v>284.39999999999998</v>
      </c>
      <c r="P409" s="2">
        <f>Primary_Voltage!P411+SubTransmission_Voltage!P411+Transmission_Voltage!P411</f>
        <v>285.255</v>
      </c>
      <c r="Q409" s="2">
        <f>Primary_Voltage!Q411+SubTransmission_Voltage!Q411+Transmission_Voltage!Q411</f>
        <v>292.54500000000002</v>
      </c>
      <c r="R409" s="2">
        <f>Primary_Voltage!R411+SubTransmission_Voltage!R411+Transmission_Voltage!R411</f>
        <v>299.26499999999999</v>
      </c>
      <c r="S409" s="2">
        <f>Primary_Voltage!S411+SubTransmission_Voltage!S411+Transmission_Voltage!S411</f>
        <v>533.47500000000002</v>
      </c>
      <c r="T409" s="2">
        <f>Primary_Voltage!T411+SubTransmission_Voltage!T411+Transmission_Voltage!T411</f>
        <v>347.94</v>
      </c>
      <c r="U409" s="2">
        <f>Primary_Voltage!U411+SubTransmission_Voltage!U411+Transmission_Voltage!U411</f>
        <v>366.66</v>
      </c>
      <c r="V409" s="2">
        <f>Primary_Voltage!V411+SubTransmission_Voltage!V411+Transmission_Voltage!V411</f>
        <v>527.505</v>
      </c>
      <c r="W409" s="2">
        <f>Primary_Voltage!W411+SubTransmission_Voltage!W411+Transmission_Voltage!W411</f>
        <v>369.13499999999999</v>
      </c>
      <c r="X409" s="2">
        <f>Primary_Voltage!X411+SubTransmission_Voltage!X411+Transmission_Voltage!X411</f>
        <v>434.53499999999997</v>
      </c>
      <c r="Y409" s="2">
        <f>Primary_Voltage!Y411+SubTransmission_Voltage!Y411+Transmission_Voltage!Y411</f>
        <v>368.59499999999997</v>
      </c>
    </row>
    <row r="410" spans="1:25" x14ac:dyDescent="0.2">
      <c r="A410" s="7">
        <v>44598</v>
      </c>
      <c r="B410" s="2">
        <f>Primary_Voltage!B412+SubTransmission_Voltage!B412+Transmission_Voltage!B412</f>
        <v>352.48500000000001</v>
      </c>
      <c r="C410" s="2">
        <f>Primary_Voltage!C412+SubTransmission_Voltage!C412+Transmission_Voltage!C412</f>
        <v>373.995</v>
      </c>
      <c r="D410" s="2">
        <f>Primary_Voltage!D412+SubTransmission_Voltage!D412+Transmission_Voltage!D412</f>
        <v>352.21500000000003</v>
      </c>
      <c r="E410" s="2">
        <f>Primary_Voltage!E412+SubTransmission_Voltage!E412+Transmission_Voltage!E412</f>
        <v>374.40000000000003</v>
      </c>
      <c r="F410" s="2">
        <f>Primary_Voltage!F412+SubTransmission_Voltage!F412+Transmission_Voltage!F412</f>
        <v>361.125</v>
      </c>
      <c r="G410" s="2">
        <f>Primary_Voltage!G412+SubTransmission_Voltage!G412+Transmission_Voltage!G412</f>
        <v>376.06500000000005</v>
      </c>
      <c r="H410" s="2">
        <f>Primary_Voltage!H412+SubTransmission_Voltage!H412+Transmission_Voltage!H412</f>
        <v>353.7</v>
      </c>
      <c r="I410" s="2">
        <f>Primary_Voltage!I412+SubTransmission_Voltage!I412+Transmission_Voltage!I412</f>
        <v>271.84500000000003</v>
      </c>
      <c r="J410" s="2">
        <f>Primary_Voltage!J412+SubTransmission_Voltage!J412+Transmission_Voltage!J412</f>
        <v>289.52999999999997</v>
      </c>
      <c r="K410" s="2">
        <f>Primary_Voltage!K412+SubTransmission_Voltage!K412+Transmission_Voltage!K412</f>
        <v>1265.5360000000001</v>
      </c>
      <c r="L410" s="2">
        <f>Primary_Voltage!L412+SubTransmission_Voltage!L412+Transmission_Voltage!L412</f>
        <v>3787.8310000000001</v>
      </c>
      <c r="M410" s="2">
        <f>Primary_Voltage!M412+SubTransmission_Voltage!M412+Transmission_Voltage!M412</f>
        <v>4857.03</v>
      </c>
      <c r="N410" s="2">
        <f>Primary_Voltage!N412+SubTransmission_Voltage!N412+Transmission_Voltage!N412</f>
        <v>3986.6180000000004</v>
      </c>
      <c r="O410" s="2">
        <f>Primary_Voltage!O412+SubTransmission_Voltage!O412+Transmission_Voltage!O412</f>
        <v>1311.885</v>
      </c>
      <c r="P410" s="2">
        <f>Primary_Voltage!P412+SubTransmission_Voltage!P412+Transmission_Voltage!P412</f>
        <v>476.88800000000003</v>
      </c>
      <c r="Q410" s="2">
        <f>Primary_Voltage!Q412+SubTransmission_Voltage!Q412+Transmission_Voltage!Q412</f>
        <v>267.88499999999999</v>
      </c>
      <c r="R410" s="2">
        <f>Primary_Voltage!R412+SubTransmission_Voltage!R412+Transmission_Voltage!R412</f>
        <v>285.25500000000005</v>
      </c>
      <c r="S410" s="2">
        <f>Primary_Voltage!S412+SubTransmission_Voltage!S412+Transmission_Voltage!S412</f>
        <v>353.38499999999999</v>
      </c>
      <c r="T410" s="2">
        <f>Primary_Voltage!T412+SubTransmission_Voltage!T412+Transmission_Voltage!T412</f>
        <v>356.80499999999995</v>
      </c>
      <c r="U410" s="2">
        <f>Primary_Voltage!U412+SubTransmission_Voltage!U412+Transmission_Voltage!U412</f>
        <v>360.27</v>
      </c>
      <c r="V410" s="2">
        <f>Primary_Voltage!V412+SubTransmission_Voltage!V412+Transmission_Voltage!V412</f>
        <v>359.28</v>
      </c>
      <c r="W410" s="2">
        <f>Primary_Voltage!W412+SubTransmission_Voltage!W412+Transmission_Voltage!W412</f>
        <v>358.83000000000004</v>
      </c>
      <c r="X410" s="2">
        <f>Primary_Voltage!X412+SubTransmission_Voltage!X412+Transmission_Voltage!X412</f>
        <v>356.66999999999996</v>
      </c>
      <c r="Y410" s="2">
        <f>Primary_Voltage!Y412+SubTransmission_Voltage!Y412+Transmission_Voltage!Y412</f>
        <v>361.16999999999996</v>
      </c>
    </row>
    <row r="411" spans="1:25" x14ac:dyDescent="0.2">
      <c r="A411" s="7">
        <v>44599</v>
      </c>
      <c r="B411" s="2">
        <f>Primary_Voltage!B413+SubTransmission_Voltage!B413+Transmission_Voltage!B413</f>
        <v>382.72500000000002</v>
      </c>
      <c r="C411" s="2">
        <f>Primary_Voltage!C413+SubTransmission_Voltage!C413+Transmission_Voltage!C413</f>
        <v>392.22</v>
      </c>
      <c r="D411" s="2">
        <f>Primary_Voltage!D413+SubTransmission_Voltage!D413+Transmission_Voltage!D413</f>
        <v>396.76499999999999</v>
      </c>
      <c r="E411" s="2">
        <f>Primary_Voltage!E413+SubTransmission_Voltage!E413+Transmission_Voltage!E413</f>
        <v>423.9</v>
      </c>
      <c r="F411" s="2">
        <f>Primary_Voltage!F413+SubTransmission_Voltage!F413+Transmission_Voltage!F413</f>
        <v>742.41000000000008</v>
      </c>
      <c r="G411" s="2">
        <f>Primary_Voltage!G413+SubTransmission_Voltage!G413+Transmission_Voltage!G413</f>
        <v>866.02499999999986</v>
      </c>
      <c r="H411" s="2">
        <f>Primary_Voltage!H413+SubTransmission_Voltage!H413+Transmission_Voltage!H413</f>
        <v>933.255</v>
      </c>
      <c r="I411" s="2">
        <f>Primary_Voltage!I413+SubTransmission_Voltage!I413+Transmission_Voltage!I413</f>
        <v>741.87</v>
      </c>
      <c r="J411" s="2">
        <f>Primary_Voltage!J413+SubTransmission_Voltage!J413+Transmission_Voltage!J413</f>
        <v>840.78</v>
      </c>
      <c r="K411" s="2">
        <f>Primary_Voltage!K413+SubTransmission_Voltage!K413+Transmission_Voltage!K413</f>
        <v>857.47500000000002</v>
      </c>
      <c r="L411" s="2">
        <f>Primary_Voltage!L413+SubTransmission_Voltage!L413+Transmission_Voltage!L413</f>
        <v>812.61</v>
      </c>
      <c r="M411" s="2">
        <f>Primary_Voltage!M413+SubTransmission_Voltage!M413+Transmission_Voltage!M413</f>
        <v>830.43</v>
      </c>
      <c r="N411" s="2">
        <f>Primary_Voltage!N413+SubTransmission_Voltage!N413+Transmission_Voltage!N413</f>
        <v>779.53499999999997</v>
      </c>
      <c r="O411" s="2">
        <f>Primary_Voltage!O413+SubTransmission_Voltage!O413+Transmission_Voltage!O413</f>
        <v>736.02</v>
      </c>
      <c r="P411" s="2">
        <f>Primary_Voltage!P413+SubTransmission_Voltage!P413+Transmission_Voltage!P413</f>
        <v>672.97499999999991</v>
      </c>
      <c r="Q411" s="2">
        <f>Primary_Voltage!Q413+SubTransmission_Voltage!Q413+Transmission_Voltage!Q413</f>
        <v>599.57999999999993</v>
      </c>
      <c r="R411" s="2">
        <f>Primary_Voltage!R413+SubTransmission_Voltage!R413+Transmission_Voltage!R413</f>
        <v>554.89499999999998</v>
      </c>
      <c r="S411" s="2">
        <f>Primary_Voltage!S413+SubTransmission_Voltage!S413+Transmission_Voltage!S413</f>
        <v>876.32999999999993</v>
      </c>
      <c r="T411" s="2">
        <f>Primary_Voltage!T413+SubTransmission_Voltage!T413+Transmission_Voltage!T413</f>
        <v>772.74</v>
      </c>
      <c r="U411" s="2">
        <f>Primary_Voltage!U413+SubTransmission_Voltage!U413+Transmission_Voltage!U413</f>
        <v>911.34</v>
      </c>
      <c r="V411" s="2">
        <f>Primary_Voltage!V413+SubTransmission_Voltage!V413+Transmission_Voltage!V413</f>
        <v>746.37</v>
      </c>
      <c r="W411" s="2">
        <f>Primary_Voltage!W413+SubTransmission_Voltage!W413+Transmission_Voltage!W413</f>
        <v>858.87</v>
      </c>
      <c r="X411" s="2">
        <f>Primary_Voltage!X413+SubTransmission_Voltage!X413+Transmission_Voltage!X413</f>
        <v>826.56000000000006</v>
      </c>
      <c r="Y411" s="2">
        <f>Primary_Voltage!Y413+SubTransmission_Voltage!Y413+Transmission_Voltage!Y413</f>
        <v>890.1</v>
      </c>
    </row>
    <row r="412" spans="1:25" x14ac:dyDescent="0.2">
      <c r="A412" s="7">
        <v>44600</v>
      </c>
      <c r="B412" s="2">
        <f>Primary_Voltage!B414+SubTransmission_Voltage!B414+Transmission_Voltage!B414</f>
        <v>754.83</v>
      </c>
      <c r="C412" s="2">
        <f>Primary_Voltage!C414+SubTransmission_Voltage!C414+Transmission_Voltage!C414</f>
        <v>923.98500000000001</v>
      </c>
      <c r="D412" s="2">
        <f>Primary_Voltage!D414+SubTransmission_Voltage!D414+Transmission_Voltage!D414</f>
        <v>701.59500000000003</v>
      </c>
      <c r="E412" s="2">
        <f>Primary_Voltage!E414+SubTransmission_Voltage!E414+Transmission_Voltage!E414</f>
        <v>789.07499999999993</v>
      </c>
      <c r="F412" s="2">
        <f>Primary_Voltage!F414+SubTransmission_Voltage!F414+Transmission_Voltage!F414</f>
        <v>913.63499999999999</v>
      </c>
      <c r="G412" s="2">
        <f>Primary_Voltage!G414+SubTransmission_Voltage!G414+Transmission_Voltage!G414</f>
        <v>823.63499999999988</v>
      </c>
      <c r="H412" s="2">
        <f>Primary_Voltage!H414+SubTransmission_Voltage!H414+Transmission_Voltage!H414</f>
        <v>1006.02</v>
      </c>
      <c r="I412" s="2">
        <f>Primary_Voltage!I414+SubTransmission_Voltage!I414+Transmission_Voltage!I414</f>
        <v>975.69</v>
      </c>
      <c r="J412" s="2">
        <f>Primary_Voltage!J414+SubTransmission_Voltage!J414+Transmission_Voltage!J414</f>
        <v>995.85</v>
      </c>
      <c r="K412" s="2">
        <f>Primary_Voltage!K414+SubTransmission_Voltage!K414+Transmission_Voltage!K414</f>
        <v>778.81500000000005</v>
      </c>
      <c r="L412" s="2">
        <f>Primary_Voltage!L414+SubTransmission_Voltage!L414+Transmission_Voltage!L414</f>
        <v>878.625</v>
      </c>
      <c r="M412" s="2">
        <f>Primary_Voltage!M414+SubTransmission_Voltage!M414+Transmission_Voltage!M414</f>
        <v>879.39</v>
      </c>
      <c r="N412" s="2">
        <f>Primary_Voltage!N414+SubTransmission_Voltage!N414+Transmission_Voltage!N414</f>
        <v>1000.53</v>
      </c>
      <c r="O412" s="2">
        <f>Primary_Voltage!O414+SubTransmission_Voltage!O414+Transmission_Voltage!O414</f>
        <v>961.78499999999997</v>
      </c>
      <c r="P412" s="2">
        <f>Primary_Voltage!P414+SubTransmission_Voltage!P414+Transmission_Voltage!P414</f>
        <v>710.55</v>
      </c>
      <c r="Q412" s="2">
        <f>Primary_Voltage!Q414+SubTransmission_Voltage!Q414+Transmission_Voltage!Q414</f>
        <v>499.36500000000001</v>
      </c>
      <c r="R412" s="2">
        <f>Primary_Voltage!R414+SubTransmission_Voltage!R414+Transmission_Voltage!R414</f>
        <v>596.745</v>
      </c>
      <c r="S412" s="2">
        <f>Primary_Voltage!S414+SubTransmission_Voltage!S414+Transmission_Voltage!S414</f>
        <v>967.005</v>
      </c>
      <c r="T412" s="2">
        <f>Primary_Voltage!T414+SubTransmission_Voltage!T414+Transmission_Voltage!T414</f>
        <v>1125.0150000000001</v>
      </c>
      <c r="U412" s="2">
        <f>Primary_Voltage!U414+SubTransmission_Voltage!U414+Transmission_Voltage!U414</f>
        <v>1178.145</v>
      </c>
      <c r="V412" s="2">
        <f>Primary_Voltage!V414+SubTransmission_Voltage!V414+Transmission_Voltage!V414</f>
        <v>1072.5900000000001</v>
      </c>
      <c r="W412" s="2">
        <f>Primary_Voltage!W414+SubTransmission_Voltage!W414+Transmission_Voltage!W414</f>
        <v>1537.9499999999998</v>
      </c>
      <c r="X412" s="2">
        <f>Primary_Voltage!X414+SubTransmission_Voltage!X414+Transmission_Voltage!X414</f>
        <v>1185.135</v>
      </c>
      <c r="Y412" s="2">
        <f>Primary_Voltage!Y414+SubTransmission_Voltage!Y414+Transmission_Voltage!Y414</f>
        <v>1478.415</v>
      </c>
    </row>
    <row r="413" spans="1:25" x14ac:dyDescent="0.2">
      <c r="A413" s="7">
        <v>44601</v>
      </c>
      <c r="B413" s="2">
        <f>Primary_Voltage!B415+SubTransmission_Voltage!B415+Transmission_Voltage!B415</f>
        <v>778.15500000000009</v>
      </c>
      <c r="C413" s="2">
        <f>Primary_Voltage!C415+SubTransmission_Voltage!C415+Transmission_Voltage!C415</f>
        <v>1057.3050000000001</v>
      </c>
      <c r="D413" s="2">
        <f>Primary_Voltage!D415+SubTransmission_Voltage!D415+Transmission_Voltage!D415</f>
        <v>992.89499999999998</v>
      </c>
      <c r="E413" s="2">
        <f>Primary_Voltage!E415+SubTransmission_Voltage!E415+Transmission_Voltage!E415</f>
        <v>1413.915</v>
      </c>
      <c r="F413" s="2">
        <f>Primary_Voltage!F415+SubTransmission_Voltage!F415+Transmission_Voltage!F415</f>
        <v>1226.6100000000001</v>
      </c>
      <c r="G413" s="2">
        <f>Primary_Voltage!G415+SubTransmission_Voltage!G415+Transmission_Voltage!G415</f>
        <v>1129.1999999999998</v>
      </c>
      <c r="H413" s="2">
        <f>Primary_Voltage!H415+SubTransmission_Voltage!H415+Transmission_Voltage!H415</f>
        <v>921.16499999999996</v>
      </c>
      <c r="I413" s="2">
        <f>Primary_Voltage!I415+SubTransmission_Voltage!I415+Transmission_Voltage!I415</f>
        <v>745.11</v>
      </c>
      <c r="J413" s="2">
        <f>Primary_Voltage!J415+SubTransmission_Voltage!J415+Transmission_Voltage!J415</f>
        <v>896.44500000000005</v>
      </c>
      <c r="K413" s="2">
        <f>Primary_Voltage!K415+SubTransmission_Voltage!K415+Transmission_Voltage!K415</f>
        <v>854.91000000000008</v>
      </c>
      <c r="L413" s="2">
        <f>Primary_Voltage!L415+SubTransmission_Voltage!L415+Transmission_Voltage!L415</f>
        <v>875.88</v>
      </c>
      <c r="M413" s="2">
        <f>Primary_Voltage!M415+SubTransmission_Voltage!M415+Transmission_Voltage!M415</f>
        <v>957.62300000000005</v>
      </c>
      <c r="N413" s="2">
        <f>Primary_Voltage!N415+SubTransmission_Voltage!N415+Transmission_Voltage!N415</f>
        <v>993.91499999999996</v>
      </c>
      <c r="O413" s="2">
        <f>Primary_Voltage!O415+SubTransmission_Voltage!O415+Transmission_Voltage!O415</f>
        <v>869.35500000000002</v>
      </c>
      <c r="P413" s="2">
        <f>Primary_Voltage!P415+SubTransmission_Voltage!P415+Transmission_Voltage!P415</f>
        <v>829.77800000000002</v>
      </c>
      <c r="Q413" s="2">
        <f>Primary_Voltage!Q415+SubTransmission_Voltage!Q415+Transmission_Voltage!Q415</f>
        <v>1773.9829999999999</v>
      </c>
      <c r="R413" s="2">
        <f>Primary_Voltage!R415+SubTransmission_Voltage!R415+Transmission_Voltage!R415</f>
        <v>5383.665</v>
      </c>
      <c r="S413" s="2">
        <f>Primary_Voltage!S415+SubTransmission_Voltage!S415+Transmission_Voltage!S415</f>
        <v>9189.0760000000009</v>
      </c>
      <c r="T413" s="2">
        <f>Primary_Voltage!T415+SubTransmission_Voltage!T415+Transmission_Voltage!T415</f>
        <v>6864.2849999999999</v>
      </c>
      <c r="U413" s="2">
        <f>Primary_Voltage!U415+SubTransmission_Voltage!U415+Transmission_Voltage!U415</f>
        <v>6748.5450000000001</v>
      </c>
      <c r="V413" s="2">
        <f>Primary_Voltage!V415+SubTransmission_Voltage!V415+Transmission_Voltage!V415</f>
        <v>6380.8050000000003</v>
      </c>
      <c r="W413" s="2">
        <f>Primary_Voltage!W415+SubTransmission_Voltage!W415+Transmission_Voltage!W415</f>
        <v>6644.2649999999994</v>
      </c>
      <c r="X413" s="2">
        <f>Primary_Voltage!X415+SubTransmission_Voltage!X415+Transmission_Voltage!X415</f>
        <v>6623.79</v>
      </c>
      <c r="Y413" s="2">
        <f>Primary_Voltage!Y415+SubTransmission_Voltage!Y415+Transmission_Voltage!Y415</f>
        <v>6552.7049999999999</v>
      </c>
    </row>
    <row r="414" spans="1:25" x14ac:dyDescent="0.2">
      <c r="A414" s="7">
        <v>44602</v>
      </c>
      <c r="B414" s="2">
        <f>Primary_Voltage!B416+SubTransmission_Voltage!B416+Transmission_Voltage!B416</f>
        <v>6421.0349999999999</v>
      </c>
      <c r="C414" s="2">
        <f>Primary_Voltage!C416+SubTransmission_Voltage!C416+Transmission_Voltage!C416</f>
        <v>6581.625</v>
      </c>
      <c r="D414" s="2">
        <f>Primary_Voltage!D416+SubTransmission_Voltage!D416+Transmission_Voltage!D416</f>
        <v>6808.2749999999996</v>
      </c>
      <c r="E414" s="2">
        <f>Primary_Voltage!E416+SubTransmission_Voltage!E416+Transmission_Voltage!E416</f>
        <v>6383.9549999999999</v>
      </c>
      <c r="F414" s="2">
        <f>Primary_Voltage!F416+SubTransmission_Voltage!F416+Transmission_Voltage!F416</f>
        <v>4089.8850000000002</v>
      </c>
      <c r="G414" s="2">
        <f>Primary_Voltage!G416+SubTransmission_Voltage!G416+Transmission_Voltage!G416</f>
        <v>4299.7950000000001</v>
      </c>
      <c r="H414" s="2">
        <f>Primary_Voltage!H416+SubTransmission_Voltage!H416+Transmission_Voltage!H416</f>
        <v>6129.99</v>
      </c>
      <c r="I414" s="2">
        <f>Primary_Voltage!I416+SubTransmission_Voltage!I416+Transmission_Voltage!I416</f>
        <v>6677.7900000000009</v>
      </c>
      <c r="J414" s="2">
        <f>Primary_Voltage!J416+SubTransmission_Voltage!J416+Transmission_Voltage!J416</f>
        <v>2964.39</v>
      </c>
      <c r="K414" s="2">
        <f>Primary_Voltage!K416+SubTransmission_Voltage!K416+Transmission_Voltage!K416</f>
        <v>1085.4750000000001</v>
      </c>
      <c r="L414" s="2">
        <f>Primary_Voltage!L416+SubTransmission_Voltage!L416+Transmission_Voltage!L416</f>
        <v>1001.205</v>
      </c>
      <c r="M414" s="2">
        <f>Primary_Voltage!M416+SubTransmission_Voltage!M416+Transmission_Voltage!M416</f>
        <v>975.69</v>
      </c>
      <c r="N414" s="2">
        <f>Primary_Voltage!N416+SubTransmission_Voltage!N416+Transmission_Voltage!N416</f>
        <v>942.30000000000007</v>
      </c>
      <c r="O414" s="2">
        <f>Primary_Voltage!O416+SubTransmission_Voltage!O416+Transmission_Voltage!O416</f>
        <v>1094.415</v>
      </c>
      <c r="P414" s="2">
        <f>Primary_Voltage!P416+SubTransmission_Voltage!P416+Transmission_Voltage!P416</f>
        <v>1517.925</v>
      </c>
      <c r="Q414" s="2">
        <f>Primary_Voltage!Q416+SubTransmission_Voltage!Q416+Transmission_Voltage!Q416</f>
        <v>402.16499999999996</v>
      </c>
      <c r="R414" s="2">
        <f>Primary_Voltage!R416+SubTransmission_Voltage!R416+Transmission_Voltage!R416</f>
        <v>425.565</v>
      </c>
      <c r="S414" s="2">
        <f>Primary_Voltage!S416+SubTransmission_Voltage!S416+Transmission_Voltage!S416</f>
        <v>975.2399999999999</v>
      </c>
      <c r="T414" s="2">
        <f>Primary_Voltage!T416+SubTransmission_Voltage!T416+Transmission_Voltage!T416</f>
        <v>996.03</v>
      </c>
      <c r="U414" s="2">
        <f>Primary_Voltage!U416+SubTransmission_Voltage!U416+Transmission_Voltage!U416</f>
        <v>970.74</v>
      </c>
      <c r="V414" s="2">
        <f>Primary_Voltage!V416+SubTransmission_Voltage!V416+Transmission_Voltage!V416</f>
        <v>924.70499999999993</v>
      </c>
      <c r="W414" s="2">
        <f>Primary_Voltage!W416+SubTransmission_Voltage!W416+Transmission_Voltage!W416</f>
        <v>893.83500000000004</v>
      </c>
      <c r="X414" s="2">
        <f>Primary_Voltage!X416+SubTransmission_Voltage!X416+Transmission_Voltage!X416</f>
        <v>877.995</v>
      </c>
      <c r="Y414" s="2">
        <f>Primary_Voltage!Y416+SubTransmission_Voltage!Y416+Transmission_Voltage!Y416</f>
        <v>812.16</v>
      </c>
    </row>
    <row r="415" spans="1:25" x14ac:dyDescent="0.2">
      <c r="A415" s="7">
        <v>44603</v>
      </c>
      <c r="B415" s="2">
        <f>Primary_Voltage!B417+SubTransmission_Voltage!B417+Transmission_Voltage!B417</f>
        <v>793.30499999999995</v>
      </c>
      <c r="C415" s="2">
        <f>Primary_Voltage!C417+SubTransmission_Voltage!C417+Transmission_Voltage!C417</f>
        <v>831.06000000000006</v>
      </c>
      <c r="D415" s="2">
        <f>Primary_Voltage!D417+SubTransmission_Voltage!D417+Transmission_Voltage!D417</f>
        <v>829.48500000000001</v>
      </c>
      <c r="E415" s="2">
        <f>Primary_Voltage!E417+SubTransmission_Voltage!E417+Transmission_Voltage!E417</f>
        <v>881.68499999999995</v>
      </c>
      <c r="F415" s="2">
        <f>Primary_Voltage!F417+SubTransmission_Voltage!F417+Transmission_Voltage!F417</f>
        <v>533.29500000000007</v>
      </c>
      <c r="G415" s="2">
        <f>Primary_Voltage!G417+SubTransmission_Voltage!G417+Transmission_Voltage!G417</f>
        <v>538.06500000000005</v>
      </c>
      <c r="H415" s="2">
        <f>Primary_Voltage!H417+SubTransmission_Voltage!H417+Transmission_Voltage!H417</f>
        <v>471.6</v>
      </c>
      <c r="I415" s="2">
        <f>Primary_Voltage!I417+SubTransmission_Voltage!I417+Transmission_Voltage!I417</f>
        <v>466.42499999999995</v>
      </c>
      <c r="J415" s="2">
        <f>Primary_Voltage!J417+SubTransmission_Voltage!J417+Transmission_Voltage!J417</f>
        <v>486.72</v>
      </c>
      <c r="K415" s="2">
        <f>Primary_Voltage!K417+SubTransmission_Voltage!K417+Transmission_Voltage!K417</f>
        <v>647.23599999999999</v>
      </c>
      <c r="L415" s="2">
        <f>Primary_Voltage!L417+SubTransmission_Voltage!L417+Transmission_Voltage!L417</f>
        <v>528.97500000000002</v>
      </c>
      <c r="M415" s="2">
        <f>Primary_Voltage!M417+SubTransmission_Voltage!M417+Transmission_Voltage!M417</f>
        <v>435.28499999999997</v>
      </c>
      <c r="N415" s="2">
        <f>Primary_Voltage!N417+SubTransmission_Voltage!N417+Transmission_Voltage!N417</f>
        <v>470.40800000000002</v>
      </c>
      <c r="O415" s="2">
        <f>Primary_Voltage!O417+SubTransmission_Voltage!O417+Transmission_Voltage!O417</f>
        <v>456.79599999999999</v>
      </c>
      <c r="P415" s="2">
        <f>Primary_Voltage!P417+SubTransmission_Voltage!P417+Transmission_Voltage!P417</f>
        <v>393.84000000000003</v>
      </c>
      <c r="Q415" s="2">
        <f>Primary_Voltage!Q417+SubTransmission_Voltage!Q417+Transmission_Voltage!Q417</f>
        <v>441.99</v>
      </c>
      <c r="R415" s="2">
        <f>Primary_Voltage!R417+SubTransmission_Voltage!R417+Transmission_Voltage!R417</f>
        <v>471.46500000000003</v>
      </c>
      <c r="S415" s="2">
        <f>Primary_Voltage!S417+SubTransmission_Voltage!S417+Transmission_Voltage!S417</f>
        <v>566.6400000000001</v>
      </c>
      <c r="T415" s="2">
        <f>Primary_Voltage!T417+SubTransmission_Voltage!T417+Transmission_Voltage!T417</f>
        <v>1373.115</v>
      </c>
      <c r="U415" s="2">
        <f>Primary_Voltage!U417+SubTransmission_Voltage!U417+Transmission_Voltage!U417</f>
        <v>1757.6399999999999</v>
      </c>
      <c r="V415" s="2">
        <f>Primary_Voltage!V417+SubTransmission_Voltage!V417+Transmission_Voltage!V417</f>
        <v>467.67</v>
      </c>
      <c r="W415" s="2">
        <f>Primary_Voltage!W417+SubTransmission_Voltage!W417+Transmission_Voltage!W417</f>
        <v>398.7</v>
      </c>
      <c r="X415" s="2">
        <f>Primary_Voltage!X417+SubTransmission_Voltage!X417+Transmission_Voltage!X417</f>
        <v>402.47999999999996</v>
      </c>
      <c r="Y415" s="2">
        <f>Primary_Voltage!Y417+SubTransmission_Voltage!Y417+Transmission_Voltage!Y417</f>
        <v>399.82500000000005</v>
      </c>
    </row>
    <row r="416" spans="1:25" x14ac:dyDescent="0.2">
      <c r="A416" s="7">
        <v>44604</v>
      </c>
      <c r="B416" s="2">
        <f>Primary_Voltage!B418+SubTransmission_Voltage!B418+Transmission_Voltage!B418</f>
        <v>436.54500000000002</v>
      </c>
      <c r="C416" s="2">
        <f>Primary_Voltage!C418+SubTransmission_Voltage!C418+Transmission_Voltage!C418</f>
        <v>432.17999999999995</v>
      </c>
      <c r="D416" s="2">
        <f>Primary_Voltage!D418+SubTransmission_Voltage!D418+Transmission_Voltage!D418</f>
        <v>431.90999999999997</v>
      </c>
      <c r="E416" s="2">
        <f>Primary_Voltage!E418+SubTransmission_Voltage!E418+Transmission_Voltage!E418</f>
        <v>407.29500000000002</v>
      </c>
      <c r="F416" s="2">
        <f>Primary_Voltage!F418+SubTransmission_Voltage!F418+Transmission_Voltage!F418</f>
        <v>424.71000000000004</v>
      </c>
      <c r="G416" s="2">
        <f>Primary_Voltage!G418+SubTransmission_Voltage!G418+Transmission_Voltage!G418</f>
        <v>412.83</v>
      </c>
      <c r="H416" s="2">
        <f>Primary_Voltage!H418+SubTransmission_Voltage!H418+Transmission_Voltage!H418</f>
        <v>440.90999999999997</v>
      </c>
      <c r="I416" s="2">
        <f>Primary_Voltage!I418+SubTransmission_Voltage!I418+Transmission_Voltage!I418</f>
        <v>334.66500000000002</v>
      </c>
      <c r="J416" s="2">
        <f>Primary_Voltage!J418+SubTransmission_Voltage!J418+Transmission_Voltage!J418</f>
        <v>339.255</v>
      </c>
      <c r="K416" s="2">
        <f>Primary_Voltage!K418+SubTransmission_Voltage!K418+Transmission_Voltage!K418</f>
        <v>1093.4250000000002</v>
      </c>
      <c r="L416" s="2">
        <f>Primary_Voltage!L418+SubTransmission_Voltage!L418+Transmission_Voltage!L418</f>
        <v>613.02</v>
      </c>
      <c r="M416" s="2">
        <f>Primary_Voltage!M418+SubTransmission_Voltage!M418+Transmission_Voltage!M418</f>
        <v>461.22800000000001</v>
      </c>
      <c r="N416" s="2">
        <f>Primary_Voltage!N418+SubTransmission_Voltage!N418+Transmission_Voltage!N418</f>
        <v>435.76599999999996</v>
      </c>
      <c r="O416" s="2">
        <f>Primary_Voltage!O418+SubTransmission_Voltage!O418+Transmission_Voltage!O418</f>
        <v>379.20000000000005</v>
      </c>
      <c r="P416" s="2">
        <f>Primary_Voltage!P418+SubTransmission_Voltage!P418+Transmission_Voltage!P418</f>
        <v>324.63</v>
      </c>
      <c r="Q416" s="2">
        <f>Primary_Voltage!Q418+SubTransmission_Voltage!Q418+Transmission_Voltage!Q418</f>
        <v>335.29499999999996</v>
      </c>
      <c r="R416" s="2">
        <f>Primary_Voltage!R418+SubTransmission_Voltage!R418+Transmission_Voltage!R418</f>
        <v>342.27000000000004</v>
      </c>
      <c r="S416" s="2">
        <f>Primary_Voltage!S418+SubTransmission_Voltage!S418+Transmission_Voltage!S418</f>
        <v>401.22</v>
      </c>
      <c r="T416" s="2">
        <f>Primary_Voltage!T418+SubTransmission_Voltage!T418+Transmission_Voltage!T418</f>
        <v>395.78999999999996</v>
      </c>
      <c r="U416" s="2">
        <f>Primary_Voltage!U418+SubTransmission_Voltage!U418+Transmission_Voltage!U418</f>
        <v>400.04999999999995</v>
      </c>
      <c r="V416" s="2">
        <f>Primary_Voltage!V418+SubTransmission_Voltage!V418+Transmission_Voltage!V418</f>
        <v>445.005</v>
      </c>
      <c r="W416" s="2">
        <f>Primary_Voltage!W418+SubTransmission_Voltage!W418+Transmission_Voltage!W418</f>
        <v>533.35500000000002</v>
      </c>
      <c r="X416" s="2">
        <f>Primary_Voltage!X418+SubTransmission_Voltage!X418+Transmission_Voltage!X418</f>
        <v>552.7349999999999</v>
      </c>
      <c r="Y416" s="2">
        <f>Primary_Voltage!Y418+SubTransmission_Voltage!Y418+Transmission_Voltage!Y418</f>
        <v>792.40499999999997</v>
      </c>
    </row>
    <row r="417" spans="1:25" x14ac:dyDescent="0.2">
      <c r="A417" s="7">
        <v>44605</v>
      </c>
      <c r="B417" s="2">
        <f>Primary_Voltage!B419+SubTransmission_Voltage!B419+Transmission_Voltage!B419</f>
        <v>1029.0149999999999</v>
      </c>
      <c r="C417" s="2">
        <f>Primary_Voltage!C419+SubTransmission_Voltage!C419+Transmission_Voltage!C419</f>
        <v>695.02499999999998</v>
      </c>
      <c r="D417" s="2">
        <f>Primary_Voltage!D419+SubTransmission_Voltage!D419+Transmission_Voltage!D419</f>
        <v>685.53</v>
      </c>
      <c r="E417" s="2">
        <f>Primary_Voltage!E419+SubTransmission_Voltage!E419+Transmission_Voltage!E419</f>
        <v>641.19000000000005</v>
      </c>
      <c r="F417" s="2">
        <f>Primary_Voltage!F419+SubTransmission_Voltage!F419+Transmission_Voltage!F419</f>
        <v>653.70000000000005</v>
      </c>
      <c r="G417" s="2">
        <f>Primary_Voltage!G419+SubTransmission_Voltage!G419+Transmission_Voltage!G419</f>
        <v>473.08500000000004</v>
      </c>
      <c r="H417" s="2">
        <f>Primary_Voltage!H419+SubTransmission_Voltage!H419+Transmission_Voltage!H419</f>
        <v>432.255</v>
      </c>
      <c r="I417" s="2">
        <f>Primary_Voltage!I419+SubTransmission_Voltage!I419+Transmission_Voltage!I419</f>
        <v>389.79</v>
      </c>
      <c r="J417" s="2">
        <f>Primary_Voltage!J419+SubTransmission_Voltage!J419+Transmission_Voltage!J419</f>
        <v>338.59500000000003</v>
      </c>
      <c r="K417" s="2">
        <f>Primary_Voltage!K419+SubTransmission_Voltage!K419+Transmission_Voltage!K419</f>
        <v>338.76</v>
      </c>
      <c r="L417" s="2">
        <f>Primary_Voltage!L419+SubTransmission_Voltage!L419+Transmission_Voltage!L419</f>
        <v>332.19</v>
      </c>
      <c r="M417" s="2">
        <f>Primary_Voltage!M419+SubTransmission_Voltage!M419+Transmission_Voltage!M419</f>
        <v>333.495</v>
      </c>
      <c r="N417" s="2">
        <f>Primary_Voltage!N419+SubTransmission_Voltage!N419+Transmission_Voltage!N419</f>
        <v>315.76499999999999</v>
      </c>
      <c r="O417" s="2">
        <f>Primary_Voltage!O419+SubTransmission_Voltage!O419+Transmission_Voltage!O419</f>
        <v>285.66000000000003</v>
      </c>
      <c r="P417" s="2">
        <f>Primary_Voltage!P419+SubTransmission_Voltage!P419+Transmission_Voltage!P419</f>
        <v>279.33800000000002</v>
      </c>
      <c r="Q417" s="2">
        <f>Primary_Voltage!Q419+SubTransmission_Voltage!Q419+Transmission_Voltage!Q419</f>
        <v>294.59300000000002</v>
      </c>
      <c r="R417" s="2">
        <f>Primary_Voltage!R419+SubTransmission_Voltage!R419+Transmission_Voltage!R419</f>
        <v>249.93</v>
      </c>
      <c r="S417" s="2">
        <f>Primary_Voltage!S419+SubTransmission_Voltage!S419+Transmission_Voltage!S419</f>
        <v>326.33999999999997</v>
      </c>
      <c r="T417" s="2">
        <f>Primary_Voltage!T419+SubTransmission_Voltage!T419+Transmission_Voltage!T419</f>
        <v>341.46</v>
      </c>
      <c r="U417" s="2">
        <f>Primary_Voltage!U419+SubTransmission_Voltage!U419+Transmission_Voltage!U419</f>
        <v>394.15500000000003</v>
      </c>
      <c r="V417" s="2">
        <f>Primary_Voltage!V419+SubTransmission_Voltage!V419+Transmission_Voltage!V419</f>
        <v>360.375</v>
      </c>
      <c r="W417" s="2">
        <f>Primary_Voltage!W419+SubTransmission_Voltage!W419+Transmission_Voltage!W419</f>
        <v>332.46000000000004</v>
      </c>
      <c r="X417" s="2">
        <f>Primary_Voltage!X419+SubTransmission_Voltage!X419+Transmission_Voltage!X419</f>
        <v>351.13499999999999</v>
      </c>
      <c r="Y417" s="2">
        <f>Primary_Voltage!Y419+SubTransmission_Voltage!Y419+Transmission_Voltage!Y419</f>
        <v>351.94500000000005</v>
      </c>
    </row>
    <row r="418" spans="1:25" x14ac:dyDescent="0.2">
      <c r="A418" s="7">
        <v>44606</v>
      </c>
      <c r="B418" s="2">
        <f>Primary_Voltage!B420+SubTransmission_Voltage!B420+Transmission_Voltage!B420</f>
        <v>358.65000000000003</v>
      </c>
      <c r="C418" s="2">
        <f>Primary_Voltage!C420+SubTransmission_Voltage!C420+Transmission_Voltage!C420</f>
        <v>379.71000000000004</v>
      </c>
      <c r="D418" s="2">
        <f>Primary_Voltage!D420+SubTransmission_Voltage!D420+Transmission_Voltage!D420</f>
        <v>383.44499999999999</v>
      </c>
      <c r="E418" s="2">
        <f>Primary_Voltage!E420+SubTransmission_Voltage!E420+Transmission_Voltage!E420</f>
        <v>414.36</v>
      </c>
      <c r="F418" s="2">
        <f>Primary_Voltage!F420+SubTransmission_Voltage!F420+Transmission_Voltage!F420</f>
        <v>559.07999999999993</v>
      </c>
      <c r="G418" s="2">
        <f>Primary_Voltage!G420+SubTransmission_Voltage!G420+Transmission_Voltage!G420</f>
        <v>629.14499999999998</v>
      </c>
      <c r="H418" s="2">
        <f>Primary_Voltage!H420+SubTransmission_Voltage!H420+Transmission_Voltage!H420</f>
        <v>626.625</v>
      </c>
      <c r="I418" s="2">
        <f>Primary_Voltage!I420+SubTransmission_Voltage!I420+Transmission_Voltage!I420</f>
        <v>571.995</v>
      </c>
      <c r="J418" s="2">
        <f>Primary_Voltage!J420+SubTransmission_Voltage!J420+Transmission_Voltage!J420</f>
        <v>706.59</v>
      </c>
      <c r="K418" s="2">
        <f>Primary_Voltage!K420+SubTransmission_Voltage!K420+Transmission_Voltage!K420</f>
        <v>786.59999999999991</v>
      </c>
      <c r="L418" s="2">
        <f>Primary_Voltage!L420+SubTransmission_Voltage!L420+Transmission_Voltage!L420</f>
        <v>933.13499999999988</v>
      </c>
      <c r="M418" s="2">
        <f>Primary_Voltage!M420+SubTransmission_Voltage!M420+Transmission_Voltage!M420</f>
        <v>2126.94</v>
      </c>
      <c r="N418" s="2">
        <f>Primary_Voltage!N420+SubTransmission_Voltage!N420+Transmission_Voltage!N420</f>
        <v>2130.5700000000002</v>
      </c>
      <c r="O418" s="2">
        <f>Primary_Voltage!O420+SubTransmission_Voltage!O420+Transmission_Voltage!O420</f>
        <v>1348.9499999999998</v>
      </c>
      <c r="P418" s="2">
        <f>Primary_Voltage!P420+SubTransmission_Voltage!P420+Transmission_Voltage!P420</f>
        <v>672.79500000000007</v>
      </c>
      <c r="Q418" s="2">
        <f>Primary_Voltage!Q420+SubTransmission_Voltage!Q420+Transmission_Voltage!Q420</f>
        <v>463.5</v>
      </c>
      <c r="R418" s="2">
        <f>Primary_Voltage!R420+SubTransmission_Voltage!R420+Transmission_Voltage!R420</f>
        <v>481.53000000000003</v>
      </c>
      <c r="S418" s="2">
        <f>Primary_Voltage!S420+SubTransmission_Voltage!S420+Transmission_Voltage!S420</f>
        <v>897.34500000000003</v>
      </c>
      <c r="T418" s="2">
        <f>Primary_Voltage!T420+SubTransmission_Voltage!T420+Transmission_Voltage!T420</f>
        <v>940.6049999999999</v>
      </c>
      <c r="U418" s="2">
        <f>Primary_Voltage!U420+SubTransmission_Voltage!U420+Transmission_Voltage!U420</f>
        <v>773.86500000000012</v>
      </c>
      <c r="V418" s="2">
        <f>Primary_Voltage!V420+SubTransmission_Voltage!V420+Transmission_Voltage!V420</f>
        <v>657.67499999999995</v>
      </c>
      <c r="W418" s="2">
        <f>Primary_Voltage!W420+SubTransmission_Voltage!W420+Transmission_Voltage!W420</f>
        <v>862.33500000000004</v>
      </c>
      <c r="X418" s="2">
        <f>Primary_Voltage!X420+SubTransmission_Voltage!X420+Transmission_Voltage!X420</f>
        <v>886.94999999999993</v>
      </c>
      <c r="Y418" s="2">
        <f>Primary_Voltage!Y420+SubTransmission_Voltage!Y420+Transmission_Voltage!Y420</f>
        <v>851.35500000000002</v>
      </c>
    </row>
    <row r="419" spans="1:25" x14ac:dyDescent="0.2">
      <c r="A419" s="7">
        <v>44607</v>
      </c>
      <c r="B419" s="2">
        <f>Primary_Voltage!B421+SubTransmission_Voltage!B421+Transmission_Voltage!B421</f>
        <v>723.96</v>
      </c>
      <c r="C419" s="2">
        <f>Primary_Voltage!C421+SubTransmission_Voltage!C421+Transmission_Voltage!C421</f>
        <v>914.13000000000011</v>
      </c>
      <c r="D419" s="2">
        <f>Primary_Voltage!D421+SubTransmission_Voltage!D421+Transmission_Voltage!D421</f>
        <v>867.01499999999999</v>
      </c>
      <c r="E419" s="2">
        <f>Primary_Voltage!E421+SubTransmission_Voltage!E421+Transmission_Voltage!E421</f>
        <v>666.40499999999997</v>
      </c>
      <c r="F419" s="2">
        <f>Primary_Voltage!F421+SubTransmission_Voltage!F421+Transmission_Voltage!F421</f>
        <v>884.07000000000016</v>
      </c>
      <c r="G419" s="2">
        <f>Primary_Voltage!G421+SubTransmission_Voltage!G421+Transmission_Voltage!G421</f>
        <v>952.90499999999997</v>
      </c>
      <c r="H419" s="2">
        <f>Primary_Voltage!H421+SubTransmission_Voltage!H421+Transmission_Voltage!H421</f>
        <v>922.18500000000006</v>
      </c>
      <c r="I419" s="2">
        <f>Primary_Voltage!I421+SubTransmission_Voltage!I421+Transmission_Voltage!I421</f>
        <v>598.54499999999996</v>
      </c>
      <c r="J419" s="2">
        <f>Primary_Voltage!J421+SubTransmission_Voltage!J421+Transmission_Voltage!J421</f>
        <v>917.32499999999993</v>
      </c>
      <c r="K419" s="2">
        <f>Primary_Voltage!K421+SubTransmission_Voltage!K421+Transmission_Voltage!K421</f>
        <v>897.70500000000004</v>
      </c>
      <c r="L419" s="2">
        <f>Primary_Voltage!L421+SubTransmission_Voltage!L421+Transmission_Voltage!L421</f>
        <v>850.05</v>
      </c>
      <c r="M419" s="2">
        <f>Primary_Voltage!M421+SubTransmission_Voltage!M421+Transmission_Voltage!M421</f>
        <v>801.67500000000007</v>
      </c>
      <c r="N419" s="2">
        <f>Primary_Voltage!N421+SubTransmission_Voltage!N421+Transmission_Voltage!N421</f>
        <v>888.88499999999999</v>
      </c>
      <c r="O419" s="2">
        <f>Primary_Voltage!O421+SubTransmission_Voltage!O421+Transmission_Voltage!O421</f>
        <v>899.28</v>
      </c>
      <c r="P419" s="2">
        <f>Primary_Voltage!P421+SubTransmission_Voltage!P421+Transmission_Voltage!P421</f>
        <v>697.05</v>
      </c>
      <c r="Q419" s="2">
        <f>Primary_Voltage!Q421+SubTransmission_Voltage!Q421+Transmission_Voltage!Q421</f>
        <v>502.95</v>
      </c>
      <c r="R419" s="2">
        <f>Primary_Voltage!R421+SubTransmission_Voltage!R421+Transmission_Voltage!R421</f>
        <v>486.40499999999997</v>
      </c>
      <c r="S419" s="2">
        <f>Primary_Voltage!S421+SubTransmission_Voltage!S421+Transmission_Voltage!S421</f>
        <v>981.58500000000004</v>
      </c>
      <c r="T419" s="2">
        <f>Primary_Voltage!T421+SubTransmission_Voltage!T421+Transmission_Voltage!T421</f>
        <v>950.94</v>
      </c>
      <c r="U419" s="2">
        <f>Primary_Voltage!U421+SubTransmission_Voltage!U421+Transmission_Voltage!U421</f>
        <v>938.52</v>
      </c>
      <c r="V419" s="2">
        <f>Primary_Voltage!V421+SubTransmission_Voltage!V421+Transmission_Voltage!V421</f>
        <v>835.29</v>
      </c>
      <c r="W419" s="2">
        <f>Primary_Voltage!W421+SubTransmission_Voltage!W421+Transmission_Voltage!W421</f>
        <v>955.71</v>
      </c>
      <c r="X419" s="2">
        <f>Primary_Voltage!X421+SubTransmission_Voltage!X421+Transmission_Voltage!X421</f>
        <v>946.62000000000012</v>
      </c>
      <c r="Y419" s="2">
        <f>Primary_Voltage!Y421+SubTransmission_Voltage!Y421+Transmission_Voltage!Y421</f>
        <v>957.51</v>
      </c>
    </row>
    <row r="420" spans="1:25" x14ac:dyDescent="0.2">
      <c r="A420" s="7">
        <v>44608</v>
      </c>
      <c r="B420" s="2">
        <f>Primary_Voltage!B422+SubTransmission_Voltage!B422+Transmission_Voltage!B422</f>
        <v>744.16500000000008</v>
      </c>
      <c r="C420" s="2">
        <f>Primary_Voltage!C422+SubTransmission_Voltage!C422+Transmission_Voltage!C422</f>
        <v>975.46499999999992</v>
      </c>
      <c r="D420" s="2">
        <f>Primary_Voltage!D422+SubTransmission_Voltage!D422+Transmission_Voltage!D422</f>
        <v>956.5200000000001</v>
      </c>
      <c r="E420" s="2">
        <f>Primary_Voltage!E422+SubTransmission_Voltage!E422+Transmission_Voltage!E422</f>
        <v>838.30499999999995</v>
      </c>
      <c r="F420" s="2">
        <f>Primary_Voltage!F422+SubTransmission_Voltage!F422+Transmission_Voltage!F422</f>
        <v>922.32</v>
      </c>
      <c r="G420" s="2">
        <f>Primary_Voltage!G422+SubTransmission_Voltage!G422+Transmission_Voltage!G422</f>
        <v>1431.09</v>
      </c>
      <c r="H420" s="2">
        <f>Primary_Voltage!H422+SubTransmission_Voltage!H422+Transmission_Voltage!H422</f>
        <v>2455.83</v>
      </c>
      <c r="I420" s="2">
        <f>Primary_Voltage!I422+SubTransmission_Voltage!I422+Transmission_Voltage!I422</f>
        <v>905.89499999999998</v>
      </c>
      <c r="J420" s="2">
        <f>Primary_Voltage!J422+SubTransmission_Voltage!J422+Transmission_Voltage!J422</f>
        <v>948.87</v>
      </c>
      <c r="K420" s="2">
        <f>Primary_Voltage!K422+SubTransmission_Voltage!K422+Transmission_Voltage!K422</f>
        <v>853.71799999999996</v>
      </c>
      <c r="L420" s="2">
        <f>Primary_Voltage!L422+SubTransmission_Voltage!L422+Transmission_Voltage!L422</f>
        <v>876.96</v>
      </c>
      <c r="M420" s="2">
        <f>Primary_Voltage!M422+SubTransmission_Voltage!M422+Transmission_Voltage!M422</f>
        <v>909.9</v>
      </c>
      <c r="N420" s="2">
        <f>Primary_Voltage!N422+SubTransmission_Voltage!N422+Transmission_Voltage!N422</f>
        <v>838.08</v>
      </c>
      <c r="O420" s="2">
        <f>Primary_Voltage!O422+SubTransmission_Voltage!O422+Transmission_Voltage!O422</f>
        <v>818.23500000000001</v>
      </c>
      <c r="P420" s="2">
        <f>Primary_Voltage!P422+SubTransmission_Voltage!P422+Transmission_Voltage!P422</f>
        <v>532.71</v>
      </c>
      <c r="Q420" s="2">
        <f>Primary_Voltage!Q422+SubTransmission_Voltage!Q422+Transmission_Voltage!Q422</f>
        <v>435.33</v>
      </c>
      <c r="R420" s="2">
        <f>Primary_Voltage!R422+SubTransmission_Voltage!R422+Transmission_Voltage!R422</f>
        <v>448.42500000000001</v>
      </c>
      <c r="S420" s="2">
        <f>Primary_Voltage!S422+SubTransmission_Voltage!S422+Transmission_Voltage!S422</f>
        <v>601.56000000000006</v>
      </c>
      <c r="T420" s="2">
        <f>Primary_Voltage!T422+SubTransmission_Voltage!T422+Transmission_Voltage!T422</f>
        <v>859.95</v>
      </c>
      <c r="U420" s="2">
        <f>Primary_Voltage!U422+SubTransmission_Voltage!U422+Transmission_Voltage!U422</f>
        <v>538.96499999999992</v>
      </c>
      <c r="V420" s="2">
        <f>Primary_Voltage!V422+SubTransmission_Voltage!V422+Transmission_Voltage!V422</f>
        <v>435.51000000000005</v>
      </c>
      <c r="W420" s="2">
        <f>Primary_Voltage!W422+SubTransmission_Voltage!W422+Transmission_Voltage!W422</f>
        <v>421.28999999999996</v>
      </c>
      <c r="X420" s="2">
        <f>Primary_Voltage!X422+SubTransmission_Voltage!X422+Transmission_Voltage!X422</f>
        <v>432.81</v>
      </c>
      <c r="Y420" s="2">
        <f>Primary_Voltage!Y422+SubTransmission_Voltage!Y422+Transmission_Voltage!Y422</f>
        <v>419.66999999999996</v>
      </c>
    </row>
    <row r="421" spans="1:25" x14ac:dyDescent="0.2">
      <c r="A421" s="7">
        <v>44609</v>
      </c>
      <c r="B421" s="2">
        <f>Primary_Voltage!B423+SubTransmission_Voltage!B423+Transmission_Voltage!B423</f>
        <v>394.06499999999994</v>
      </c>
      <c r="C421" s="2">
        <f>Primary_Voltage!C423+SubTransmission_Voltage!C423+Transmission_Voltage!C423</f>
        <v>388.125</v>
      </c>
      <c r="D421" s="2">
        <f>Primary_Voltage!D423+SubTransmission_Voltage!D423+Transmission_Voltage!D423</f>
        <v>384.29999999999995</v>
      </c>
      <c r="E421" s="2">
        <f>Primary_Voltage!E423+SubTransmission_Voltage!E423+Transmission_Voltage!E423</f>
        <v>390.23999999999995</v>
      </c>
      <c r="F421" s="2">
        <f>Primary_Voltage!F423+SubTransmission_Voltage!F423+Transmission_Voltage!F423</f>
        <v>413.32499999999999</v>
      </c>
      <c r="G421" s="2">
        <f>Primary_Voltage!G423+SubTransmission_Voltage!G423+Transmission_Voltage!G423</f>
        <v>417.59999999999997</v>
      </c>
      <c r="H421" s="2">
        <f>Primary_Voltage!H423+SubTransmission_Voltage!H423+Transmission_Voltage!H423</f>
        <v>543.28500000000008</v>
      </c>
      <c r="I421" s="2">
        <f>Primary_Voltage!I423+SubTransmission_Voltage!I423+Transmission_Voltage!I423</f>
        <v>853.06499999999994</v>
      </c>
      <c r="J421" s="2">
        <f>Primary_Voltage!J423+SubTransmission_Voltage!J423+Transmission_Voltage!J423</f>
        <v>814.99500000000012</v>
      </c>
      <c r="K421" s="2">
        <f>Primary_Voltage!K423+SubTransmission_Voltage!K423+Transmission_Voltage!K423</f>
        <v>842.80500000000006</v>
      </c>
      <c r="L421" s="2">
        <f>Primary_Voltage!L423+SubTransmission_Voltage!L423+Transmission_Voltage!L423</f>
        <v>684.31500000000005</v>
      </c>
      <c r="M421" s="2">
        <f>Primary_Voltage!M423+SubTransmission_Voltage!M423+Transmission_Voltage!M423</f>
        <v>681.21</v>
      </c>
      <c r="N421" s="2">
        <f>Primary_Voltage!N423+SubTransmission_Voltage!N423+Transmission_Voltage!N423</f>
        <v>696.46499999999992</v>
      </c>
      <c r="O421" s="2">
        <f>Primary_Voltage!O423+SubTransmission_Voltage!O423+Transmission_Voltage!O423</f>
        <v>770.04000000000008</v>
      </c>
      <c r="P421" s="2">
        <f>Primary_Voltage!P423+SubTransmission_Voltage!P423+Transmission_Voltage!P423</f>
        <v>548.23500000000001</v>
      </c>
      <c r="Q421" s="2">
        <f>Primary_Voltage!Q423+SubTransmission_Voltage!Q423+Transmission_Voltage!Q423</f>
        <v>286.56</v>
      </c>
      <c r="R421" s="2">
        <f>Primary_Voltage!R423+SubTransmission_Voltage!R423+Transmission_Voltage!R423</f>
        <v>295.245</v>
      </c>
      <c r="S421" s="2">
        <f>Primary_Voltage!S423+SubTransmission_Voltage!S423+Transmission_Voltage!S423</f>
        <v>779.9849999999999</v>
      </c>
      <c r="T421" s="2">
        <f>Primary_Voltage!T423+SubTransmission_Voltage!T423+Transmission_Voltage!T423</f>
        <v>820.57499999999993</v>
      </c>
      <c r="U421" s="2">
        <f>Primary_Voltage!U423+SubTransmission_Voltage!U423+Transmission_Voltage!U423</f>
        <v>769.27499999999998</v>
      </c>
      <c r="V421" s="2">
        <f>Primary_Voltage!V423+SubTransmission_Voltage!V423+Transmission_Voltage!V423</f>
        <v>562.94999999999993</v>
      </c>
      <c r="W421" s="2">
        <f>Primary_Voltage!W423+SubTransmission_Voltage!W423+Transmission_Voltage!W423</f>
        <v>653.04</v>
      </c>
      <c r="X421" s="2">
        <f>Primary_Voltage!X423+SubTransmission_Voltage!X423+Transmission_Voltage!X423</f>
        <v>749.85800000000006</v>
      </c>
      <c r="Y421" s="2">
        <f>Primary_Voltage!Y423+SubTransmission_Voltage!Y423+Transmission_Voltage!Y423</f>
        <v>699.25500000000011</v>
      </c>
    </row>
    <row r="422" spans="1:25" x14ac:dyDescent="0.2">
      <c r="A422" s="7">
        <v>44610</v>
      </c>
      <c r="B422" s="2">
        <f>Primary_Voltage!B424+SubTransmission_Voltage!B424+Transmission_Voltage!B424</f>
        <v>550.73299999999995</v>
      </c>
      <c r="C422" s="2">
        <f>Primary_Voltage!C424+SubTransmission_Voltage!C424+Transmission_Voltage!C424</f>
        <v>604.05799999999999</v>
      </c>
      <c r="D422" s="2">
        <f>Primary_Voltage!D424+SubTransmission_Voltage!D424+Transmission_Voltage!D424</f>
        <v>711.09</v>
      </c>
      <c r="E422" s="2">
        <f>Primary_Voltage!E424+SubTransmission_Voltage!E424+Transmission_Voltage!E424</f>
        <v>611.25800000000004</v>
      </c>
      <c r="F422" s="2">
        <f>Primary_Voltage!F424+SubTransmission_Voltage!F424+Transmission_Voltage!F424</f>
        <v>438.68300000000005</v>
      </c>
      <c r="G422" s="2">
        <f>Primary_Voltage!G424+SubTransmission_Voltage!G424+Transmission_Voltage!G424</f>
        <v>438.95299999999997</v>
      </c>
      <c r="H422" s="2">
        <f>Primary_Voltage!H424+SubTransmission_Voltage!H424+Transmission_Voltage!H424</f>
        <v>393.21</v>
      </c>
      <c r="I422" s="2">
        <f>Primary_Voltage!I424+SubTransmission_Voltage!I424+Transmission_Voltage!I424</f>
        <v>331.31300000000005</v>
      </c>
      <c r="J422" s="2">
        <f>Primary_Voltage!J424+SubTransmission_Voltage!J424+Transmission_Voltage!J424</f>
        <v>349.53800000000001</v>
      </c>
      <c r="K422" s="2">
        <f>Primary_Voltage!K424+SubTransmission_Voltage!K424+Transmission_Voltage!K424</f>
        <v>393.72800000000001</v>
      </c>
      <c r="L422" s="2">
        <f>Primary_Voltage!L424+SubTransmission_Voltage!L424+Transmission_Voltage!L424</f>
        <v>503.88800000000003</v>
      </c>
      <c r="M422" s="2">
        <f>Primary_Voltage!M424+SubTransmission_Voltage!M424+Transmission_Voltage!M424</f>
        <v>428.58</v>
      </c>
      <c r="N422" s="2">
        <f>Primary_Voltage!N424+SubTransmission_Voltage!N424+Transmission_Voltage!N424</f>
        <v>652.34300000000007</v>
      </c>
      <c r="O422" s="2">
        <f>Primary_Voltage!O424+SubTransmission_Voltage!O424+Transmission_Voltage!O424</f>
        <v>1410.99</v>
      </c>
      <c r="P422" s="2">
        <f>Primary_Voltage!P424+SubTransmission_Voltage!P424+Transmission_Voltage!P424</f>
        <v>569.05499999999995</v>
      </c>
      <c r="Q422" s="2">
        <f>Primary_Voltage!Q424+SubTransmission_Voltage!Q424+Transmission_Voltage!Q424</f>
        <v>628.72500000000002</v>
      </c>
      <c r="R422" s="2">
        <f>Primary_Voltage!R424+SubTransmission_Voltage!R424+Transmission_Voltage!R424</f>
        <v>477.6</v>
      </c>
      <c r="S422" s="2">
        <f>Primary_Voltage!S424+SubTransmission_Voltage!S424+Transmission_Voltage!S424</f>
        <v>529.78499999999997</v>
      </c>
      <c r="T422" s="2">
        <f>Primary_Voltage!T424+SubTransmission_Voltage!T424+Transmission_Voltage!T424</f>
        <v>535.31999999999994</v>
      </c>
      <c r="U422" s="2">
        <f>Primary_Voltage!U424+SubTransmission_Voltage!U424+Transmission_Voltage!U424</f>
        <v>513.94499999999994</v>
      </c>
      <c r="V422" s="2">
        <f>Primary_Voltage!V424+SubTransmission_Voltage!V424+Transmission_Voltage!V424</f>
        <v>503.37</v>
      </c>
      <c r="W422" s="2">
        <f>Primary_Voltage!W424+SubTransmission_Voltage!W424+Transmission_Voltage!W424</f>
        <v>497.15999999999997</v>
      </c>
      <c r="X422" s="2">
        <f>Primary_Voltage!X424+SubTransmission_Voltage!X424+Transmission_Voltage!X424</f>
        <v>488.92499999999995</v>
      </c>
      <c r="Y422" s="2">
        <f>Primary_Voltage!Y424+SubTransmission_Voltage!Y424+Transmission_Voltage!Y424</f>
        <v>496.16999999999996</v>
      </c>
    </row>
    <row r="423" spans="1:25" x14ac:dyDescent="0.2">
      <c r="A423" s="7">
        <v>44611</v>
      </c>
      <c r="B423" s="2">
        <f>Primary_Voltage!B425+SubTransmission_Voltage!B425+Transmission_Voltage!B425</f>
        <v>496.755</v>
      </c>
      <c r="C423" s="2">
        <f>Primary_Voltage!C425+SubTransmission_Voltage!C425+Transmission_Voltage!C425</f>
        <v>481.94999999999993</v>
      </c>
      <c r="D423" s="2">
        <f>Primary_Voltage!D425+SubTransmission_Voltage!D425+Transmission_Voltage!D425</f>
        <v>503.505</v>
      </c>
      <c r="E423" s="2">
        <f>Primary_Voltage!E425+SubTransmission_Voltage!E425+Transmission_Voltage!E425</f>
        <v>510.70499999999998</v>
      </c>
      <c r="F423" s="2">
        <f>Primary_Voltage!F425+SubTransmission_Voltage!F425+Transmission_Voltage!F425</f>
        <v>1484.82</v>
      </c>
      <c r="G423" s="2">
        <f>Primary_Voltage!G425+SubTransmission_Voltage!G425+Transmission_Voltage!G425</f>
        <v>4524.6379999999999</v>
      </c>
      <c r="H423" s="2">
        <f>Primary_Voltage!H425+SubTransmission_Voltage!H425+Transmission_Voltage!H425</f>
        <v>2796.8180000000002</v>
      </c>
      <c r="I423" s="2">
        <f>Primary_Voltage!I425+SubTransmission_Voltage!I425+Transmission_Voltage!I425</f>
        <v>466.32</v>
      </c>
      <c r="J423" s="2">
        <f>Primary_Voltage!J425+SubTransmission_Voltage!J425+Transmission_Voltage!J425</f>
        <v>402.65999999999997</v>
      </c>
      <c r="K423" s="2">
        <f>Primary_Voltage!K425+SubTransmission_Voltage!K425+Transmission_Voltage!K425</f>
        <v>392.44499999999999</v>
      </c>
      <c r="L423" s="2">
        <f>Primary_Voltage!L425+SubTransmission_Voltage!L425+Transmission_Voltage!L425</f>
        <v>395.23500000000001</v>
      </c>
      <c r="M423" s="2">
        <f>Primary_Voltage!M425+SubTransmission_Voltage!M425+Transmission_Voltage!M425</f>
        <v>388.755</v>
      </c>
      <c r="N423" s="2">
        <f>Primary_Voltage!N425+SubTransmission_Voltage!N425+Transmission_Voltage!N425</f>
        <v>312.93</v>
      </c>
      <c r="O423" s="2">
        <f>Primary_Voltage!O425+SubTransmission_Voltage!O425+Transmission_Voltage!O425</f>
        <v>439.38</v>
      </c>
      <c r="P423" s="2">
        <f>Primary_Voltage!P425+SubTransmission_Voltage!P425+Transmission_Voltage!P425</f>
        <v>423.80999999999995</v>
      </c>
      <c r="Q423" s="2">
        <f>Primary_Voltage!Q425+SubTransmission_Voltage!Q425+Transmission_Voltage!Q425</f>
        <v>405.85500000000002</v>
      </c>
      <c r="R423" s="2">
        <f>Primary_Voltage!R425+SubTransmission_Voltage!R425+Transmission_Voltage!R425</f>
        <v>396.85500000000002</v>
      </c>
      <c r="S423" s="2">
        <f>Primary_Voltage!S425+SubTransmission_Voltage!S425+Transmission_Voltage!S425</f>
        <v>493.11</v>
      </c>
      <c r="T423" s="2">
        <f>Primary_Voltage!T425+SubTransmission_Voltage!T425+Transmission_Voltage!T425</f>
        <v>472.995</v>
      </c>
      <c r="U423" s="2">
        <f>Primary_Voltage!U425+SubTransmission_Voltage!U425+Transmission_Voltage!U425</f>
        <v>493.875</v>
      </c>
      <c r="V423" s="2">
        <f>Primary_Voltage!V425+SubTransmission_Voltage!V425+Transmission_Voltage!V425</f>
        <v>473.08500000000004</v>
      </c>
      <c r="W423" s="2">
        <f>Primary_Voltage!W425+SubTransmission_Voltage!W425+Transmission_Voltage!W425</f>
        <v>490.995</v>
      </c>
      <c r="X423" s="2">
        <f>Primary_Voltage!X425+SubTransmission_Voltage!X425+Transmission_Voltage!X425</f>
        <v>478.21500000000003</v>
      </c>
      <c r="Y423" s="2">
        <f>Primary_Voltage!Y425+SubTransmission_Voltage!Y425+Transmission_Voltage!Y425</f>
        <v>502.11</v>
      </c>
    </row>
    <row r="424" spans="1:25" x14ac:dyDescent="0.2">
      <c r="A424" s="7">
        <v>44612</v>
      </c>
      <c r="B424" s="2">
        <f>Primary_Voltage!B426+SubTransmission_Voltage!B426+Transmission_Voltage!B426</f>
        <v>485.01</v>
      </c>
      <c r="C424" s="2">
        <f>Primary_Voltage!C426+SubTransmission_Voltage!C426+Transmission_Voltage!C426</f>
        <v>510.39</v>
      </c>
      <c r="D424" s="2">
        <f>Primary_Voltage!D426+SubTransmission_Voltage!D426+Transmission_Voltage!D426</f>
        <v>482.26499999999999</v>
      </c>
      <c r="E424" s="2">
        <f>Primary_Voltage!E426+SubTransmission_Voltage!E426+Transmission_Voltage!E426</f>
        <v>496.71</v>
      </c>
      <c r="F424" s="2">
        <f>Primary_Voltage!F426+SubTransmission_Voltage!F426+Transmission_Voltage!F426</f>
        <v>476.28</v>
      </c>
      <c r="G424" s="2">
        <f>Primary_Voltage!G426+SubTransmission_Voltage!G426+Transmission_Voltage!G426</f>
        <v>492.61500000000001</v>
      </c>
      <c r="H424" s="2">
        <f>Primary_Voltage!H426+SubTransmission_Voltage!H426+Transmission_Voltage!H426</f>
        <v>414.31499999999994</v>
      </c>
      <c r="I424" s="2">
        <f>Primary_Voltage!I426+SubTransmission_Voltage!I426+Transmission_Voltage!I426</f>
        <v>407.96999999999997</v>
      </c>
      <c r="J424" s="2">
        <f>Primary_Voltage!J426+SubTransmission_Voltage!J426+Transmission_Voltage!J426</f>
        <v>401.85</v>
      </c>
      <c r="K424" s="2">
        <f>Primary_Voltage!K426+SubTransmission_Voltage!K426+Transmission_Voltage!K426</f>
        <v>357.61500000000001</v>
      </c>
      <c r="L424" s="2">
        <f>Primary_Voltage!L426+SubTransmission_Voltage!L426+Transmission_Voltage!L426</f>
        <v>377.91</v>
      </c>
      <c r="M424" s="2">
        <f>Primary_Voltage!M426+SubTransmission_Voltage!M426+Transmission_Voltage!M426</f>
        <v>223.38</v>
      </c>
      <c r="N424" s="2">
        <f>Primary_Voltage!N426+SubTransmission_Voltage!N426+Transmission_Voltage!N426</f>
        <v>349.28999999999996</v>
      </c>
      <c r="O424" s="2">
        <f>Primary_Voltage!O426+SubTransmission_Voltage!O426+Transmission_Voltage!O426</f>
        <v>468.29300000000001</v>
      </c>
      <c r="P424" s="2">
        <f>Primary_Voltage!P426+SubTransmission_Voltage!P426+Transmission_Voltage!P426</f>
        <v>377.19000000000005</v>
      </c>
      <c r="Q424" s="2">
        <f>Primary_Voltage!Q426+SubTransmission_Voltage!Q426+Transmission_Voltage!Q426</f>
        <v>402.12</v>
      </c>
      <c r="R424" s="2">
        <f>Primary_Voltage!R426+SubTransmission_Voltage!R426+Transmission_Voltage!R426</f>
        <v>407.88</v>
      </c>
      <c r="S424" s="2">
        <f>Primary_Voltage!S426+SubTransmission_Voltage!S426+Transmission_Voltage!S426</f>
        <v>471.19499999999999</v>
      </c>
      <c r="T424" s="2">
        <f>Primary_Voltage!T426+SubTransmission_Voltage!T426+Transmission_Voltage!T426</f>
        <v>506.97</v>
      </c>
      <c r="U424" s="2">
        <f>Primary_Voltage!U426+SubTransmission_Voltage!U426+Transmission_Voltage!U426</f>
        <v>491.13</v>
      </c>
      <c r="V424" s="2">
        <f>Primary_Voltage!V426+SubTransmission_Voltage!V426+Transmission_Voltage!V426</f>
        <v>510.75</v>
      </c>
      <c r="W424" s="2">
        <f>Primary_Voltage!W426+SubTransmission_Voltage!W426+Transmission_Voltage!W426</f>
        <v>487.08000000000004</v>
      </c>
      <c r="X424" s="2">
        <f>Primary_Voltage!X426+SubTransmission_Voltage!X426+Transmission_Voltage!X426</f>
        <v>514.93499999999995</v>
      </c>
      <c r="Y424" s="2">
        <f>Primary_Voltage!Y426+SubTransmission_Voltage!Y426+Transmission_Voltage!Y426</f>
        <v>513.54</v>
      </c>
    </row>
    <row r="425" spans="1:25" x14ac:dyDescent="0.2">
      <c r="A425" s="7">
        <v>44613</v>
      </c>
      <c r="B425" s="2">
        <f>Primary_Voltage!B427+SubTransmission_Voltage!B427+Transmission_Voltage!B427</f>
        <v>467.36999999999995</v>
      </c>
      <c r="C425" s="2">
        <f>Primary_Voltage!C427+SubTransmission_Voltage!C427+Transmission_Voltage!C427</f>
        <v>441.04499999999996</v>
      </c>
      <c r="D425" s="2">
        <f>Primary_Voltage!D427+SubTransmission_Voltage!D427+Transmission_Voltage!D427</f>
        <v>430.51499999999999</v>
      </c>
      <c r="E425" s="2">
        <f>Primary_Voltage!E427+SubTransmission_Voltage!E427+Transmission_Voltage!E427</f>
        <v>460.125</v>
      </c>
      <c r="F425" s="2">
        <f>Primary_Voltage!F427+SubTransmission_Voltage!F427+Transmission_Voltage!F427</f>
        <v>819.27</v>
      </c>
      <c r="G425" s="2">
        <f>Primary_Voltage!G427+SubTransmission_Voltage!G427+Transmission_Voltage!G427</f>
        <v>683.95500000000004</v>
      </c>
      <c r="H425" s="2">
        <f>Primary_Voltage!H427+SubTransmission_Voltage!H427+Transmission_Voltage!H427</f>
        <v>718.92000000000007</v>
      </c>
      <c r="I425" s="2">
        <f>Primary_Voltage!I427+SubTransmission_Voltage!I427+Transmission_Voltage!I427</f>
        <v>703.755</v>
      </c>
      <c r="J425" s="2">
        <f>Primary_Voltage!J427+SubTransmission_Voltage!J427+Transmission_Voltage!J427</f>
        <v>719.77499999999998</v>
      </c>
      <c r="K425" s="2">
        <f>Primary_Voltage!K427+SubTransmission_Voltage!K427+Transmission_Voltage!K427</f>
        <v>780.21</v>
      </c>
      <c r="L425" s="2">
        <f>Primary_Voltage!L427+SubTransmission_Voltage!L427+Transmission_Voltage!L427</f>
        <v>848.31799999999998</v>
      </c>
      <c r="M425" s="2">
        <f>Primary_Voltage!M427+SubTransmission_Voltage!M427+Transmission_Voltage!M427</f>
        <v>645.41300000000001</v>
      </c>
      <c r="N425" s="2">
        <f>Primary_Voltage!N427+SubTransmission_Voltage!N427+Transmission_Voltage!N427</f>
        <v>977.49</v>
      </c>
      <c r="O425" s="2">
        <f>Primary_Voltage!O427+SubTransmission_Voltage!O427+Transmission_Voltage!O427</f>
        <v>710.39300000000003</v>
      </c>
      <c r="P425" s="2">
        <f>Primary_Voltage!P427+SubTransmission_Voltage!P427+Transmission_Voltage!P427</f>
        <v>626.55799999999999</v>
      </c>
      <c r="Q425" s="2">
        <f>Primary_Voltage!Q427+SubTransmission_Voltage!Q427+Transmission_Voltage!Q427</f>
        <v>757.44</v>
      </c>
      <c r="R425" s="2">
        <f>Primary_Voltage!R427+SubTransmission_Voltage!R427+Transmission_Voltage!R427</f>
        <v>484.96499999999997</v>
      </c>
      <c r="S425" s="2">
        <f>Primary_Voltage!S427+SubTransmission_Voltage!S427+Transmission_Voltage!S427</f>
        <v>876.14999999999986</v>
      </c>
      <c r="T425" s="2">
        <f>Primary_Voltage!T427+SubTransmission_Voltage!T427+Transmission_Voltage!T427</f>
        <v>869.4</v>
      </c>
      <c r="U425" s="2">
        <f>Primary_Voltage!U427+SubTransmission_Voltage!U427+Transmission_Voltage!U427</f>
        <v>997.83</v>
      </c>
      <c r="V425" s="2">
        <f>Primary_Voltage!V427+SubTransmission_Voltage!V427+Transmission_Voltage!V427</f>
        <v>781.87500000000011</v>
      </c>
      <c r="W425" s="2">
        <f>Primary_Voltage!W427+SubTransmission_Voltage!W427+Transmission_Voltage!W427</f>
        <v>938.56500000000005</v>
      </c>
      <c r="X425" s="2">
        <f>Primary_Voltage!X427+SubTransmission_Voltage!X427+Transmission_Voltage!X427</f>
        <v>929.5350000000002</v>
      </c>
      <c r="Y425" s="2">
        <f>Primary_Voltage!Y427+SubTransmission_Voltage!Y427+Transmission_Voltage!Y427</f>
        <v>859.6350000000001</v>
      </c>
    </row>
    <row r="426" spans="1:25" x14ac:dyDescent="0.2">
      <c r="A426" s="7">
        <v>44614</v>
      </c>
      <c r="B426" s="2">
        <f>Primary_Voltage!B428+SubTransmission_Voltage!B428+Transmission_Voltage!B428</f>
        <v>766.03499999999997</v>
      </c>
      <c r="C426" s="2">
        <f>Primary_Voltage!C428+SubTransmission_Voltage!C428+Transmission_Voltage!C428</f>
        <v>977.13000000000011</v>
      </c>
      <c r="D426" s="2">
        <f>Primary_Voltage!D428+SubTransmission_Voltage!D428+Transmission_Voltage!D428</f>
        <v>983.24999999999989</v>
      </c>
      <c r="E426" s="2">
        <f>Primary_Voltage!E428+SubTransmission_Voltage!E428+Transmission_Voltage!E428</f>
        <v>774.94499999999994</v>
      </c>
      <c r="F426" s="2">
        <f>Primary_Voltage!F428+SubTransmission_Voltage!F428+Transmission_Voltage!F428</f>
        <v>907.83</v>
      </c>
      <c r="G426" s="2">
        <f>Primary_Voltage!G428+SubTransmission_Voltage!G428+Transmission_Voltage!G428</f>
        <v>943.42499999999995</v>
      </c>
      <c r="H426" s="2">
        <f>Primary_Voltage!H428+SubTransmission_Voltage!H428+Transmission_Voltage!H428</f>
        <v>880.65</v>
      </c>
      <c r="I426" s="2">
        <f>Primary_Voltage!I428+SubTransmission_Voltage!I428+Transmission_Voltage!I428</f>
        <v>906.16499999999996</v>
      </c>
      <c r="J426" s="2">
        <f>Primary_Voltage!J428+SubTransmission_Voltage!J428+Transmission_Voltage!J428</f>
        <v>966.42000000000007</v>
      </c>
      <c r="K426" s="2">
        <f>Primary_Voltage!K428+SubTransmission_Voltage!K428+Transmission_Voltage!K428</f>
        <v>977.22</v>
      </c>
      <c r="L426" s="2">
        <f>Primary_Voltage!L428+SubTransmission_Voltage!L428+Transmission_Voltage!L428</f>
        <v>1005.12</v>
      </c>
      <c r="M426" s="2">
        <f>Primary_Voltage!M428+SubTransmission_Voltage!M428+Transmission_Voltage!M428</f>
        <v>801.67499999999995</v>
      </c>
      <c r="N426" s="2">
        <f>Primary_Voltage!N428+SubTransmission_Voltage!N428+Transmission_Voltage!N428</f>
        <v>898.33500000000004</v>
      </c>
      <c r="O426" s="2">
        <f>Primary_Voltage!O428+SubTransmission_Voltage!O428+Transmission_Voltage!O428</f>
        <v>997.92000000000007</v>
      </c>
      <c r="P426" s="2">
        <f>Primary_Voltage!P428+SubTransmission_Voltage!P428+Transmission_Voltage!P428</f>
        <v>628.78499999999997</v>
      </c>
      <c r="Q426" s="2">
        <f>Primary_Voltage!Q428+SubTransmission_Voltage!Q428+Transmission_Voltage!Q428</f>
        <v>600.51</v>
      </c>
      <c r="R426" s="2">
        <f>Primary_Voltage!R428+SubTransmission_Voltage!R428+Transmission_Voltage!R428</f>
        <v>518.11500000000001</v>
      </c>
      <c r="S426" s="2">
        <f>Primary_Voltage!S428+SubTransmission_Voltage!S428+Transmission_Voltage!S428</f>
        <v>768.22500000000002</v>
      </c>
      <c r="T426" s="2">
        <f>Primary_Voltage!T428+SubTransmission_Voltage!T428+Transmission_Voltage!T428</f>
        <v>626.4</v>
      </c>
      <c r="U426" s="2">
        <f>Primary_Voltage!U428+SubTransmission_Voltage!U428+Transmission_Voltage!U428</f>
        <v>1274.8800000000001</v>
      </c>
      <c r="V426" s="2">
        <f>Primary_Voltage!V428+SubTransmission_Voltage!V428+Transmission_Voltage!V428</f>
        <v>751.68</v>
      </c>
      <c r="W426" s="2">
        <f>Primary_Voltage!W428+SubTransmission_Voltage!W428+Transmission_Voltage!W428</f>
        <v>782.18999999999994</v>
      </c>
      <c r="X426" s="2">
        <f>Primary_Voltage!X428+SubTransmission_Voltage!X428+Transmission_Voltage!X428</f>
        <v>1570.905</v>
      </c>
      <c r="Y426" s="2">
        <f>Primary_Voltage!Y428+SubTransmission_Voltage!Y428+Transmission_Voltage!Y428</f>
        <v>1323.27</v>
      </c>
    </row>
    <row r="427" spans="1:25" x14ac:dyDescent="0.2">
      <c r="A427" s="7">
        <v>44615</v>
      </c>
      <c r="B427" s="2">
        <f>Primary_Voltage!B429+SubTransmission_Voltage!B429+Transmission_Voltage!B429</f>
        <v>646.78499999999997</v>
      </c>
      <c r="C427" s="2">
        <f>Primary_Voltage!C429+SubTransmission_Voltage!C429+Transmission_Voltage!C429</f>
        <v>919.35</v>
      </c>
      <c r="D427" s="2">
        <f>Primary_Voltage!D429+SubTransmission_Voltage!D429+Transmission_Voltage!D429</f>
        <v>875.25</v>
      </c>
      <c r="E427" s="2">
        <f>Primary_Voltage!E429+SubTransmission_Voltage!E429+Transmission_Voltage!E429</f>
        <v>689.94</v>
      </c>
      <c r="F427" s="2">
        <f>Primary_Voltage!F429+SubTransmission_Voltage!F429+Transmission_Voltage!F429</f>
        <v>1043.82</v>
      </c>
      <c r="G427" s="2">
        <f>Primary_Voltage!G429+SubTransmission_Voltage!G429+Transmission_Voltage!G429</f>
        <v>955.125</v>
      </c>
      <c r="H427" s="2">
        <f>Primary_Voltage!H429+SubTransmission_Voltage!H429+Transmission_Voltage!H429</f>
        <v>887.76</v>
      </c>
      <c r="I427" s="2">
        <f>Primary_Voltage!I429+SubTransmission_Voltage!I429+Transmission_Voltage!I429</f>
        <v>851.08499999999992</v>
      </c>
      <c r="J427" s="2">
        <f>Primary_Voltage!J429+SubTransmission_Voltage!J429+Transmission_Voltage!J429</f>
        <v>879.75</v>
      </c>
      <c r="K427" s="2">
        <f>Primary_Voltage!K429+SubTransmission_Voltage!K429+Transmission_Voltage!K429</f>
        <v>883.84500000000003</v>
      </c>
      <c r="L427" s="2">
        <f>Primary_Voltage!L429+SubTransmission_Voltage!L429+Transmission_Voltage!L429</f>
        <v>826.21499999999992</v>
      </c>
      <c r="M427" s="2">
        <f>Primary_Voltage!M429+SubTransmission_Voltage!M429+Transmission_Voltage!M429</f>
        <v>803.11500000000001</v>
      </c>
      <c r="N427" s="2">
        <f>Primary_Voltage!N429+SubTransmission_Voltage!N429+Transmission_Voltage!N429</f>
        <v>796.0200000000001</v>
      </c>
      <c r="O427" s="2">
        <f>Primary_Voltage!O429+SubTransmission_Voltage!O429+Transmission_Voltage!O429</f>
        <v>1135.2149999999999</v>
      </c>
      <c r="P427" s="2">
        <f>Primary_Voltage!P429+SubTransmission_Voltage!P429+Transmission_Voltage!P429</f>
        <v>7178.67</v>
      </c>
      <c r="Q427" s="2">
        <f>Primary_Voltage!Q429+SubTransmission_Voltage!Q429+Transmission_Voltage!Q429</f>
        <v>7131.7350000000006</v>
      </c>
      <c r="R427" s="2">
        <f>Primary_Voltage!R429+SubTransmission_Voltage!R429+Transmission_Voltage!R429</f>
        <v>7102.9350000000004</v>
      </c>
      <c r="S427" s="2">
        <f>Primary_Voltage!S429+SubTransmission_Voltage!S429+Transmission_Voltage!S429</f>
        <v>7088.91</v>
      </c>
      <c r="T427" s="2">
        <f>Primary_Voltage!T429+SubTransmission_Voltage!T429+Transmission_Voltage!T429</f>
        <v>4854.2250000000004</v>
      </c>
      <c r="U427" s="2">
        <f>Primary_Voltage!U429+SubTransmission_Voltage!U429+Transmission_Voltage!U429</f>
        <v>5085.7350000000006</v>
      </c>
      <c r="V427" s="2">
        <f>Primary_Voltage!V429+SubTransmission_Voltage!V429+Transmission_Voltage!V429</f>
        <v>5675.61</v>
      </c>
      <c r="W427" s="2">
        <f>Primary_Voltage!W429+SubTransmission_Voltage!W429+Transmission_Voltage!W429</f>
        <v>6157.0950000000003</v>
      </c>
      <c r="X427" s="2">
        <f>Primary_Voltage!X429+SubTransmission_Voltage!X429+Transmission_Voltage!X429</f>
        <v>6502.335</v>
      </c>
      <c r="Y427" s="2">
        <f>Primary_Voltage!Y429+SubTransmission_Voltage!Y429+Transmission_Voltage!Y429</f>
        <v>6580.9949999999999</v>
      </c>
    </row>
    <row r="428" spans="1:25" x14ac:dyDescent="0.2">
      <c r="A428" s="7">
        <v>44616</v>
      </c>
      <c r="B428" s="2">
        <f>Primary_Voltage!B430+SubTransmission_Voltage!B430+Transmission_Voltage!B430</f>
        <v>6020.55</v>
      </c>
      <c r="C428" s="2">
        <f>Primary_Voltage!C430+SubTransmission_Voltage!C430+Transmission_Voltage!C430</f>
        <v>6500.8949999999995</v>
      </c>
      <c r="D428" s="2">
        <f>Primary_Voltage!D430+SubTransmission_Voltage!D430+Transmission_Voltage!D430</f>
        <v>6462.8850000000002</v>
      </c>
      <c r="E428" s="2">
        <f>Primary_Voltage!E430+SubTransmission_Voltage!E430+Transmission_Voltage!E430</f>
        <v>5000.3850000000002</v>
      </c>
      <c r="F428" s="2">
        <f>Primary_Voltage!F430+SubTransmission_Voltage!F430+Transmission_Voltage!F430</f>
        <v>716.26499999999999</v>
      </c>
      <c r="G428" s="2">
        <f>Primary_Voltage!G430+SubTransmission_Voltage!G430+Transmission_Voltage!G430</f>
        <v>873.70499999999993</v>
      </c>
      <c r="H428" s="2">
        <f>Primary_Voltage!H430+SubTransmission_Voltage!H430+Transmission_Voltage!H430</f>
        <v>841.54499999999996</v>
      </c>
      <c r="I428" s="2">
        <f>Primary_Voltage!I430+SubTransmission_Voltage!I430+Transmission_Voltage!I430</f>
        <v>3478.11</v>
      </c>
      <c r="J428" s="2">
        <f>Primary_Voltage!J430+SubTransmission_Voltage!J430+Transmission_Voltage!J430</f>
        <v>5885.9549999999999</v>
      </c>
      <c r="K428" s="2">
        <f>Primary_Voltage!K430+SubTransmission_Voltage!K430+Transmission_Voltage!K430</f>
        <v>5617.0349999999999</v>
      </c>
      <c r="L428" s="2">
        <f>Primary_Voltage!L430+SubTransmission_Voltage!L430+Transmission_Voltage!L430</f>
        <v>4469.91</v>
      </c>
      <c r="M428" s="2">
        <f>Primary_Voltage!M430+SubTransmission_Voltage!M430+Transmission_Voltage!M430</f>
        <v>4259.1450000000004</v>
      </c>
      <c r="N428" s="2">
        <f>Primary_Voltage!N430+SubTransmission_Voltage!N430+Transmission_Voltage!N430</f>
        <v>4304.3249999999998</v>
      </c>
      <c r="O428" s="2">
        <f>Primary_Voltage!O430+SubTransmission_Voltage!O430+Transmission_Voltage!O430</f>
        <v>4241.82</v>
      </c>
      <c r="P428" s="2">
        <f>Primary_Voltage!P430+SubTransmission_Voltage!P430+Transmission_Voltage!P430</f>
        <v>4692.915</v>
      </c>
      <c r="Q428" s="2">
        <f>Primary_Voltage!Q430+SubTransmission_Voltage!Q430+Transmission_Voltage!Q430</f>
        <v>5565.1350000000002</v>
      </c>
      <c r="R428" s="2">
        <f>Primary_Voltage!R430+SubTransmission_Voltage!R430+Transmission_Voltage!R430</f>
        <v>4165.5300000000007</v>
      </c>
      <c r="S428" s="2">
        <f>Primary_Voltage!S430+SubTransmission_Voltage!S430+Transmission_Voltage!S430</f>
        <v>1360.47</v>
      </c>
      <c r="T428" s="2">
        <f>Primary_Voltage!T430+SubTransmission_Voltage!T430+Transmission_Voltage!T430</f>
        <v>961.78500000000008</v>
      </c>
      <c r="U428" s="2">
        <f>Primary_Voltage!U430+SubTransmission_Voltage!U430+Transmission_Voltage!U430</f>
        <v>920.88</v>
      </c>
      <c r="V428" s="2">
        <f>Primary_Voltage!V430+SubTransmission_Voltage!V430+Transmission_Voltage!V430</f>
        <v>805.31999999999994</v>
      </c>
      <c r="W428" s="2">
        <f>Primary_Voltage!W430+SubTransmission_Voltage!W430+Transmission_Voltage!W430</f>
        <v>889.47</v>
      </c>
      <c r="X428" s="2">
        <f>Primary_Voltage!X430+SubTransmission_Voltage!X430+Transmission_Voltage!X430</f>
        <v>866.34</v>
      </c>
      <c r="Y428" s="2">
        <f>Primary_Voltage!Y430+SubTransmission_Voltage!Y430+Transmission_Voltage!Y430</f>
        <v>890.91000000000008</v>
      </c>
    </row>
    <row r="429" spans="1:25" x14ac:dyDescent="0.2">
      <c r="A429" s="7">
        <v>44617</v>
      </c>
      <c r="B429" s="2">
        <f>Primary_Voltage!B431+SubTransmission_Voltage!B431+Transmission_Voltage!B431</f>
        <v>754.23</v>
      </c>
      <c r="C429" s="2">
        <f>Primary_Voltage!C431+SubTransmission_Voltage!C431+Transmission_Voltage!C431</f>
        <v>829.995</v>
      </c>
      <c r="D429" s="2">
        <f>Primary_Voltage!D431+SubTransmission_Voltage!D431+Transmission_Voltage!D431</f>
        <v>957.78</v>
      </c>
      <c r="E429" s="2">
        <f>Primary_Voltage!E431+SubTransmission_Voltage!E431+Transmission_Voltage!E431</f>
        <v>822.19500000000005</v>
      </c>
      <c r="F429" s="2">
        <f>Primary_Voltage!F431+SubTransmission_Voltage!F431+Transmission_Voltage!F431</f>
        <v>628.96499999999992</v>
      </c>
      <c r="G429" s="2">
        <f>Primary_Voltage!G431+SubTransmission_Voltage!G431+Transmission_Voltage!G431</f>
        <v>630.36</v>
      </c>
      <c r="H429" s="2">
        <f>Primary_Voltage!H431+SubTransmission_Voltage!H431+Transmission_Voltage!H431</f>
        <v>565.51499999999999</v>
      </c>
      <c r="I429" s="2">
        <f>Primary_Voltage!I431+SubTransmission_Voltage!I431+Transmission_Voltage!I431</f>
        <v>555.29999999999995</v>
      </c>
      <c r="J429" s="2">
        <f>Primary_Voltage!J431+SubTransmission_Voltage!J431+Transmission_Voltage!J431</f>
        <v>581.49</v>
      </c>
      <c r="K429" s="2">
        <f>Primary_Voltage!K431+SubTransmission_Voltage!K431+Transmission_Voltage!K431</f>
        <v>553.31999999999994</v>
      </c>
      <c r="L429" s="2">
        <f>Primary_Voltage!L431+SubTransmission_Voltage!L431+Transmission_Voltage!L431</f>
        <v>505.53</v>
      </c>
      <c r="M429" s="2">
        <f>Primary_Voltage!M431+SubTransmission_Voltage!M431+Transmission_Voltage!M431</f>
        <v>506.34000000000003</v>
      </c>
      <c r="N429" s="2">
        <f>Primary_Voltage!N431+SubTransmission_Voltage!N431+Transmission_Voltage!N431</f>
        <v>507.82499999999999</v>
      </c>
      <c r="O429" s="2">
        <f>Primary_Voltage!O431+SubTransmission_Voltage!O431+Transmission_Voltage!O431</f>
        <v>506.47500000000002</v>
      </c>
      <c r="P429" s="2">
        <f>Primary_Voltage!P431+SubTransmission_Voltage!P431+Transmission_Voltage!P431</f>
        <v>507.33</v>
      </c>
      <c r="Q429" s="2">
        <f>Primary_Voltage!Q431+SubTransmission_Voltage!Q431+Transmission_Voltage!Q431</f>
        <v>503.91</v>
      </c>
      <c r="R429" s="2">
        <f>Primary_Voltage!R431+SubTransmission_Voltage!R431+Transmission_Voltage!R431</f>
        <v>509.67</v>
      </c>
      <c r="S429" s="2">
        <f>Primary_Voltage!S431+SubTransmission_Voltage!S431+Transmission_Voltage!S431</f>
        <v>567.22499999999991</v>
      </c>
      <c r="T429" s="2">
        <f>Primary_Voltage!T431+SubTransmission_Voltage!T431+Transmission_Voltage!T431</f>
        <v>555.07500000000005</v>
      </c>
      <c r="U429" s="2">
        <f>Primary_Voltage!U431+SubTransmission_Voltage!U431+Transmission_Voltage!U431</f>
        <v>535.14</v>
      </c>
      <c r="V429" s="2">
        <f>Primary_Voltage!V431+SubTransmission_Voltage!V431+Transmission_Voltage!V431</f>
        <v>525.375</v>
      </c>
      <c r="W429" s="2">
        <f>Primary_Voltage!W431+SubTransmission_Voltage!W431+Transmission_Voltage!W431</f>
        <v>527.22</v>
      </c>
      <c r="X429" s="2">
        <f>Primary_Voltage!X431+SubTransmission_Voltage!X431+Transmission_Voltage!X431</f>
        <v>523.34999999999991</v>
      </c>
      <c r="Y429" s="2">
        <f>Primary_Voltage!Y431+SubTransmission_Voltage!Y431+Transmission_Voltage!Y431</f>
        <v>510.07499999999999</v>
      </c>
    </row>
    <row r="430" spans="1:25" x14ac:dyDescent="0.2">
      <c r="A430" s="7">
        <v>44618</v>
      </c>
      <c r="B430" s="2">
        <f>Primary_Voltage!B432+SubTransmission_Voltage!B432+Transmission_Voltage!B432</f>
        <v>517.27499999999998</v>
      </c>
      <c r="C430" s="2">
        <f>Primary_Voltage!C432+SubTransmission_Voltage!C432+Transmission_Voltage!C432</f>
        <v>525.78</v>
      </c>
      <c r="D430" s="2">
        <f>Primary_Voltage!D432+SubTransmission_Voltage!D432+Transmission_Voltage!D432</f>
        <v>514.98</v>
      </c>
      <c r="E430" s="2">
        <f>Primary_Voltage!E432+SubTransmission_Voltage!E432+Transmission_Voltage!E432</f>
        <v>527.17499999999995</v>
      </c>
      <c r="F430" s="2">
        <f>Primary_Voltage!F432+SubTransmission_Voltage!F432+Transmission_Voltage!F432</f>
        <v>526.5</v>
      </c>
      <c r="G430" s="2">
        <f>Primary_Voltage!G432+SubTransmission_Voltage!G432+Transmission_Voltage!G432</f>
        <v>527.08500000000004</v>
      </c>
      <c r="H430" s="2">
        <f>Primary_Voltage!H432+SubTransmission_Voltage!H432+Transmission_Voltage!H432</f>
        <v>471.19499999999999</v>
      </c>
      <c r="I430" s="2">
        <f>Primary_Voltage!I432+SubTransmission_Voltage!I432+Transmission_Voltage!I432</f>
        <v>450</v>
      </c>
      <c r="J430" s="2">
        <f>Primary_Voltage!J432+SubTransmission_Voltage!J432+Transmission_Voltage!J432</f>
        <v>551.88</v>
      </c>
      <c r="K430" s="2">
        <f>Primary_Voltage!K432+SubTransmission_Voltage!K432+Transmission_Voltage!K432</f>
        <v>843.97499999999991</v>
      </c>
      <c r="L430" s="2">
        <f>Primary_Voltage!L432+SubTransmission_Voltage!L432+Transmission_Voltage!L432</f>
        <v>432.67499999999995</v>
      </c>
      <c r="M430" s="2">
        <f>Primary_Voltage!M432+SubTransmission_Voltage!M432+Transmission_Voltage!M432</f>
        <v>434.43000000000006</v>
      </c>
      <c r="N430" s="2">
        <f>Primary_Voltage!N432+SubTransmission_Voltage!N432+Transmission_Voltage!N432</f>
        <v>431.82</v>
      </c>
      <c r="O430" s="2">
        <f>Primary_Voltage!O432+SubTransmission_Voltage!O432+Transmission_Voltage!O432</f>
        <v>436.5</v>
      </c>
      <c r="P430" s="2">
        <f>Primary_Voltage!P432+SubTransmission_Voltage!P432+Transmission_Voltage!P432</f>
        <v>441.76499999999999</v>
      </c>
      <c r="Q430" s="2">
        <f>Primary_Voltage!Q432+SubTransmission_Voltage!Q432+Transmission_Voltage!Q432</f>
        <v>438.57</v>
      </c>
      <c r="R430" s="2">
        <f>Primary_Voltage!R432+SubTransmission_Voltage!R432+Transmission_Voltage!R432</f>
        <v>410.49</v>
      </c>
      <c r="S430" s="2">
        <f>Primary_Voltage!S432+SubTransmission_Voltage!S432+Transmission_Voltage!S432</f>
        <v>489.6</v>
      </c>
      <c r="T430" s="2">
        <f>Primary_Voltage!T432+SubTransmission_Voltage!T432+Transmission_Voltage!T432</f>
        <v>510.48</v>
      </c>
      <c r="U430" s="2">
        <f>Primary_Voltage!U432+SubTransmission_Voltage!U432+Transmission_Voltage!U432</f>
        <v>2450.1</v>
      </c>
      <c r="V430" s="2">
        <f>Primary_Voltage!V432+SubTransmission_Voltage!V432+Transmission_Voltage!V432</f>
        <v>4982.0099999999993</v>
      </c>
      <c r="W430" s="2">
        <f>Primary_Voltage!W432+SubTransmission_Voltage!W432+Transmission_Voltage!W432</f>
        <v>649.45500000000004</v>
      </c>
      <c r="X430" s="2">
        <f>Primary_Voltage!X432+SubTransmission_Voltage!X432+Transmission_Voltage!X432</f>
        <v>510.61500000000001</v>
      </c>
      <c r="Y430" s="2">
        <f>Primary_Voltage!Y432+SubTransmission_Voltage!Y432+Transmission_Voltage!Y432</f>
        <v>513.72</v>
      </c>
    </row>
    <row r="431" spans="1:25" x14ac:dyDescent="0.2">
      <c r="A431" s="7">
        <v>44619</v>
      </c>
      <c r="B431" s="2">
        <f>Primary_Voltage!B433+SubTransmission_Voltage!B433+Transmission_Voltage!B433</f>
        <v>516.05999999999995</v>
      </c>
      <c r="C431" s="2">
        <f>Primary_Voltage!C433+SubTransmission_Voltage!C433+Transmission_Voltage!C433</f>
        <v>518.71500000000003</v>
      </c>
      <c r="D431" s="2">
        <f>Primary_Voltage!D433+SubTransmission_Voltage!D433+Transmission_Voltage!D433</f>
        <v>507.15000000000003</v>
      </c>
      <c r="E431" s="2">
        <f>Primary_Voltage!E433+SubTransmission_Voltage!E433+Transmission_Voltage!E433</f>
        <v>509.4</v>
      </c>
      <c r="F431" s="2">
        <f>Primary_Voltage!F433+SubTransmission_Voltage!F433+Transmission_Voltage!F433</f>
        <v>472.995</v>
      </c>
      <c r="G431" s="2">
        <f>Primary_Voltage!G433+SubTransmission_Voltage!G433+Transmission_Voltage!G433</f>
        <v>462.68999999999994</v>
      </c>
      <c r="H431" s="2">
        <f>Primary_Voltage!H433+SubTransmission_Voltage!H433+Transmission_Voltage!H433</f>
        <v>398.88</v>
      </c>
      <c r="I431" s="2">
        <f>Primary_Voltage!I433+SubTransmission_Voltage!I433+Transmission_Voltage!I433</f>
        <v>399.06</v>
      </c>
      <c r="J431" s="2">
        <f>Primary_Voltage!J433+SubTransmission_Voltage!J433+Transmission_Voltage!J433</f>
        <v>427.86</v>
      </c>
      <c r="K431" s="2">
        <f>Primary_Voltage!K433+SubTransmission_Voltage!K433+Transmission_Voltage!K433</f>
        <v>382.68</v>
      </c>
      <c r="L431" s="2">
        <f>Primary_Voltage!L433+SubTransmission_Voltage!L433+Transmission_Voltage!L433</f>
        <v>375.3</v>
      </c>
      <c r="M431" s="2">
        <f>Primary_Voltage!M433+SubTransmission_Voltage!M433+Transmission_Voltage!M433</f>
        <v>341.55</v>
      </c>
      <c r="N431" s="2">
        <f>Primary_Voltage!N433+SubTransmission_Voltage!N433+Transmission_Voltage!N433</f>
        <v>348.12</v>
      </c>
      <c r="O431" s="2">
        <f>Primary_Voltage!O433+SubTransmission_Voltage!O433+Transmission_Voltage!O433</f>
        <v>356.89499999999998</v>
      </c>
      <c r="P431" s="2">
        <f>Primary_Voltage!P433+SubTransmission_Voltage!P433+Transmission_Voltage!P433</f>
        <v>407.65500000000003</v>
      </c>
      <c r="Q431" s="2">
        <f>Primary_Voltage!Q433+SubTransmission_Voltage!Q433+Transmission_Voltage!Q433</f>
        <v>411.97500000000002</v>
      </c>
      <c r="R431" s="2">
        <f>Primary_Voltage!R433+SubTransmission_Voltage!R433+Transmission_Voltage!R433</f>
        <v>377.28000000000003</v>
      </c>
      <c r="S431" s="2">
        <f>Primary_Voltage!S433+SubTransmission_Voltage!S433+Transmission_Voltage!S433</f>
        <v>443.78999999999996</v>
      </c>
      <c r="T431" s="2">
        <f>Primary_Voltage!T433+SubTransmission_Voltage!T433+Transmission_Voltage!T433</f>
        <v>456.52499999999998</v>
      </c>
      <c r="U431" s="2">
        <f>Primary_Voltage!U433+SubTransmission_Voltage!U433+Transmission_Voltage!U433</f>
        <v>501.435</v>
      </c>
      <c r="V431" s="2">
        <f>Primary_Voltage!V433+SubTransmission_Voltage!V433+Transmission_Voltage!V433</f>
        <v>497.20499999999998</v>
      </c>
      <c r="W431" s="2">
        <f>Primary_Voltage!W433+SubTransmission_Voltage!W433+Transmission_Voltage!W433</f>
        <v>506.38500000000005</v>
      </c>
      <c r="X431" s="2">
        <f>Primary_Voltage!X433+SubTransmission_Voltage!X433+Transmission_Voltage!X433</f>
        <v>458.77500000000003</v>
      </c>
      <c r="Y431" s="2">
        <f>Primary_Voltage!Y433+SubTransmission_Voltage!Y433+Transmission_Voltage!Y433</f>
        <v>460.48499999999996</v>
      </c>
    </row>
    <row r="432" spans="1:25" x14ac:dyDescent="0.2">
      <c r="A432" s="7">
        <v>44620</v>
      </c>
      <c r="B432" s="2">
        <f>Primary_Voltage!B434+SubTransmission_Voltage!B434+Transmission_Voltage!B434</f>
        <v>452.25</v>
      </c>
      <c r="C432" s="2">
        <f>Primary_Voltage!C434+SubTransmission_Voltage!C434+Transmission_Voltage!C434</f>
        <v>497.07</v>
      </c>
      <c r="D432" s="2">
        <f>Primary_Voltage!D434+SubTransmission_Voltage!D434+Transmission_Voltage!D434</f>
        <v>507.01500000000004</v>
      </c>
      <c r="E432" s="2">
        <f>Primary_Voltage!E434+SubTransmission_Voltage!E434+Transmission_Voltage!E434</f>
        <v>530.505</v>
      </c>
      <c r="F432" s="2">
        <f>Primary_Voltage!F434+SubTransmission_Voltage!F434+Transmission_Voltage!F434</f>
        <v>717.10500000000002</v>
      </c>
      <c r="G432" s="2">
        <f>Primary_Voltage!G434+SubTransmission_Voltage!G434+Transmission_Voltage!G434</f>
        <v>681.32999999999993</v>
      </c>
      <c r="H432" s="2">
        <f>Primary_Voltage!H434+SubTransmission_Voltage!H434+Transmission_Voltage!H434</f>
        <v>575.19000000000005</v>
      </c>
      <c r="I432" s="2">
        <f>Primary_Voltage!I434+SubTransmission_Voltage!I434+Transmission_Voltage!I434</f>
        <v>765.13499999999999</v>
      </c>
      <c r="J432" s="2">
        <f>Primary_Voltage!J434+SubTransmission_Voltage!J434+Transmission_Voltage!J434</f>
        <v>775.21500000000003</v>
      </c>
      <c r="K432" s="2">
        <f>Primary_Voltage!K434+SubTransmission_Voltage!K434+Transmission_Voltage!K434</f>
        <v>1031.9850000000001</v>
      </c>
      <c r="L432" s="2">
        <f>Primary_Voltage!L434+SubTransmission_Voltage!L434+Transmission_Voltage!L434</f>
        <v>965.745</v>
      </c>
      <c r="M432" s="2">
        <f>Primary_Voltage!M434+SubTransmission_Voltage!M434+Transmission_Voltage!M434</f>
        <v>982.14</v>
      </c>
      <c r="N432" s="2">
        <f>Primary_Voltage!N434+SubTransmission_Voltage!N434+Transmission_Voltage!N434</f>
        <v>935.19</v>
      </c>
      <c r="O432" s="2">
        <f>Primary_Voltage!O434+SubTransmission_Voltage!O434+Transmission_Voltage!O434</f>
        <v>1063.125</v>
      </c>
      <c r="P432" s="2">
        <f>Primary_Voltage!P434+SubTransmission_Voltage!P434+Transmission_Voltage!P434</f>
        <v>729.58500000000004</v>
      </c>
      <c r="Q432" s="2">
        <f>Primary_Voltage!Q434+SubTransmission_Voltage!Q434+Transmission_Voltage!Q434</f>
        <v>700.89</v>
      </c>
      <c r="R432" s="2">
        <f>Primary_Voltage!R434+SubTransmission_Voltage!R434+Transmission_Voltage!R434</f>
        <v>478.935</v>
      </c>
      <c r="S432" s="2">
        <f>Primary_Voltage!S434+SubTransmission_Voltage!S434+Transmission_Voltage!S434</f>
        <v>955.19999999999993</v>
      </c>
      <c r="T432" s="2">
        <f>Primary_Voltage!T434+SubTransmission_Voltage!T434+Transmission_Voltage!T434</f>
        <v>1150.605</v>
      </c>
      <c r="U432" s="2">
        <f>Primary_Voltage!U434+SubTransmission_Voltage!U434+Transmission_Voltage!U434</f>
        <v>984.51</v>
      </c>
      <c r="V432" s="2">
        <f>Primary_Voltage!V434+SubTransmission_Voltage!V434+Transmission_Voltage!V434</f>
        <v>847.84500000000003</v>
      </c>
      <c r="W432" s="2">
        <f>Primary_Voltage!W434+SubTransmission_Voltage!W434+Transmission_Voltage!W434</f>
        <v>918.72</v>
      </c>
      <c r="X432" s="2">
        <f>Primary_Voltage!X434+SubTransmission_Voltage!X434+Transmission_Voltage!X434</f>
        <v>729.46500000000003</v>
      </c>
      <c r="Y432" s="2">
        <f>Primary_Voltage!Y434+SubTransmission_Voltage!Y434+Transmission_Voltage!Y434</f>
        <v>1030.0349999999999</v>
      </c>
    </row>
    <row r="433" spans="1:25" x14ac:dyDescent="0.2">
      <c r="A433" s="7">
        <v>44621</v>
      </c>
      <c r="B433" s="2">
        <f>Primary_Voltage!B435+SubTransmission_Voltage!B435+Transmission_Voltage!B435</f>
        <v>837.10500000000002</v>
      </c>
      <c r="C433" s="2">
        <f>Primary_Voltage!C435+SubTransmission_Voltage!C435+Transmission_Voltage!C435</f>
        <v>1012.605</v>
      </c>
      <c r="D433" s="2">
        <f>Primary_Voltage!D435+SubTransmission_Voltage!D435+Transmission_Voltage!D435</f>
        <v>816.18000000000006</v>
      </c>
      <c r="E433" s="2">
        <f>Primary_Voltage!E435+SubTransmission_Voltage!E435+Transmission_Voltage!E435</f>
        <v>622.06499999999994</v>
      </c>
      <c r="F433" s="2">
        <f>Primary_Voltage!F435+SubTransmission_Voltage!F435+Transmission_Voltage!F435</f>
        <v>715.74</v>
      </c>
      <c r="G433" s="2">
        <f>Primary_Voltage!G435+SubTransmission_Voltage!G435+Transmission_Voltage!G435</f>
        <v>1010.07</v>
      </c>
      <c r="H433" s="2">
        <f>Primary_Voltage!H435+SubTransmission_Voltage!H435+Transmission_Voltage!H435</f>
        <v>720.22599999999989</v>
      </c>
      <c r="I433" s="2">
        <f>Primary_Voltage!I435+SubTransmission_Voltage!I435+Transmission_Voltage!I435</f>
        <v>2318.4009999999998</v>
      </c>
      <c r="J433" s="2">
        <f>Primary_Voltage!J435+SubTransmission_Voltage!J435+Transmission_Voltage!J435</f>
        <v>4659.7510000000002</v>
      </c>
      <c r="K433" s="2">
        <f>Primary_Voltage!K435+SubTransmission_Voltage!K435+Transmission_Voltage!K435</f>
        <v>4795.8310000000001</v>
      </c>
      <c r="L433" s="2">
        <f>Primary_Voltage!L435+SubTransmission_Voltage!L435+Transmission_Voltage!L435</f>
        <v>1133.82</v>
      </c>
      <c r="M433" s="2">
        <f>Primary_Voltage!M435+SubTransmission_Voltage!M435+Transmission_Voltage!M435</f>
        <v>932.24300000000005</v>
      </c>
      <c r="N433" s="2">
        <f>Primary_Voltage!N435+SubTransmission_Voltage!N435+Transmission_Voltage!N435</f>
        <v>1028.385</v>
      </c>
      <c r="O433" s="2">
        <f>Primary_Voltage!O435+SubTransmission_Voltage!O435+Transmission_Voltage!O435</f>
        <v>1012.6800000000001</v>
      </c>
      <c r="P433" s="2">
        <f>Primary_Voltage!P435+SubTransmission_Voltage!P435+Transmission_Voltage!P435</f>
        <v>761.11500000000001</v>
      </c>
      <c r="Q433" s="2">
        <f>Primary_Voltage!Q435+SubTransmission_Voltage!Q435+Transmission_Voltage!Q435</f>
        <v>464.77499999999998</v>
      </c>
      <c r="R433" s="2">
        <f>Primary_Voltage!R435+SubTransmission_Voltage!R435+Transmission_Voltage!R435</f>
        <v>480.46499999999997</v>
      </c>
      <c r="S433" s="2">
        <f>Primary_Voltage!S435+SubTransmission_Voltage!S435+Transmission_Voltage!S435</f>
        <v>1002.8699999999999</v>
      </c>
      <c r="T433" s="2">
        <f>Primary_Voltage!T435+SubTransmission_Voltage!T435+Transmission_Voltage!T435</f>
        <v>998.91000000000008</v>
      </c>
      <c r="U433" s="2">
        <f>Primary_Voltage!U435+SubTransmission_Voltage!U435+Transmission_Voltage!U435</f>
        <v>977.49</v>
      </c>
      <c r="V433" s="2">
        <f>Primary_Voltage!V435+SubTransmission_Voltage!V435+Transmission_Voltage!V435</f>
        <v>855.54</v>
      </c>
      <c r="W433" s="2">
        <f>Primary_Voltage!W435+SubTransmission_Voltage!W435+Transmission_Voltage!W435</f>
        <v>709.78500000000008</v>
      </c>
      <c r="X433" s="2">
        <f>Primary_Voltage!X435+SubTransmission_Voltage!X435+Transmission_Voltage!X435</f>
        <v>1606.53</v>
      </c>
      <c r="Y433" s="2">
        <f>Primary_Voltage!Y435+SubTransmission_Voltage!Y435+Transmission_Voltage!Y435</f>
        <v>4230.57</v>
      </c>
    </row>
    <row r="434" spans="1:25" x14ac:dyDescent="0.2">
      <c r="A434" s="7">
        <v>44622</v>
      </c>
      <c r="B434" s="2">
        <f>Primary_Voltage!B436+SubTransmission_Voltage!B436+Transmission_Voltage!B436</f>
        <v>4589.9549999999999</v>
      </c>
      <c r="C434" s="2">
        <f>Primary_Voltage!C436+SubTransmission_Voltage!C436+Transmission_Voltage!C436</f>
        <v>4190.5650000000005</v>
      </c>
      <c r="D434" s="2">
        <f>Primary_Voltage!D436+SubTransmission_Voltage!D436+Transmission_Voltage!D436</f>
        <v>4708.1849999999995</v>
      </c>
      <c r="E434" s="2">
        <f>Primary_Voltage!E436+SubTransmission_Voltage!E436+Transmission_Voltage!E436</f>
        <v>3898.163</v>
      </c>
      <c r="F434" s="2">
        <f>Primary_Voltage!F436+SubTransmission_Voltage!F436+Transmission_Voltage!F436</f>
        <v>2172.9229999999998</v>
      </c>
      <c r="G434" s="2">
        <f>Primary_Voltage!G436+SubTransmission_Voltage!G436+Transmission_Voltage!G436</f>
        <v>1003.41</v>
      </c>
      <c r="H434" s="2">
        <f>Primary_Voltage!H436+SubTransmission_Voltage!H436+Transmission_Voltage!H436</f>
        <v>876.73500000000001</v>
      </c>
      <c r="I434" s="2">
        <f>Primary_Voltage!I436+SubTransmission_Voltage!I436+Transmission_Voltage!I436</f>
        <v>886.86</v>
      </c>
      <c r="J434" s="2">
        <f>Primary_Voltage!J436+SubTransmission_Voltage!J436+Transmission_Voltage!J436</f>
        <v>904.59</v>
      </c>
      <c r="K434" s="2">
        <f>Primary_Voltage!K436+SubTransmission_Voltage!K436+Transmission_Voltage!K436</f>
        <v>872.01</v>
      </c>
      <c r="L434" s="2">
        <f>Primary_Voltage!L436+SubTransmission_Voltage!L436+Transmission_Voltage!L436</f>
        <v>843.79500000000007</v>
      </c>
      <c r="M434" s="2">
        <f>Primary_Voltage!M436+SubTransmission_Voltage!M436+Transmission_Voltage!M436</f>
        <v>817.60500000000002</v>
      </c>
      <c r="N434" s="2">
        <f>Primary_Voltage!N436+SubTransmission_Voltage!N436+Transmission_Voltage!N436</f>
        <v>850.05</v>
      </c>
      <c r="O434" s="2">
        <f>Primary_Voltage!O436+SubTransmission_Voltage!O436+Transmission_Voltage!O436</f>
        <v>936.36</v>
      </c>
      <c r="P434" s="2">
        <f>Primary_Voltage!P436+SubTransmission_Voltage!P436+Transmission_Voltage!P436</f>
        <v>898.74</v>
      </c>
      <c r="Q434" s="2">
        <f>Primary_Voltage!Q436+SubTransmission_Voltage!Q436+Transmission_Voltage!Q436</f>
        <v>420.57</v>
      </c>
      <c r="R434" s="2">
        <f>Primary_Voltage!R436+SubTransmission_Voltage!R436+Transmission_Voltage!R436</f>
        <v>549.63</v>
      </c>
      <c r="S434" s="2">
        <f>Primary_Voltage!S436+SubTransmission_Voltage!S436+Transmission_Voltage!S436</f>
        <v>1623.405</v>
      </c>
      <c r="T434" s="2">
        <f>Primary_Voltage!T436+SubTransmission_Voltage!T436+Transmission_Voltage!T436</f>
        <v>2203.62</v>
      </c>
      <c r="U434" s="2">
        <f>Primary_Voltage!U436+SubTransmission_Voltage!U436+Transmission_Voltage!U436</f>
        <v>2978.3700000000003</v>
      </c>
      <c r="V434" s="2">
        <f>Primary_Voltage!V436+SubTransmission_Voltage!V436+Transmission_Voltage!V436</f>
        <v>3004.71</v>
      </c>
      <c r="W434" s="2">
        <f>Primary_Voltage!W436+SubTransmission_Voltage!W436+Transmission_Voltage!W436</f>
        <v>4781.5050000000001</v>
      </c>
      <c r="X434" s="2">
        <f>Primary_Voltage!X436+SubTransmission_Voltage!X436+Transmission_Voltage!X436</f>
        <v>5965.14</v>
      </c>
      <c r="Y434" s="2">
        <f>Primary_Voltage!Y436+SubTransmission_Voltage!Y436+Transmission_Voltage!Y436</f>
        <v>10042.035</v>
      </c>
    </row>
    <row r="435" spans="1:25" x14ac:dyDescent="0.2">
      <c r="A435" s="7">
        <v>44623</v>
      </c>
      <c r="B435" s="2">
        <f>Primary_Voltage!B437+SubTransmission_Voltage!B437+Transmission_Voltage!B437</f>
        <v>12715.754999999999</v>
      </c>
      <c r="C435" s="2">
        <f>Primary_Voltage!C437+SubTransmission_Voltage!C437+Transmission_Voltage!C437</f>
        <v>9928.0579999999991</v>
      </c>
      <c r="D435" s="2">
        <f>Primary_Voltage!D437+SubTransmission_Voltage!D437+Transmission_Voltage!D437</f>
        <v>8364.1280000000006</v>
      </c>
      <c r="E435" s="2">
        <f>Primary_Voltage!E437+SubTransmission_Voltage!E437+Transmission_Voltage!E437</f>
        <v>8093.8429999999989</v>
      </c>
      <c r="F435" s="2">
        <f>Primary_Voltage!F437+SubTransmission_Voltage!F437+Transmission_Voltage!F437</f>
        <v>7310.1</v>
      </c>
      <c r="G435" s="2">
        <f>Primary_Voltage!G437+SubTransmission_Voltage!G437+Transmission_Voltage!G437</f>
        <v>6762.3449999999993</v>
      </c>
      <c r="H435" s="2">
        <f>Primary_Voltage!H437+SubTransmission_Voltage!H437+Transmission_Voltage!H437</f>
        <v>5655.78</v>
      </c>
      <c r="I435" s="2">
        <f>Primary_Voltage!I437+SubTransmission_Voltage!I437+Transmission_Voltage!I437</f>
        <v>6179.5199999999995</v>
      </c>
      <c r="J435" s="2">
        <f>Primary_Voltage!J437+SubTransmission_Voltage!J437+Transmission_Voltage!J437</f>
        <v>11998.066000000001</v>
      </c>
      <c r="K435" s="2">
        <f>Primary_Voltage!K437+SubTransmission_Voltage!K437+Transmission_Voltage!K437</f>
        <v>16011.764999999999</v>
      </c>
      <c r="L435" s="2">
        <f>Primary_Voltage!L437+SubTransmission_Voltage!L437+Transmission_Voltage!L437</f>
        <v>13516.231</v>
      </c>
      <c r="M435" s="2">
        <f>Primary_Voltage!M437+SubTransmission_Voltage!M437+Transmission_Voltage!M437</f>
        <v>12951.014999999999</v>
      </c>
      <c r="N435" s="2">
        <f>Primary_Voltage!N437+SubTransmission_Voltage!N437+Transmission_Voltage!N437</f>
        <v>12664.891</v>
      </c>
      <c r="O435" s="2">
        <f>Primary_Voltage!O437+SubTransmission_Voltage!O437+Transmission_Voltage!O437</f>
        <v>12513.494999999999</v>
      </c>
      <c r="P435" s="2">
        <f>Primary_Voltage!P437+SubTransmission_Voltage!P437+Transmission_Voltage!P437</f>
        <v>12448.41</v>
      </c>
      <c r="Q435" s="2">
        <f>Primary_Voltage!Q437+SubTransmission_Voltage!Q437+Transmission_Voltage!Q437</f>
        <v>12034.065000000001</v>
      </c>
      <c r="R435" s="2">
        <f>Primary_Voltage!R437+SubTransmission_Voltage!R437+Transmission_Voltage!R437</f>
        <v>8248.5749999999989</v>
      </c>
      <c r="S435" s="2">
        <f>Primary_Voltage!S437+SubTransmission_Voltage!S437+Transmission_Voltage!S437</f>
        <v>5994.9150000000009</v>
      </c>
      <c r="T435" s="2">
        <f>Primary_Voltage!T437+SubTransmission_Voltage!T437+Transmission_Voltage!T437</f>
        <v>5400.36</v>
      </c>
      <c r="U435" s="2">
        <f>Primary_Voltage!U437+SubTransmission_Voltage!U437+Transmission_Voltage!U437</f>
        <v>2031.6750000000002</v>
      </c>
      <c r="V435" s="2">
        <f>Primary_Voltage!V437+SubTransmission_Voltage!V437+Transmission_Voltage!V437</f>
        <v>946.84500000000003</v>
      </c>
      <c r="W435" s="2">
        <f>Primary_Voltage!W437+SubTransmission_Voltage!W437+Transmission_Voltage!W437</f>
        <v>1197.165</v>
      </c>
      <c r="X435" s="2">
        <f>Primary_Voltage!X437+SubTransmission_Voltage!X437+Transmission_Voltage!X437</f>
        <v>901.995</v>
      </c>
      <c r="Y435" s="2">
        <f>Primary_Voltage!Y437+SubTransmission_Voltage!Y437+Transmission_Voltage!Y437</f>
        <v>1410.585</v>
      </c>
    </row>
    <row r="436" spans="1:25" x14ac:dyDescent="0.2">
      <c r="A436" s="7">
        <v>44624</v>
      </c>
      <c r="B436" s="2">
        <f>Primary_Voltage!B438+SubTransmission_Voltage!B438+Transmission_Voltage!B438</f>
        <v>2643.12</v>
      </c>
      <c r="C436" s="2">
        <f>Primary_Voltage!C438+SubTransmission_Voltage!C438+Transmission_Voltage!C438</f>
        <v>2656.08</v>
      </c>
      <c r="D436" s="2">
        <f>Primary_Voltage!D438+SubTransmission_Voltage!D438+Transmission_Voltage!D438</f>
        <v>2709.81</v>
      </c>
      <c r="E436" s="2">
        <f>Primary_Voltage!E438+SubTransmission_Voltage!E438+Transmission_Voltage!E438</f>
        <v>2805.7049999999999</v>
      </c>
      <c r="F436" s="2">
        <f>Primary_Voltage!F438+SubTransmission_Voltage!F438+Transmission_Voltage!F438</f>
        <v>2419.77</v>
      </c>
      <c r="G436" s="2">
        <f>Primary_Voltage!G438+SubTransmission_Voltage!G438+Transmission_Voltage!G438</f>
        <v>2132.2649999999999</v>
      </c>
      <c r="H436" s="2">
        <f>Primary_Voltage!H438+SubTransmission_Voltage!H438+Transmission_Voltage!H438</f>
        <v>1683.27</v>
      </c>
      <c r="I436" s="2">
        <f>Primary_Voltage!I438+SubTransmission_Voltage!I438+Transmission_Voltage!I438</f>
        <v>2284.23</v>
      </c>
      <c r="J436" s="2">
        <f>Primary_Voltage!J438+SubTransmission_Voltage!J438+Transmission_Voltage!J438</f>
        <v>1604.0549999999998</v>
      </c>
      <c r="K436" s="2">
        <f>Primary_Voltage!K438+SubTransmission_Voltage!K438+Transmission_Voltage!K438</f>
        <v>1889.07</v>
      </c>
      <c r="L436" s="2">
        <f>Primary_Voltage!L438+SubTransmission_Voltage!L438+Transmission_Voltage!L438</f>
        <v>1785.645</v>
      </c>
      <c r="M436" s="2">
        <f>Primary_Voltage!M438+SubTransmission_Voltage!M438+Transmission_Voltage!M438</f>
        <v>1305.405</v>
      </c>
      <c r="N436" s="2">
        <f>Primary_Voltage!N438+SubTransmission_Voltage!N438+Transmission_Voltage!N438</f>
        <v>2217.63</v>
      </c>
      <c r="O436" s="2">
        <f>Primary_Voltage!O438+SubTransmission_Voltage!O438+Transmission_Voltage!O438</f>
        <v>3066.2999999999997</v>
      </c>
      <c r="P436" s="2">
        <f>Primary_Voltage!P438+SubTransmission_Voltage!P438+Transmission_Voltage!P438</f>
        <v>3990.48</v>
      </c>
      <c r="Q436" s="2">
        <f>Primary_Voltage!Q438+SubTransmission_Voltage!Q438+Transmission_Voltage!Q438</f>
        <v>3883.17</v>
      </c>
      <c r="R436" s="2">
        <f>Primary_Voltage!R438+SubTransmission_Voltage!R438+Transmission_Voltage!R438</f>
        <v>4191.1949999999997</v>
      </c>
      <c r="S436" s="2">
        <f>Primary_Voltage!S438+SubTransmission_Voltage!S438+Transmission_Voltage!S438</f>
        <v>3962.9249999999997</v>
      </c>
      <c r="T436" s="2">
        <f>Primary_Voltage!T438+SubTransmission_Voltage!T438+Transmission_Voltage!T438</f>
        <v>3841.875</v>
      </c>
      <c r="U436" s="2">
        <f>Primary_Voltage!U438+SubTransmission_Voltage!U438+Transmission_Voltage!U438</f>
        <v>3747.1350000000002</v>
      </c>
      <c r="V436" s="2">
        <f>Primary_Voltage!V438+SubTransmission_Voltage!V438+Transmission_Voltage!V438</f>
        <v>3624.78</v>
      </c>
      <c r="W436" s="2">
        <f>Primary_Voltage!W438+SubTransmission_Voltage!W438+Transmission_Voltage!W438</f>
        <v>3502.0050000000001</v>
      </c>
      <c r="X436" s="2">
        <f>Primary_Voltage!X438+SubTransmission_Voltage!X438+Transmission_Voltage!X438</f>
        <v>3912.5099999999998</v>
      </c>
      <c r="Y436" s="2">
        <f>Primary_Voltage!Y438+SubTransmission_Voltage!Y438+Transmission_Voltage!Y438</f>
        <v>3773.22</v>
      </c>
    </row>
    <row r="437" spans="1:25" x14ac:dyDescent="0.2">
      <c r="A437" s="7">
        <v>44625</v>
      </c>
      <c r="B437" s="2">
        <f>Primary_Voltage!B439+SubTransmission_Voltage!B439+Transmission_Voltage!B439</f>
        <v>3722.3100000000004</v>
      </c>
      <c r="C437" s="2">
        <f>Primary_Voltage!C439+SubTransmission_Voltage!C439+Transmission_Voltage!C439</f>
        <v>3733.1400000000003</v>
      </c>
      <c r="D437" s="2">
        <f>Primary_Voltage!D439+SubTransmission_Voltage!D439+Transmission_Voltage!D439</f>
        <v>3831.6</v>
      </c>
      <c r="E437" s="2">
        <f>Primary_Voltage!E439+SubTransmission_Voltage!E439+Transmission_Voltage!E439</f>
        <v>3703.4250000000002</v>
      </c>
      <c r="F437" s="2">
        <f>Primary_Voltage!F439+SubTransmission_Voltage!F439+Transmission_Voltage!F439</f>
        <v>3815.25</v>
      </c>
      <c r="G437" s="2">
        <f>Primary_Voltage!G439+SubTransmission_Voltage!G439+Transmission_Voltage!G439</f>
        <v>3913.8150000000001</v>
      </c>
      <c r="H437" s="2">
        <f>Primary_Voltage!H439+SubTransmission_Voltage!H439+Transmission_Voltage!H439</f>
        <v>3815.79</v>
      </c>
      <c r="I437" s="2">
        <f>Primary_Voltage!I439+SubTransmission_Voltage!I439+Transmission_Voltage!I439</f>
        <v>3834.03</v>
      </c>
      <c r="J437" s="2">
        <f>Primary_Voltage!J439+SubTransmission_Voltage!J439+Transmission_Voltage!J439</f>
        <v>3438.6149999999998</v>
      </c>
      <c r="K437" s="2">
        <f>Primary_Voltage!K439+SubTransmission_Voltage!K439+Transmission_Voltage!K439</f>
        <v>3424.9349999999999</v>
      </c>
      <c r="L437" s="2">
        <f>Primary_Voltage!L439+SubTransmission_Voltage!L439+Transmission_Voltage!L439</f>
        <v>3075.2249999999999</v>
      </c>
      <c r="M437" s="2">
        <f>Primary_Voltage!M439+SubTransmission_Voltage!M439+Transmission_Voltage!M439</f>
        <v>3231.9</v>
      </c>
      <c r="N437" s="2">
        <f>Primary_Voltage!N439+SubTransmission_Voltage!N439+Transmission_Voltage!N439</f>
        <v>3078.3900000000003</v>
      </c>
      <c r="O437" s="2">
        <f>Primary_Voltage!O439+SubTransmission_Voltage!O439+Transmission_Voltage!O439</f>
        <v>3128.3399999999997</v>
      </c>
      <c r="P437" s="2">
        <f>Primary_Voltage!P439+SubTransmission_Voltage!P439+Transmission_Voltage!P439</f>
        <v>3042.7349999999997</v>
      </c>
      <c r="Q437" s="2">
        <f>Primary_Voltage!Q439+SubTransmission_Voltage!Q439+Transmission_Voltage!Q439</f>
        <v>3020.6849999999999</v>
      </c>
      <c r="R437" s="2">
        <f>Primary_Voltage!R439+SubTransmission_Voltage!R439+Transmission_Voltage!R439</f>
        <v>3118.9799999999996</v>
      </c>
      <c r="S437" s="2">
        <f>Primary_Voltage!S439+SubTransmission_Voltage!S439+Transmission_Voltage!S439</f>
        <v>3423</v>
      </c>
      <c r="T437" s="2">
        <f>Primary_Voltage!T439+SubTransmission_Voltage!T439+Transmission_Voltage!T439</f>
        <v>3364.5450000000001</v>
      </c>
      <c r="U437" s="2">
        <f>Primary_Voltage!U439+SubTransmission_Voltage!U439+Transmission_Voltage!U439</f>
        <v>3296.8500000000004</v>
      </c>
      <c r="V437" s="2">
        <f>Primary_Voltage!V439+SubTransmission_Voltage!V439+Transmission_Voltage!V439</f>
        <v>3433.8</v>
      </c>
      <c r="W437" s="2">
        <f>Primary_Voltage!W439+SubTransmission_Voltage!W439+Transmission_Voltage!W439</f>
        <v>2537.64</v>
      </c>
      <c r="X437" s="2">
        <f>Primary_Voltage!X439+SubTransmission_Voltage!X439+Transmission_Voltage!X439</f>
        <v>2492.4899999999998</v>
      </c>
      <c r="Y437" s="2">
        <f>Primary_Voltage!Y439+SubTransmission_Voltage!Y439+Transmission_Voltage!Y439</f>
        <v>3755.6180000000004</v>
      </c>
    </row>
    <row r="438" spans="1:25" x14ac:dyDescent="0.2">
      <c r="A438" s="7">
        <v>44626</v>
      </c>
      <c r="B438" s="2">
        <f>Primary_Voltage!B440+SubTransmission_Voltage!B440+Transmission_Voltage!B440</f>
        <v>3094.8829999999998</v>
      </c>
      <c r="C438" s="2">
        <f>Primary_Voltage!C440+SubTransmission_Voltage!C440+Transmission_Voltage!C440</f>
        <v>3029.3630000000003</v>
      </c>
      <c r="D438" s="2">
        <f>Primary_Voltage!D440+SubTransmission_Voltage!D440+Transmission_Voltage!D440</f>
        <v>2984.3999999999996</v>
      </c>
      <c r="E438" s="2">
        <f>Primary_Voltage!E440+SubTransmission_Voltage!E440+Transmission_Voltage!E440</f>
        <v>2850.63</v>
      </c>
      <c r="F438" s="2">
        <f>Primary_Voltage!F440+SubTransmission_Voltage!F440+Transmission_Voltage!F440</f>
        <v>2965.8449999999998</v>
      </c>
      <c r="G438" s="2">
        <f>Primary_Voltage!G440+SubTransmission_Voltage!G440+Transmission_Voltage!G440</f>
        <v>3223.08</v>
      </c>
      <c r="H438" s="2">
        <f>Primary_Voltage!H440+SubTransmission_Voltage!H440+Transmission_Voltage!H440</f>
        <v>3650.1750000000002</v>
      </c>
      <c r="I438" s="2">
        <f>Primary_Voltage!I440+SubTransmission_Voltage!I440+Transmission_Voltage!I440</f>
        <v>3213.96</v>
      </c>
      <c r="J438" s="2">
        <f>Primary_Voltage!J440+SubTransmission_Voltage!J440+Transmission_Voltage!J440</f>
        <v>3403.3649999999998</v>
      </c>
      <c r="K438" s="2">
        <f>Primary_Voltage!K440+SubTransmission_Voltage!K440+Transmission_Voltage!K440</f>
        <v>3330.69</v>
      </c>
      <c r="L438" s="2">
        <f>Primary_Voltage!L440+SubTransmission_Voltage!L440+Transmission_Voltage!L440</f>
        <v>3207.2550000000001</v>
      </c>
      <c r="M438" s="2">
        <f>Primary_Voltage!M440+SubTransmission_Voltage!M440+Transmission_Voltage!M440</f>
        <v>3165.4050000000002</v>
      </c>
      <c r="N438" s="2">
        <f>Primary_Voltage!N440+SubTransmission_Voltage!N440+Transmission_Voltage!N440</f>
        <v>3191.55</v>
      </c>
      <c r="O438" s="2">
        <f>Primary_Voltage!O440+SubTransmission_Voltage!O440+Transmission_Voltage!O440</f>
        <v>3234.2999999999997</v>
      </c>
      <c r="P438" s="2">
        <f>Primary_Voltage!P440+SubTransmission_Voltage!P440+Transmission_Voltage!P440</f>
        <v>3249.42</v>
      </c>
      <c r="Q438" s="2">
        <f>Primary_Voltage!Q440+SubTransmission_Voltage!Q440+Transmission_Voltage!Q440</f>
        <v>3162.75</v>
      </c>
      <c r="R438" s="2">
        <f>Primary_Voltage!R440+SubTransmission_Voltage!R440+Transmission_Voltage!R440</f>
        <v>3107.1749999999997</v>
      </c>
      <c r="S438" s="2">
        <f>Primary_Voltage!S440+SubTransmission_Voltage!S440+Transmission_Voltage!S440</f>
        <v>3095.46</v>
      </c>
      <c r="T438" s="2">
        <f>Primary_Voltage!T440+SubTransmission_Voltage!T440+Transmission_Voltage!T440</f>
        <v>3089.52</v>
      </c>
      <c r="U438" s="2">
        <f>Primary_Voltage!U440+SubTransmission_Voltage!U440+Transmission_Voltage!U440</f>
        <v>3152.1150000000002</v>
      </c>
      <c r="V438" s="2">
        <f>Primary_Voltage!V440+SubTransmission_Voltage!V440+Transmission_Voltage!V440</f>
        <v>3177.9900000000002</v>
      </c>
      <c r="W438" s="2">
        <f>Primary_Voltage!W440+SubTransmission_Voltage!W440+Transmission_Voltage!W440</f>
        <v>2823.0149999999999</v>
      </c>
      <c r="X438" s="2">
        <f>Primary_Voltage!X440+SubTransmission_Voltage!X440+Transmission_Voltage!X440</f>
        <v>2918.145</v>
      </c>
      <c r="Y438" s="2">
        <f>Primary_Voltage!Y440+SubTransmission_Voltage!Y440+Transmission_Voltage!Y440</f>
        <v>3131.6550000000002</v>
      </c>
    </row>
    <row r="439" spans="1:25" x14ac:dyDescent="0.2">
      <c r="A439" s="7">
        <v>44627</v>
      </c>
      <c r="B439" s="2">
        <f>Primary_Voltage!B441+SubTransmission_Voltage!B441+Transmission_Voltage!B441</f>
        <v>3251.3249999999998</v>
      </c>
      <c r="C439" s="2">
        <f>Primary_Voltage!C441+SubTransmission_Voltage!C441+Transmission_Voltage!C441</f>
        <v>3300.4650000000001</v>
      </c>
      <c r="D439" s="2">
        <f>Primary_Voltage!D441+SubTransmission_Voltage!D441+Transmission_Voltage!D441</f>
        <v>3334.125</v>
      </c>
      <c r="E439" s="2">
        <f>Primary_Voltage!E441+SubTransmission_Voltage!E441+Transmission_Voltage!E441</f>
        <v>3322.83</v>
      </c>
      <c r="F439" s="2">
        <f>Primary_Voltage!F441+SubTransmission_Voltage!F441+Transmission_Voltage!F441</f>
        <v>3689.25</v>
      </c>
      <c r="G439" s="2">
        <f>Primary_Voltage!G441+SubTransmission_Voltage!G441+Transmission_Voltage!G441</f>
        <v>3818.8650000000002</v>
      </c>
      <c r="H439" s="2">
        <f>Primary_Voltage!H441+SubTransmission_Voltage!H441+Transmission_Voltage!H441</f>
        <v>3327.66</v>
      </c>
      <c r="I439" s="2">
        <f>Primary_Voltage!I441+SubTransmission_Voltage!I441+Transmission_Voltage!I441</f>
        <v>3386.9250000000002</v>
      </c>
      <c r="J439" s="2">
        <f>Primary_Voltage!J441+SubTransmission_Voltage!J441+Transmission_Voltage!J441</f>
        <v>3720.375</v>
      </c>
      <c r="K439" s="2">
        <f>Primary_Voltage!K441+SubTransmission_Voltage!K441+Transmission_Voltage!K441</f>
        <v>3523.2749999999996</v>
      </c>
      <c r="L439" s="2">
        <f>Primary_Voltage!L441+SubTransmission_Voltage!L441+Transmission_Voltage!L441</f>
        <v>3536.415</v>
      </c>
      <c r="M439" s="2">
        <f>Primary_Voltage!M441+SubTransmission_Voltage!M441+Transmission_Voltage!M441</f>
        <v>3541.59</v>
      </c>
      <c r="N439" s="2">
        <f>Primary_Voltage!N441+SubTransmission_Voltage!N441+Transmission_Voltage!N441</f>
        <v>4055.91</v>
      </c>
      <c r="O439" s="2">
        <f>Primary_Voltage!O441+SubTransmission_Voltage!O441+Transmission_Voltage!O441</f>
        <v>5205.5549999999994</v>
      </c>
      <c r="P439" s="2">
        <f>Primary_Voltage!P441+SubTransmission_Voltage!P441+Transmission_Voltage!P441</f>
        <v>4665.2030000000004</v>
      </c>
      <c r="Q439" s="2">
        <f>Primary_Voltage!Q441+SubTransmission_Voltage!Q441+Transmission_Voltage!Q441</f>
        <v>4607.9409999999998</v>
      </c>
      <c r="R439" s="2">
        <f>Primary_Voltage!R441+SubTransmission_Voltage!R441+Transmission_Voltage!R441</f>
        <v>3776.4749999999999</v>
      </c>
      <c r="S439" s="2">
        <f>Primary_Voltage!S441+SubTransmission_Voltage!S441+Transmission_Voltage!S441</f>
        <v>4286.8649999999998</v>
      </c>
      <c r="T439" s="2">
        <f>Primary_Voltage!T441+SubTransmission_Voltage!T441+Transmission_Voltage!T441</f>
        <v>4320.4799999999996</v>
      </c>
      <c r="U439" s="2">
        <f>Primary_Voltage!U441+SubTransmission_Voltage!U441+Transmission_Voltage!U441</f>
        <v>4345.2150000000001</v>
      </c>
      <c r="V439" s="2">
        <f>Primary_Voltage!V441+SubTransmission_Voltage!V441+Transmission_Voltage!V441</f>
        <v>4094.3399999999997</v>
      </c>
      <c r="W439" s="2">
        <f>Primary_Voltage!W441+SubTransmission_Voltage!W441+Transmission_Voltage!W441</f>
        <v>3733.5</v>
      </c>
      <c r="X439" s="2">
        <f>Primary_Voltage!X441+SubTransmission_Voltage!X441+Transmission_Voltage!X441</f>
        <v>3766.2599999999998</v>
      </c>
      <c r="Y439" s="2">
        <f>Primary_Voltage!Y441+SubTransmission_Voltage!Y441+Transmission_Voltage!Y441</f>
        <v>3459.8100000000004</v>
      </c>
    </row>
    <row r="440" spans="1:25" x14ac:dyDescent="0.2">
      <c r="A440" s="7">
        <v>44628</v>
      </c>
      <c r="B440" s="2">
        <f>Primary_Voltage!B442+SubTransmission_Voltage!B442+Transmission_Voltage!B442</f>
        <v>3396.6079999999997</v>
      </c>
      <c r="C440" s="2">
        <f>Primary_Voltage!C442+SubTransmission_Voltage!C442+Transmission_Voltage!C442</f>
        <v>3649.6880000000001</v>
      </c>
      <c r="D440" s="2">
        <f>Primary_Voltage!D442+SubTransmission_Voltage!D442+Transmission_Voltage!D442</f>
        <v>3247.2750000000001</v>
      </c>
      <c r="E440" s="2">
        <f>Primary_Voltage!E442+SubTransmission_Voltage!E442+Transmission_Voltage!E442</f>
        <v>3066.8999999999996</v>
      </c>
      <c r="F440" s="2">
        <f>Primary_Voltage!F442+SubTransmission_Voltage!F442+Transmission_Voltage!F442</f>
        <v>3287.1</v>
      </c>
      <c r="G440" s="2">
        <f>Primary_Voltage!G442+SubTransmission_Voltage!G442+Transmission_Voltage!G442</f>
        <v>3354.8249999999998</v>
      </c>
      <c r="H440" s="2">
        <f>Primary_Voltage!H442+SubTransmission_Voltage!H442+Transmission_Voltage!H442</f>
        <v>3126.12</v>
      </c>
      <c r="I440" s="2">
        <f>Primary_Voltage!I442+SubTransmission_Voltage!I442+Transmission_Voltage!I442</f>
        <v>3268.38</v>
      </c>
      <c r="J440" s="2">
        <f>Primary_Voltage!J442+SubTransmission_Voltage!J442+Transmission_Voltage!J442</f>
        <v>2454.48</v>
      </c>
      <c r="K440" s="2">
        <f>Primary_Voltage!K442+SubTransmission_Voltage!K442+Transmission_Voltage!K442</f>
        <v>2414.9250000000002</v>
      </c>
      <c r="L440" s="2">
        <f>Primary_Voltage!L442+SubTransmission_Voltage!L442+Transmission_Voltage!L442</f>
        <v>3061.53</v>
      </c>
      <c r="M440" s="2">
        <f>Primary_Voltage!M442+SubTransmission_Voltage!M442+Transmission_Voltage!M442</f>
        <v>3165.5250000000001</v>
      </c>
      <c r="N440" s="2">
        <f>Primary_Voltage!N442+SubTransmission_Voltage!N442+Transmission_Voltage!N442</f>
        <v>3533.52</v>
      </c>
      <c r="O440" s="2">
        <f>Primary_Voltage!O442+SubTransmission_Voltage!O442+Transmission_Voltage!O442</f>
        <v>3391.6049999999996</v>
      </c>
      <c r="P440" s="2">
        <f>Primary_Voltage!P442+SubTransmission_Voltage!P442+Transmission_Voltage!P442</f>
        <v>3712.2750000000001</v>
      </c>
      <c r="Q440" s="2">
        <f>Primary_Voltage!Q442+SubTransmission_Voltage!Q442+Transmission_Voltage!Q442</f>
        <v>3343.41</v>
      </c>
      <c r="R440" s="2">
        <f>Primary_Voltage!R442+SubTransmission_Voltage!R442+Transmission_Voltage!R442</f>
        <v>3356.58</v>
      </c>
      <c r="S440" s="2">
        <f>Primary_Voltage!S442+SubTransmission_Voltage!S442+Transmission_Voltage!S442</f>
        <v>3903.5550000000003</v>
      </c>
      <c r="T440" s="2">
        <f>Primary_Voltage!T442+SubTransmission_Voltage!T442+Transmission_Voltage!T442</f>
        <v>2123.9850000000001</v>
      </c>
      <c r="U440" s="2">
        <f>Primary_Voltage!U442+SubTransmission_Voltage!U442+Transmission_Voltage!U442</f>
        <v>1453.125</v>
      </c>
      <c r="V440" s="2">
        <f>Primary_Voltage!V442+SubTransmission_Voltage!V442+Transmission_Voltage!V442</f>
        <v>1632.7199999999998</v>
      </c>
      <c r="W440" s="2">
        <f>Primary_Voltage!W442+SubTransmission_Voltage!W442+Transmission_Voltage!W442</f>
        <v>2142.4499999999998</v>
      </c>
      <c r="X440" s="2">
        <f>Primary_Voltage!X442+SubTransmission_Voltage!X442+Transmission_Voltage!X442</f>
        <v>3973.59</v>
      </c>
      <c r="Y440" s="2">
        <f>Primary_Voltage!Y442+SubTransmission_Voltage!Y442+Transmission_Voltage!Y442</f>
        <v>4832.34</v>
      </c>
    </row>
    <row r="441" spans="1:25" x14ac:dyDescent="0.2">
      <c r="A441" s="7">
        <v>44629</v>
      </c>
      <c r="B441" s="2">
        <f>Primary_Voltage!B443+SubTransmission_Voltage!B443+Transmission_Voltage!B443</f>
        <v>4628.88</v>
      </c>
      <c r="C441" s="2">
        <f>Primary_Voltage!C443+SubTransmission_Voltage!C443+Transmission_Voltage!C443</f>
        <v>4677.03</v>
      </c>
      <c r="D441" s="2">
        <f>Primary_Voltage!D443+SubTransmission_Voltage!D443+Transmission_Voltage!D443</f>
        <v>4314.72</v>
      </c>
      <c r="E441" s="2">
        <f>Primary_Voltage!E443+SubTransmission_Voltage!E443+Transmission_Voltage!E443</f>
        <v>4210.4250000000002</v>
      </c>
      <c r="F441" s="2">
        <f>Primary_Voltage!F443+SubTransmission_Voltage!F443+Transmission_Voltage!F443</f>
        <v>5098.8530000000001</v>
      </c>
      <c r="G441" s="2">
        <f>Primary_Voltage!G443+SubTransmission_Voltage!G443+Transmission_Voltage!G443</f>
        <v>5494.7180000000008</v>
      </c>
      <c r="H441" s="2">
        <f>Primary_Voltage!H443+SubTransmission_Voltage!H443+Transmission_Voltage!H443</f>
        <v>6207.098</v>
      </c>
      <c r="I441" s="2">
        <f>Primary_Voltage!I443+SubTransmission_Voltage!I443+Transmission_Voltage!I443</f>
        <v>7186.2529999999997</v>
      </c>
      <c r="J441" s="2">
        <f>Primary_Voltage!J443+SubTransmission_Voltage!J443+Transmission_Voltage!J443</f>
        <v>8221.2079999999987</v>
      </c>
      <c r="K441" s="2">
        <f>Primary_Voltage!K443+SubTransmission_Voltage!K443+Transmission_Voltage!K443</f>
        <v>6759.2999999999993</v>
      </c>
      <c r="L441" s="2">
        <f>Primary_Voltage!L443+SubTransmission_Voltage!L443+Transmission_Voltage!L443</f>
        <v>6483.7349999999997</v>
      </c>
      <c r="M441" s="2">
        <f>Primary_Voltage!M443+SubTransmission_Voltage!M443+Transmission_Voltage!M443</f>
        <v>4796.3630000000003</v>
      </c>
      <c r="N441" s="2">
        <f>Primary_Voltage!N443+SubTransmission_Voltage!N443+Transmission_Voltage!N443</f>
        <v>4143.3900000000003</v>
      </c>
      <c r="O441" s="2">
        <f>Primary_Voltage!O443+SubTransmission_Voltage!O443+Transmission_Voltage!O443</f>
        <v>4073.0250000000001</v>
      </c>
      <c r="P441" s="2">
        <f>Primary_Voltage!P443+SubTransmission_Voltage!P443+Transmission_Voltage!P443</f>
        <v>4324.47</v>
      </c>
      <c r="Q441" s="2">
        <f>Primary_Voltage!Q443+SubTransmission_Voltage!Q443+Transmission_Voltage!Q443</f>
        <v>3931.7550000000001</v>
      </c>
      <c r="R441" s="2">
        <f>Primary_Voltage!R443+SubTransmission_Voltage!R443+Transmission_Voltage!R443</f>
        <v>3575.55</v>
      </c>
      <c r="S441" s="2">
        <f>Primary_Voltage!S443+SubTransmission_Voltage!S443+Transmission_Voltage!S443</f>
        <v>3969.3899999999994</v>
      </c>
      <c r="T441" s="2">
        <f>Primary_Voltage!T443+SubTransmission_Voltage!T443+Transmission_Voltage!T443</f>
        <v>4499.085</v>
      </c>
      <c r="U441" s="2">
        <f>Primary_Voltage!U443+SubTransmission_Voltage!U443+Transmission_Voltage!U443</f>
        <v>3855.7649999999999</v>
      </c>
      <c r="V441" s="2">
        <f>Primary_Voltage!V443+SubTransmission_Voltage!V443+Transmission_Voltage!V443</f>
        <v>3505.2150000000001</v>
      </c>
      <c r="W441" s="2">
        <f>Primary_Voltage!W443+SubTransmission_Voltage!W443+Transmission_Voltage!W443</f>
        <v>3733.23</v>
      </c>
      <c r="X441" s="2">
        <f>Primary_Voltage!X443+SubTransmission_Voltage!X443+Transmission_Voltage!X443</f>
        <v>3564.54</v>
      </c>
      <c r="Y441" s="2">
        <f>Primary_Voltage!Y443+SubTransmission_Voltage!Y443+Transmission_Voltage!Y443</f>
        <v>3624.165</v>
      </c>
    </row>
    <row r="442" spans="1:25" x14ac:dyDescent="0.2">
      <c r="A442" s="7">
        <v>44630</v>
      </c>
      <c r="B442" s="2">
        <f>Primary_Voltage!B444+SubTransmission_Voltage!B444+Transmission_Voltage!B444</f>
        <v>3285.1350000000002</v>
      </c>
      <c r="C442" s="2">
        <f>Primary_Voltage!C444+SubTransmission_Voltage!C444+Transmission_Voltage!C444</f>
        <v>3574.62</v>
      </c>
      <c r="D442" s="2">
        <f>Primary_Voltage!D444+SubTransmission_Voltage!D444+Transmission_Voltage!D444</f>
        <v>3710.6550000000002</v>
      </c>
      <c r="E442" s="2">
        <f>Primary_Voltage!E444+SubTransmission_Voltage!E444+Transmission_Voltage!E444</f>
        <v>3537.6900000000005</v>
      </c>
      <c r="F442" s="2">
        <f>Primary_Voltage!F444+SubTransmission_Voltage!F444+Transmission_Voltage!F444</f>
        <v>3688.605</v>
      </c>
      <c r="G442" s="2">
        <f>Primary_Voltage!G444+SubTransmission_Voltage!G444+Transmission_Voltage!G444</f>
        <v>3720.1800000000003</v>
      </c>
      <c r="H442" s="2">
        <f>Primary_Voltage!H444+SubTransmission_Voltage!H444+Transmission_Voltage!H444</f>
        <v>2209.0649999999996</v>
      </c>
      <c r="I442" s="2">
        <f>Primary_Voltage!I444+SubTransmission_Voltage!I444+Transmission_Voltage!I444</f>
        <v>1461.7350000000001</v>
      </c>
      <c r="J442" s="2">
        <f>Primary_Voltage!J444+SubTransmission_Voltage!J444+Transmission_Voltage!J444</f>
        <v>1509.165</v>
      </c>
      <c r="K442" s="2">
        <f>Primary_Voltage!K444+SubTransmission_Voltage!K444+Transmission_Voltage!K444</f>
        <v>1521.8249999999998</v>
      </c>
      <c r="L442" s="2">
        <f>Primary_Voltage!L444+SubTransmission_Voltage!L444+Transmission_Voltage!L444</f>
        <v>1679.91</v>
      </c>
      <c r="M442" s="2">
        <f>Primary_Voltage!M444+SubTransmission_Voltage!M444+Transmission_Voltage!M444</f>
        <v>1638.135</v>
      </c>
      <c r="N442" s="2">
        <f>Primary_Voltage!N444+SubTransmission_Voltage!N444+Transmission_Voltage!N444</f>
        <v>1798.4549999999999</v>
      </c>
      <c r="O442" s="2">
        <f>Primary_Voltage!O444+SubTransmission_Voltage!O444+Transmission_Voltage!O444</f>
        <v>2758.0649999999996</v>
      </c>
      <c r="P442" s="2">
        <f>Primary_Voltage!P444+SubTransmission_Voltage!P444+Transmission_Voltage!P444</f>
        <v>3588.15</v>
      </c>
      <c r="Q442" s="2">
        <f>Primary_Voltage!Q444+SubTransmission_Voltage!Q444+Transmission_Voltage!Q444</f>
        <v>3291.5549999999998</v>
      </c>
      <c r="R442" s="2">
        <f>Primary_Voltage!R444+SubTransmission_Voltage!R444+Transmission_Voltage!R444</f>
        <v>3043.59</v>
      </c>
      <c r="S442" s="2">
        <f>Primary_Voltage!S444+SubTransmission_Voltage!S444+Transmission_Voltage!S444</f>
        <v>3272.3999999999996</v>
      </c>
      <c r="T442" s="2">
        <f>Primary_Voltage!T444+SubTransmission_Voltage!T444+Transmission_Voltage!T444</f>
        <v>3188.9250000000002</v>
      </c>
      <c r="U442" s="2">
        <f>Primary_Voltage!U444+SubTransmission_Voltage!U444+Transmission_Voltage!U444</f>
        <v>3188.2649999999999</v>
      </c>
      <c r="V442" s="2">
        <f>Primary_Voltage!V444+SubTransmission_Voltage!V444+Transmission_Voltage!V444</f>
        <v>3062.8649999999998</v>
      </c>
      <c r="W442" s="2">
        <f>Primary_Voltage!W444+SubTransmission_Voltage!W444+Transmission_Voltage!W444</f>
        <v>3413.4380000000001</v>
      </c>
      <c r="X442" s="2">
        <f>Primary_Voltage!X444+SubTransmission_Voltage!X444+Transmission_Voltage!X444</f>
        <v>4198.1030000000001</v>
      </c>
      <c r="Y442" s="2">
        <f>Primary_Voltage!Y444+SubTransmission_Voltage!Y444+Transmission_Voltage!Y444</f>
        <v>3818.5729999999999</v>
      </c>
    </row>
    <row r="443" spans="1:25" x14ac:dyDescent="0.2">
      <c r="A443" s="7">
        <v>44631</v>
      </c>
      <c r="B443" s="2">
        <f>Primary_Voltage!B445+SubTransmission_Voltage!B445+Transmission_Voltage!B445</f>
        <v>3644.183</v>
      </c>
      <c r="C443" s="2">
        <f>Primary_Voltage!C445+SubTransmission_Voltage!C445+Transmission_Voltage!C445</f>
        <v>4258.8680000000004</v>
      </c>
      <c r="D443" s="2">
        <f>Primary_Voltage!D445+SubTransmission_Voltage!D445+Transmission_Voltage!D445</f>
        <v>3794.1530000000002</v>
      </c>
      <c r="E443" s="2">
        <f>Primary_Voltage!E445+SubTransmission_Voltage!E445+Transmission_Voltage!E445</f>
        <v>3795.826</v>
      </c>
      <c r="F443" s="2">
        <f>Primary_Voltage!F445+SubTransmission_Voltage!F445+Transmission_Voltage!F445</f>
        <v>4035.473</v>
      </c>
      <c r="G443" s="2">
        <f>Primary_Voltage!G445+SubTransmission_Voltage!G445+Transmission_Voltage!G445</f>
        <v>4899.6080000000002</v>
      </c>
      <c r="H443" s="2">
        <f>Primary_Voltage!H445+SubTransmission_Voltage!H445+Transmission_Voltage!H445</f>
        <v>3870.1949999999997</v>
      </c>
      <c r="I443" s="2">
        <f>Primary_Voltage!I445+SubTransmission_Voltage!I445+Transmission_Voltage!I445</f>
        <v>4661.9410000000007</v>
      </c>
      <c r="J443" s="2">
        <f>Primary_Voltage!J445+SubTransmission_Voltage!J445+Transmission_Voltage!J445</f>
        <v>4985.1530000000002</v>
      </c>
      <c r="K443" s="2">
        <f>Primary_Voltage!K445+SubTransmission_Voltage!K445+Transmission_Voltage!K445</f>
        <v>4615.7780000000002</v>
      </c>
      <c r="L443" s="2">
        <f>Primary_Voltage!L445+SubTransmission_Voltage!L445+Transmission_Voltage!L445</f>
        <v>3088.2380000000003</v>
      </c>
      <c r="M443" s="2">
        <f>Primary_Voltage!M445+SubTransmission_Voltage!M445+Transmission_Voltage!M445</f>
        <v>2185.3950000000004</v>
      </c>
      <c r="N443" s="2">
        <f>Primary_Voltage!N445+SubTransmission_Voltage!N445+Transmission_Voltage!N445</f>
        <v>1778.7</v>
      </c>
      <c r="O443" s="2">
        <f>Primary_Voltage!O445+SubTransmission_Voltage!O445+Transmission_Voltage!O445</f>
        <v>1606.0350000000001</v>
      </c>
      <c r="P443" s="2">
        <f>Primary_Voltage!P445+SubTransmission_Voltage!P445+Transmission_Voltage!P445</f>
        <v>1617.84</v>
      </c>
      <c r="Q443" s="2">
        <f>Primary_Voltage!Q445+SubTransmission_Voltage!Q445+Transmission_Voltage!Q445</f>
        <v>1630.11</v>
      </c>
      <c r="R443" s="2">
        <f>Primary_Voltage!R445+SubTransmission_Voltage!R445+Transmission_Voltage!R445</f>
        <v>1860.885</v>
      </c>
      <c r="S443" s="2">
        <f>Primary_Voltage!S445+SubTransmission_Voltage!S445+Transmission_Voltage!S445</f>
        <v>1927.635</v>
      </c>
      <c r="T443" s="2">
        <f>Primary_Voltage!T445+SubTransmission_Voltage!T445+Transmission_Voltage!T445</f>
        <v>1934.115</v>
      </c>
      <c r="U443" s="2">
        <f>Primary_Voltage!U445+SubTransmission_Voltage!U445+Transmission_Voltage!U445</f>
        <v>2191.3050000000003</v>
      </c>
      <c r="V443" s="2">
        <f>Primary_Voltage!V445+SubTransmission_Voltage!V445+Transmission_Voltage!V445</f>
        <v>2356.11</v>
      </c>
      <c r="W443" s="2">
        <f>Primary_Voltage!W445+SubTransmission_Voltage!W445+Transmission_Voltage!W445</f>
        <v>2229.54</v>
      </c>
      <c r="X443" s="2">
        <f>Primary_Voltage!X445+SubTransmission_Voltage!X445+Transmission_Voltage!X445</f>
        <v>1820.4</v>
      </c>
      <c r="Y443" s="2">
        <f>Primary_Voltage!Y445+SubTransmission_Voltage!Y445+Transmission_Voltage!Y445</f>
        <v>2483.1149999999998</v>
      </c>
    </row>
    <row r="444" spans="1:25" x14ac:dyDescent="0.2">
      <c r="A444" s="7">
        <v>44632</v>
      </c>
      <c r="B444" s="2">
        <f>Primary_Voltage!B446+SubTransmission_Voltage!B446+Transmission_Voltage!B446</f>
        <v>2604.645</v>
      </c>
      <c r="C444" s="2">
        <f>Primary_Voltage!C446+SubTransmission_Voltage!C446+Transmission_Voltage!C446</f>
        <v>2550.42</v>
      </c>
      <c r="D444" s="2">
        <f>Primary_Voltage!D446+SubTransmission_Voltage!D446+Transmission_Voltage!D446</f>
        <v>2629.2599999999998</v>
      </c>
      <c r="E444" s="2">
        <f>Primary_Voltage!E446+SubTransmission_Voltage!E446+Transmission_Voltage!E446</f>
        <v>2997.1950000000002</v>
      </c>
      <c r="F444" s="2">
        <f>Primary_Voltage!F446+SubTransmission_Voltage!F446+Transmission_Voltage!F446</f>
        <v>3192.7350000000001</v>
      </c>
      <c r="G444" s="2">
        <f>Primary_Voltage!G446+SubTransmission_Voltage!G446+Transmission_Voltage!G446</f>
        <v>3145.2</v>
      </c>
      <c r="H444" s="2">
        <f>Primary_Voltage!H446+SubTransmission_Voltage!H446+Transmission_Voltage!H446</f>
        <v>3002.1749999999997</v>
      </c>
      <c r="I444" s="2">
        <f>Primary_Voltage!I446+SubTransmission_Voltage!I446+Transmission_Voltage!I446</f>
        <v>3024.81</v>
      </c>
      <c r="J444" s="2">
        <f>Primary_Voltage!J446+SubTransmission_Voltage!J446+Transmission_Voltage!J446</f>
        <v>2873.4749999999999</v>
      </c>
      <c r="K444" s="2">
        <f>Primary_Voltage!K446+SubTransmission_Voltage!K446+Transmission_Voltage!K446</f>
        <v>2934.81</v>
      </c>
      <c r="L444" s="2">
        <f>Primary_Voltage!L446+SubTransmission_Voltage!L446+Transmission_Voltage!L446</f>
        <v>2906.4749999999999</v>
      </c>
      <c r="M444" s="2">
        <f>Primary_Voltage!M446+SubTransmission_Voltage!M446+Transmission_Voltage!M446</f>
        <v>2836.5149999999999</v>
      </c>
      <c r="N444" s="2">
        <f>Primary_Voltage!N446+SubTransmission_Voltage!N446+Transmission_Voltage!N446</f>
        <v>3243.45</v>
      </c>
      <c r="O444" s="2">
        <f>Primary_Voltage!O446+SubTransmission_Voltage!O446+Transmission_Voltage!O446</f>
        <v>3269.9410000000003</v>
      </c>
      <c r="P444" s="2">
        <f>Primary_Voltage!P446+SubTransmission_Voltage!P446+Transmission_Voltage!P446</f>
        <v>2998.0949999999998</v>
      </c>
      <c r="Q444" s="2">
        <f>Primary_Voltage!Q446+SubTransmission_Voltage!Q446+Transmission_Voltage!Q446</f>
        <v>2799.45</v>
      </c>
      <c r="R444" s="2">
        <f>Primary_Voltage!R446+SubTransmission_Voltage!R446+Transmission_Voltage!R446</f>
        <v>2828.625</v>
      </c>
      <c r="S444" s="2">
        <f>Primary_Voltage!S446+SubTransmission_Voltage!S446+Transmission_Voltage!S446</f>
        <v>2803.32</v>
      </c>
      <c r="T444" s="2">
        <f>Primary_Voltage!T446+SubTransmission_Voltage!T446+Transmission_Voltage!T446</f>
        <v>2892.12</v>
      </c>
      <c r="U444" s="2">
        <f>Primary_Voltage!U446+SubTransmission_Voltage!U446+Transmission_Voltage!U446</f>
        <v>2906.7750000000001</v>
      </c>
      <c r="V444" s="2">
        <f>Primary_Voltage!V446+SubTransmission_Voltage!V446+Transmission_Voltage!V446</f>
        <v>3014.43</v>
      </c>
      <c r="W444" s="2">
        <f>Primary_Voltage!W446+SubTransmission_Voltage!W446+Transmission_Voltage!W446</f>
        <v>2949.1800000000003</v>
      </c>
      <c r="X444" s="2">
        <f>Primary_Voltage!X446+SubTransmission_Voltage!X446+Transmission_Voltage!X446</f>
        <v>3029.13</v>
      </c>
      <c r="Y444" s="2">
        <f>Primary_Voltage!Y446+SubTransmission_Voltage!Y446+Transmission_Voltage!Y446</f>
        <v>3162.39</v>
      </c>
    </row>
    <row r="445" spans="1:25" x14ac:dyDescent="0.2">
      <c r="A445" s="7">
        <v>44633</v>
      </c>
      <c r="B445" s="2">
        <f>Primary_Voltage!B447+SubTransmission_Voltage!B447+Transmission_Voltage!B447</f>
        <v>2916.7949999999996</v>
      </c>
      <c r="C445" s="2">
        <f>Primary_Voltage!C447+SubTransmission_Voltage!C447+Transmission_Voltage!C447</f>
        <v>3184.1849999999999</v>
      </c>
      <c r="D445" s="2">
        <f>Primary_Voltage!D447+SubTransmission_Voltage!D447+Transmission_Voltage!D447</f>
        <v>0</v>
      </c>
      <c r="E445" s="2">
        <f>Primary_Voltage!E447+SubTransmission_Voltage!E447+Transmission_Voltage!E447</f>
        <v>3225.57</v>
      </c>
      <c r="F445" s="2">
        <f>Primary_Voltage!F447+SubTransmission_Voltage!F447+Transmission_Voltage!F447</f>
        <v>3156.1950000000002</v>
      </c>
      <c r="G445" s="2">
        <f>Primary_Voltage!G447+SubTransmission_Voltage!G447+Transmission_Voltage!G447</f>
        <v>3202.1550000000002</v>
      </c>
      <c r="H445" s="2">
        <f>Primary_Voltage!H447+SubTransmission_Voltage!H447+Transmission_Voltage!H447</f>
        <v>3130.1550000000002</v>
      </c>
      <c r="I445" s="2">
        <f>Primary_Voltage!I447+SubTransmission_Voltage!I447+Transmission_Voltage!I447</f>
        <v>2972.76</v>
      </c>
      <c r="J445" s="2">
        <f>Primary_Voltage!J447+SubTransmission_Voltage!J447+Transmission_Voltage!J447</f>
        <v>3007.5749999999998</v>
      </c>
      <c r="K445" s="2">
        <f>Primary_Voltage!K447+SubTransmission_Voltage!K447+Transmission_Voltage!K447</f>
        <v>2978.2649999999999</v>
      </c>
      <c r="L445" s="2">
        <f>Primary_Voltage!L447+SubTransmission_Voltage!L447+Transmission_Voltage!L447</f>
        <v>2892.3450000000003</v>
      </c>
      <c r="M445" s="2">
        <f>Primary_Voltage!M447+SubTransmission_Voltage!M447+Transmission_Voltage!M447</f>
        <v>2795.7449999999999</v>
      </c>
      <c r="N445" s="2">
        <f>Primary_Voltage!N447+SubTransmission_Voltage!N447+Transmission_Voltage!N447</f>
        <v>2352.84</v>
      </c>
      <c r="O445" s="2">
        <f>Primary_Voltage!O447+SubTransmission_Voltage!O447+Transmission_Voltage!O447</f>
        <v>2306.0700000000002</v>
      </c>
      <c r="P445" s="2">
        <f>Primary_Voltage!P447+SubTransmission_Voltage!P447+Transmission_Voltage!P447</f>
        <v>2420.145</v>
      </c>
      <c r="Q445" s="2">
        <f>Primary_Voltage!Q447+SubTransmission_Voltage!Q447+Transmission_Voltage!Q447</f>
        <v>2439.9749999999999</v>
      </c>
      <c r="R445" s="2">
        <f>Primary_Voltage!R447+SubTransmission_Voltage!R447+Transmission_Voltage!R447</f>
        <v>2427.4499999999998</v>
      </c>
      <c r="S445" s="2">
        <f>Primary_Voltage!S447+SubTransmission_Voltage!S447+Transmission_Voltage!S447</f>
        <v>2470.59</v>
      </c>
      <c r="T445" s="2">
        <f>Primary_Voltage!T447+SubTransmission_Voltage!T447+Transmission_Voltage!T447</f>
        <v>1312.5900000000001</v>
      </c>
      <c r="U445" s="2">
        <f>Primary_Voltage!U447+SubTransmission_Voltage!U447+Transmission_Voltage!U447</f>
        <v>1195.9649999999999</v>
      </c>
      <c r="V445" s="2">
        <f>Primary_Voltage!V447+SubTransmission_Voltage!V447+Transmission_Voltage!V447</f>
        <v>1093.71</v>
      </c>
      <c r="W445" s="2">
        <f>Primary_Voltage!W447+SubTransmission_Voltage!W447+Transmission_Voltage!W447</f>
        <v>568.72499999999991</v>
      </c>
      <c r="X445" s="2">
        <f>Primary_Voltage!X447+SubTransmission_Voltage!X447+Transmission_Voltage!X447</f>
        <v>1791.3449999999998</v>
      </c>
      <c r="Y445" s="2">
        <f>Primary_Voltage!Y447+SubTransmission_Voltage!Y447+Transmission_Voltage!Y447</f>
        <v>1607.97</v>
      </c>
    </row>
    <row r="446" spans="1:25" x14ac:dyDescent="0.2">
      <c r="A446" s="7">
        <v>44634</v>
      </c>
      <c r="B446" s="2">
        <f>Primary_Voltage!B448+SubTransmission_Voltage!B448+Transmission_Voltage!B448</f>
        <v>1318.0650000000001</v>
      </c>
      <c r="C446" s="2">
        <f>Primary_Voltage!C448+SubTransmission_Voltage!C448+Transmission_Voltage!C448</f>
        <v>1458.615</v>
      </c>
      <c r="D446" s="2">
        <f>Primary_Voltage!D448+SubTransmission_Voltage!D448+Transmission_Voltage!D448</f>
        <v>1541.865</v>
      </c>
      <c r="E446" s="2">
        <f>Primary_Voltage!E448+SubTransmission_Voltage!E448+Transmission_Voltage!E448</f>
        <v>2196.84</v>
      </c>
      <c r="F446" s="2">
        <f>Primary_Voltage!F448+SubTransmission_Voltage!F448+Transmission_Voltage!F448</f>
        <v>3338.3249999999998</v>
      </c>
      <c r="G446" s="2">
        <f>Primary_Voltage!G448+SubTransmission_Voltage!G448+Transmission_Voltage!G448</f>
        <v>3745.6950000000002</v>
      </c>
      <c r="H446" s="2">
        <f>Primary_Voltage!H448+SubTransmission_Voltage!H448+Transmission_Voltage!H448</f>
        <v>3843.9300000000003</v>
      </c>
      <c r="I446" s="2">
        <f>Primary_Voltage!I448+SubTransmission_Voltage!I448+Transmission_Voltage!I448</f>
        <v>4605.165</v>
      </c>
      <c r="J446" s="2">
        <f>Primary_Voltage!J448+SubTransmission_Voltage!J448+Transmission_Voltage!J448</f>
        <v>5566.4549999999999</v>
      </c>
      <c r="K446" s="2">
        <f>Primary_Voltage!K448+SubTransmission_Voltage!K448+Transmission_Voltage!K448</f>
        <v>5058</v>
      </c>
      <c r="L446" s="2">
        <f>Primary_Voltage!L448+SubTransmission_Voltage!L448+Transmission_Voltage!L448</f>
        <v>4302.99</v>
      </c>
      <c r="M446" s="2">
        <f>Primary_Voltage!M448+SubTransmission_Voltage!M448+Transmission_Voltage!M448</f>
        <v>4104.375</v>
      </c>
      <c r="N446" s="2">
        <f>Primary_Voltage!N448+SubTransmission_Voltage!N448+Transmission_Voltage!N448</f>
        <v>3981.18</v>
      </c>
      <c r="O446" s="2">
        <f>Primary_Voltage!O448+SubTransmission_Voltage!O448+Transmission_Voltage!O448</f>
        <v>3888.2849999999999</v>
      </c>
      <c r="P446" s="2">
        <f>Primary_Voltage!P448+SubTransmission_Voltage!P448+Transmission_Voltage!P448</f>
        <v>3205.4549999999999</v>
      </c>
      <c r="Q446" s="2">
        <f>Primary_Voltage!Q448+SubTransmission_Voltage!Q448+Transmission_Voltage!Q448</f>
        <v>3135.9</v>
      </c>
      <c r="R446" s="2">
        <f>Primary_Voltage!R448+SubTransmission_Voltage!R448+Transmission_Voltage!R448</f>
        <v>3176.01</v>
      </c>
      <c r="S446" s="2">
        <f>Primary_Voltage!S448+SubTransmission_Voltage!S448+Transmission_Voltage!S448</f>
        <v>3500.2950000000001</v>
      </c>
      <c r="T446" s="2">
        <f>Primary_Voltage!T448+SubTransmission_Voltage!T448+Transmission_Voltage!T448</f>
        <v>3661.2750000000001</v>
      </c>
      <c r="U446" s="2">
        <f>Primary_Voltage!U448+SubTransmission_Voltage!U448+Transmission_Voltage!U448</f>
        <v>3377.5499999999997</v>
      </c>
      <c r="V446" s="2">
        <f>Primary_Voltage!V448+SubTransmission_Voltage!V448+Transmission_Voltage!V448</f>
        <v>3750.2849999999999</v>
      </c>
      <c r="W446" s="2">
        <f>Primary_Voltage!W448+SubTransmission_Voltage!W448+Transmission_Voltage!W448</f>
        <v>3945.1349999999998</v>
      </c>
      <c r="X446" s="2">
        <f>Primary_Voltage!X448+SubTransmission_Voltage!X448+Transmission_Voltage!X448</f>
        <v>3959.04</v>
      </c>
      <c r="Y446" s="2">
        <f>Primary_Voltage!Y448+SubTransmission_Voltage!Y448+Transmission_Voltage!Y448</f>
        <v>4023.75</v>
      </c>
    </row>
    <row r="447" spans="1:25" x14ac:dyDescent="0.2">
      <c r="A447" s="7">
        <v>44635</v>
      </c>
      <c r="B447" s="2">
        <f>Primary_Voltage!B449+SubTransmission_Voltage!B449+Transmission_Voltage!B449</f>
        <v>3722.3399999999997</v>
      </c>
      <c r="C447" s="2">
        <f>Primary_Voltage!C449+SubTransmission_Voltage!C449+Transmission_Voltage!C449</f>
        <v>4058.2350000000001</v>
      </c>
      <c r="D447" s="2">
        <f>Primary_Voltage!D449+SubTransmission_Voltage!D449+Transmission_Voltage!D449</f>
        <v>4034.88</v>
      </c>
      <c r="E447" s="2">
        <f>Primary_Voltage!E449+SubTransmission_Voltage!E449+Transmission_Voltage!E449</f>
        <v>3493.0950000000003</v>
      </c>
      <c r="F447" s="2">
        <f>Primary_Voltage!F449+SubTransmission_Voltage!F449+Transmission_Voltage!F449</f>
        <v>3381.0600000000004</v>
      </c>
      <c r="G447" s="2">
        <f>Primary_Voltage!G449+SubTransmission_Voltage!G449+Transmission_Voltage!G449</f>
        <v>3537.8100000000004</v>
      </c>
      <c r="H447" s="2">
        <f>Primary_Voltage!H449+SubTransmission_Voltage!H449+Transmission_Voltage!H449</f>
        <v>3713.625</v>
      </c>
      <c r="I447" s="2">
        <f>Primary_Voltage!I449+SubTransmission_Voltage!I449+Transmission_Voltage!I449</f>
        <v>3734.6400000000003</v>
      </c>
      <c r="J447" s="2">
        <f>Primary_Voltage!J449+SubTransmission_Voltage!J449+Transmission_Voltage!J449</f>
        <v>3877.5749999999998</v>
      </c>
      <c r="K447" s="2">
        <f>Primary_Voltage!K449+SubTransmission_Voltage!K449+Transmission_Voltage!K449</f>
        <v>3753.33</v>
      </c>
      <c r="L447" s="2">
        <f>Primary_Voltage!L449+SubTransmission_Voltage!L449+Transmission_Voltage!L449</f>
        <v>3449.9549999999999</v>
      </c>
      <c r="M447" s="2">
        <f>Primary_Voltage!M449+SubTransmission_Voltage!M449+Transmission_Voltage!M449</f>
        <v>3276.5550000000003</v>
      </c>
      <c r="N447" s="2">
        <f>Primary_Voltage!N449+SubTransmission_Voltage!N449+Transmission_Voltage!N449</f>
        <v>3283.4700000000003</v>
      </c>
      <c r="O447" s="2">
        <f>Primary_Voltage!O449+SubTransmission_Voltage!O449+Transmission_Voltage!O449</f>
        <v>3357.75</v>
      </c>
      <c r="P447" s="2">
        <f>Primary_Voltage!P449+SubTransmission_Voltage!P449+Transmission_Voltage!P449</f>
        <v>3578.22</v>
      </c>
      <c r="Q447" s="2">
        <f>Primary_Voltage!Q449+SubTransmission_Voltage!Q449+Transmission_Voltage!Q449</f>
        <v>3285.6</v>
      </c>
      <c r="R447" s="2">
        <f>Primary_Voltage!R449+SubTransmission_Voltage!R449+Transmission_Voltage!R449</f>
        <v>3500.415</v>
      </c>
      <c r="S447" s="2">
        <f>Primary_Voltage!S449+SubTransmission_Voltage!S449+Transmission_Voltage!S449</f>
        <v>4109.3850000000002</v>
      </c>
      <c r="T447" s="2">
        <f>Primary_Voltage!T449+SubTransmission_Voltage!T449+Transmission_Voltage!T449</f>
        <v>3678.5700000000006</v>
      </c>
      <c r="U447" s="2">
        <f>Primary_Voltage!U449+SubTransmission_Voltage!U449+Transmission_Voltage!U449</f>
        <v>3487.598</v>
      </c>
      <c r="V447" s="2">
        <f>Primary_Voltage!V449+SubTransmission_Voltage!V449+Transmission_Voltage!V449</f>
        <v>3295.0050000000001</v>
      </c>
      <c r="W447" s="2">
        <f>Primary_Voltage!W449+SubTransmission_Voltage!W449+Transmission_Voltage!W449</f>
        <v>3145.77</v>
      </c>
      <c r="X447" s="2">
        <f>Primary_Voltage!X449+SubTransmission_Voltage!X449+Transmission_Voltage!X449</f>
        <v>3213.2850000000003</v>
      </c>
      <c r="Y447" s="2">
        <f>Primary_Voltage!Y449+SubTransmission_Voltage!Y449+Transmission_Voltage!Y449</f>
        <v>3021.6750000000002</v>
      </c>
    </row>
    <row r="448" spans="1:25" x14ac:dyDescent="0.2">
      <c r="A448" s="7">
        <v>44636</v>
      </c>
      <c r="B448" s="2">
        <f>Primary_Voltage!B450+SubTransmission_Voltage!B450+Transmission_Voltage!B450</f>
        <v>2900.25</v>
      </c>
      <c r="C448" s="2">
        <f>Primary_Voltage!C450+SubTransmission_Voltage!C450+Transmission_Voltage!C450</f>
        <v>3003.2250000000004</v>
      </c>
      <c r="D448" s="2">
        <f>Primary_Voltage!D450+SubTransmission_Voltage!D450+Transmission_Voltage!D450</f>
        <v>3189.4949999999999</v>
      </c>
      <c r="E448" s="2">
        <f>Primary_Voltage!E450+SubTransmission_Voltage!E450+Transmission_Voltage!E450</f>
        <v>3014.5350000000003</v>
      </c>
      <c r="F448" s="2">
        <f>Primary_Voltage!F450+SubTransmission_Voltage!F450+Transmission_Voltage!F450</f>
        <v>3344.2649999999999</v>
      </c>
      <c r="G448" s="2">
        <f>Primary_Voltage!G450+SubTransmission_Voltage!G450+Transmission_Voltage!G450</f>
        <v>3040.9349999999999</v>
      </c>
      <c r="H448" s="2">
        <f>Primary_Voltage!H450+SubTransmission_Voltage!H450+Transmission_Voltage!H450</f>
        <v>3504.7349999999997</v>
      </c>
      <c r="I448" s="2">
        <f>Primary_Voltage!I450+SubTransmission_Voltage!I450+Transmission_Voltage!I450</f>
        <v>3415.7550000000001</v>
      </c>
      <c r="J448" s="2">
        <f>Primary_Voltage!J450+SubTransmission_Voltage!J450+Transmission_Voltage!J450</f>
        <v>3542.2050000000004</v>
      </c>
      <c r="K448" s="2">
        <f>Primary_Voltage!K450+SubTransmission_Voltage!K450+Transmission_Voltage!K450</f>
        <v>4347.2250000000004</v>
      </c>
      <c r="L448" s="2">
        <f>Primary_Voltage!L450+SubTransmission_Voltage!L450+Transmission_Voltage!L450</f>
        <v>3845.19</v>
      </c>
      <c r="M448" s="2">
        <f>Primary_Voltage!M450+SubTransmission_Voltage!M450+Transmission_Voltage!M450</f>
        <v>3570.2700000000004</v>
      </c>
      <c r="N448" s="2">
        <f>Primary_Voltage!N450+SubTransmission_Voltage!N450+Transmission_Voltage!N450</f>
        <v>3207.27</v>
      </c>
      <c r="O448" s="2">
        <f>Primary_Voltage!O450+SubTransmission_Voltage!O450+Transmission_Voltage!O450</f>
        <v>2848.7930000000001</v>
      </c>
      <c r="P448" s="2">
        <f>Primary_Voltage!P450+SubTransmission_Voltage!P450+Transmission_Voltage!P450</f>
        <v>3032.2580000000003</v>
      </c>
      <c r="Q448" s="2">
        <f>Primary_Voltage!Q450+SubTransmission_Voltage!Q450+Transmission_Voltage!Q450</f>
        <v>3117.232</v>
      </c>
      <c r="R448" s="2">
        <f>Primary_Voltage!R450+SubTransmission_Voltage!R450+Transmission_Voltage!R450</f>
        <v>3133.125</v>
      </c>
      <c r="S448" s="2">
        <f>Primary_Voltage!S450+SubTransmission_Voltage!S450+Transmission_Voltage!S450</f>
        <v>3566.2049999999999</v>
      </c>
      <c r="T448" s="2">
        <f>Primary_Voltage!T450+SubTransmission_Voltage!T450+Transmission_Voltage!T450</f>
        <v>3802.5299999999997</v>
      </c>
      <c r="U448" s="2">
        <f>Primary_Voltage!U450+SubTransmission_Voltage!U450+Transmission_Voltage!U450</f>
        <v>4299.6750000000002</v>
      </c>
      <c r="V448" s="2">
        <f>Primary_Voltage!V450+SubTransmission_Voltage!V450+Transmission_Voltage!V450</f>
        <v>4077.66</v>
      </c>
      <c r="W448" s="2">
        <f>Primary_Voltage!W450+SubTransmission_Voltage!W450+Transmission_Voltage!W450</f>
        <v>4305.75</v>
      </c>
      <c r="X448" s="2">
        <f>Primary_Voltage!X450+SubTransmission_Voltage!X450+Transmission_Voltage!X450</f>
        <v>4290</v>
      </c>
      <c r="Y448" s="2">
        <f>Primary_Voltage!Y450+SubTransmission_Voltage!Y450+Transmission_Voltage!Y450</f>
        <v>4159.2299999999996</v>
      </c>
    </row>
    <row r="449" spans="1:25" x14ac:dyDescent="0.2">
      <c r="A449" s="7">
        <v>44637</v>
      </c>
      <c r="B449" s="2">
        <f>Primary_Voltage!B451+SubTransmission_Voltage!B451+Transmission_Voltage!B451</f>
        <v>3571.53</v>
      </c>
      <c r="C449" s="2">
        <f>Primary_Voltage!C451+SubTransmission_Voltage!C451+Transmission_Voltage!C451</f>
        <v>3479.9550000000004</v>
      </c>
      <c r="D449" s="2">
        <f>Primary_Voltage!D451+SubTransmission_Voltage!D451+Transmission_Voltage!D451</f>
        <v>3072.99</v>
      </c>
      <c r="E449" s="2">
        <f>Primary_Voltage!E451+SubTransmission_Voltage!E451+Transmission_Voltage!E451</f>
        <v>3176.4</v>
      </c>
      <c r="F449" s="2">
        <f>Primary_Voltage!F451+SubTransmission_Voltage!F451+Transmission_Voltage!F451</f>
        <v>3586.71</v>
      </c>
      <c r="G449" s="2">
        <f>Primary_Voltage!G451+SubTransmission_Voltage!G451+Transmission_Voltage!G451</f>
        <v>3746.4449999999997</v>
      </c>
      <c r="H449" s="2">
        <f>Primary_Voltage!H451+SubTransmission_Voltage!H451+Transmission_Voltage!H451</f>
        <v>3639.9900000000002</v>
      </c>
      <c r="I449" s="2">
        <f>Primary_Voltage!I451+SubTransmission_Voltage!I451+Transmission_Voltage!I451</f>
        <v>2797.9349999999999</v>
      </c>
      <c r="J449" s="2">
        <f>Primary_Voltage!J451+SubTransmission_Voltage!J451+Transmission_Voltage!J451</f>
        <v>3110.31</v>
      </c>
      <c r="K449" s="2">
        <f>Primary_Voltage!K451+SubTransmission_Voltage!K451+Transmission_Voltage!K451</f>
        <v>3468.75</v>
      </c>
      <c r="L449" s="2">
        <f>Primary_Voltage!L451+SubTransmission_Voltage!L451+Transmission_Voltage!L451</f>
        <v>3514.23</v>
      </c>
      <c r="M449" s="2">
        <f>Primary_Voltage!M451+SubTransmission_Voltage!M451+Transmission_Voltage!M451</f>
        <v>3549.915</v>
      </c>
      <c r="N449" s="2">
        <f>Primary_Voltage!N451+SubTransmission_Voltage!N451+Transmission_Voltage!N451</f>
        <v>3476.76</v>
      </c>
      <c r="O449" s="2">
        <f>Primary_Voltage!O451+SubTransmission_Voltage!O451+Transmission_Voltage!O451</f>
        <v>3898.2149999999997</v>
      </c>
      <c r="P449" s="2">
        <f>Primary_Voltage!P451+SubTransmission_Voltage!P451+Transmission_Voltage!P451</f>
        <v>3619.38</v>
      </c>
      <c r="Q449" s="2">
        <f>Primary_Voltage!Q451+SubTransmission_Voltage!Q451+Transmission_Voltage!Q451</f>
        <v>3553.3500000000004</v>
      </c>
      <c r="R449" s="2">
        <f>Primary_Voltage!R451+SubTransmission_Voltage!R451+Transmission_Voltage!R451</f>
        <v>3810.7049999999999</v>
      </c>
      <c r="S449" s="2">
        <f>Primary_Voltage!S451+SubTransmission_Voltage!S451+Transmission_Voltage!S451</f>
        <v>4375.5599999999995</v>
      </c>
      <c r="T449" s="2">
        <f>Primary_Voltage!T451+SubTransmission_Voltage!T451+Transmission_Voltage!T451</f>
        <v>4327.2150000000001</v>
      </c>
      <c r="U449" s="2">
        <f>Primary_Voltage!U451+SubTransmission_Voltage!U451+Transmission_Voltage!U451</f>
        <v>4644.3150000000005</v>
      </c>
      <c r="V449" s="2">
        <f>Primary_Voltage!V451+SubTransmission_Voltage!V451+Transmission_Voltage!V451</f>
        <v>4490.2950000000001</v>
      </c>
      <c r="W449" s="2">
        <f>Primary_Voltage!W451+SubTransmission_Voltage!W451+Transmission_Voltage!W451</f>
        <v>4481.55</v>
      </c>
      <c r="X449" s="2">
        <f>Primary_Voltage!X451+SubTransmission_Voltage!X451+Transmission_Voltage!X451</f>
        <v>4361.085</v>
      </c>
      <c r="Y449" s="2">
        <f>Primary_Voltage!Y451+SubTransmission_Voltage!Y451+Transmission_Voltage!Y451</f>
        <v>4467.0450000000001</v>
      </c>
    </row>
    <row r="450" spans="1:25" x14ac:dyDescent="0.2">
      <c r="A450" s="7">
        <v>44638</v>
      </c>
      <c r="B450" s="2">
        <f>Primary_Voltage!B452+SubTransmission_Voltage!B452+Transmission_Voltage!B452</f>
        <v>4313.7299999999996</v>
      </c>
      <c r="C450" s="2">
        <f>Primary_Voltage!C452+SubTransmission_Voltage!C452+Transmission_Voltage!C452</f>
        <v>4488.18</v>
      </c>
      <c r="D450" s="2">
        <f>Primary_Voltage!D452+SubTransmission_Voltage!D452+Transmission_Voltage!D452</f>
        <v>4584.57</v>
      </c>
      <c r="E450" s="2">
        <f>Primary_Voltage!E452+SubTransmission_Voltage!E452+Transmission_Voltage!E452</f>
        <v>4465.5150000000003</v>
      </c>
      <c r="F450" s="2">
        <f>Primary_Voltage!F452+SubTransmission_Voltage!F452+Transmission_Voltage!F452</f>
        <v>4160.018</v>
      </c>
      <c r="G450" s="2">
        <f>Primary_Voltage!G452+SubTransmission_Voltage!G452+Transmission_Voltage!G452</f>
        <v>4114.5380000000005</v>
      </c>
      <c r="H450" s="2">
        <f>Primary_Voltage!H452+SubTransmission_Voltage!H452+Transmission_Voltage!H452</f>
        <v>4115.2650000000003</v>
      </c>
      <c r="I450" s="2">
        <f>Primary_Voltage!I452+SubTransmission_Voltage!I452+Transmission_Voltage!I452</f>
        <v>4099.9050000000007</v>
      </c>
      <c r="J450" s="2">
        <f>Primary_Voltage!J452+SubTransmission_Voltage!J452+Transmission_Voltage!J452</f>
        <v>4154.1079999999993</v>
      </c>
      <c r="K450" s="2">
        <f>Primary_Voltage!K452+SubTransmission_Voltage!K452+Transmission_Voltage!K452</f>
        <v>3480.2250000000004</v>
      </c>
      <c r="L450" s="2">
        <f>Primary_Voltage!L452+SubTransmission_Voltage!L452+Transmission_Voltage!L452</f>
        <v>3386.1979999999999</v>
      </c>
      <c r="M450" s="2">
        <f>Primary_Voltage!M452+SubTransmission_Voltage!M452+Transmission_Voltage!M452</f>
        <v>4150.9880000000003</v>
      </c>
      <c r="N450" s="2">
        <f>Primary_Voltage!N452+SubTransmission_Voltage!N452+Transmission_Voltage!N452</f>
        <v>3752.1080000000002</v>
      </c>
      <c r="O450" s="2">
        <f>Primary_Voltage!O452+SubTransmission_Voltage!O452+Transmission_Voltage!O452</f>
        <v>3814.125</v>
      </c>
      <c r="P450" s="2">
        <f>Primary_Voltage!P452+SubTransmission_Voltage!P452+Transmission_Voltage!P452</f>
        <v>4203.0599999999995</v>
      </c>
      <c r="Q450" s="2">
        <f>Primary_Voltage!Q452+SubTransmission_Voltage!Q452+Transmission_Voltage!Q452</f>
        <v>4340.7830000000004</v>
      </c>
      <c r="R450" s="2">
        <f>Primary_Voltage!R452+SubTransmission_Voltage!R452+Transmission_Voltage!R452</f>
        <v>4225.4699999999993</v>
      </c>
      <c r="S450" s="2">
        <f>Primary_Voltage!S452+SubTransmission_Voltage!S452+Transmission_Voltage!S452</f>
        <v>3821.1149999999998</v>
      </c>
      <c r="T450" s="2">
        <f>Primary_Voltage!T452+SubTransmission_Voltage!T452+Transmission_Voltage!T452</f>
        <v>3777.12</v>
      </c>
      <c r="U450" s="2">
        <f>Primary_Voltage!U452+SubTransmission_Voltage!U452+Transmission_Voltage!U452</f>
        <v>3986.25</v>
      </c>
      <c r="V450" s="2">
        <f>Primary_Voltage!V452+SubTransmission_Voltage!V452+Transmission_Voltage!V452</f>
        <v>3928.395</v>
      </c>
      <c r="W450" s="2">
        <f>Primary_Voltage!W452+SubTransmission_Voltage!W452+Transmission_Voltage!W452</f>
        <v>3383.88</v>
      </c>
      <c r="X450" s="2">
        <f>Primary_Voltage!X452+SubTransmission_Voltage!X452+Transmission_Voltage!X452</f>
        <v>3790.44</v>
      </c>
      <c r="Y450" s="2">
        <f>Primary_Voltage!Y452+SubTransmission_Voltage!Y452+Transmission_Voltage!Y452</f>
        <v>2720.1149999999998</v>
      </c>
    </row>
    <row r="451" spans="1:25" x14ac:dyDescent="0.2">
      <c r="A451" s="7">
        <v>44639</v>
      </c>
      <c r="B451" s="2">
        <f>Primary_Voltage!B453+SubTransmission_Voltage!B453+Transmission_Voltage!B453</f>
        <v>3440.9549999999999</v>
      </c>
      <c r="C451" s="2">
        <f>Primary_Voltage!C453+SubTransmission_Voltage!C453+Transmission_Voltage!C453</f>
        <v>3778.5</v>
      </c>
      <c r="D451" s="2">
        <f>Primary_Voltage!D453+SubTransmission_Voltage!D453+Transmission_Voltage!D453</f>
        <v>3406.86</v>
      </c>
      <c r="E451" s="2">
        <f>Primary_Voltage!E453+SubTransmission_Voltage!E453+Transmission_Voltage!E453</f>
        <v>3852.5549999999998</v>
      </c>
      <c r="F451" s="2">
        <f>Primary_Voltage!F453+SubTransmission_Voltage!F453+Transmission_Voltage!F453</f>
        <v>3429.84</v>
      </c>
      <c r="G451" s="2">
        <f>Primary_Voltage!G453+SubTransmission_Voltage!G453+Transmission_Voltage!G453</f>
        <v>3287.2950000000001</v>
      </c>
      <c r="H451" s="2">
        <f>Primary_Voltage!H453+SubTransmission_Voltage!H453+Transmission_Voltage!H453</f>
        <v>3011.46</v>
      </c>
      <c r="I451" s="2">
        <f>Primary_Voltage!I453+SubTransmission_Voltage!I453+Transmission_Voltage!I453</f>
        <v>2847.1350000000002</v>
      </c>
      <c r="J451" s="2">
        <f>Primary_Voltage!J453+SubTransmission_Voltage!J453+Transmission_Voltage!J453</f>
        <v>3885.3149999999996</v>
      </c>
      <c r="K451" s="2">
        <f>Primary_Voltage!K453+SubTransmission_Voltage!K453+Transmission_Voltage!K453</f>
        <v>3461.9549999999999</v>
      </c>
      <c r="L451" s="2">
        <f>Primary_Voltage!L453+SubTransmission_Voltage!L453+Transmission_Voltage!L453</f>
        <v>2932.26</v>
      </c>
      <c r="M451" s="2">
        <f>Primary_Voltage!M453+SubTransmission_Voltage!M453+Transmission_Voltage!M453</f>
        <v>3075.96</v>
      </c>
      <c r="N451" s="2">
        <f>Primary_Voltage!N453+SubTransmission_Voltage!N453+Transmission_Voltage!N453</f>
        <v>3069.7650000000003</v>
      </c>
      <c r="O451" s="2">
        <f>Primary_Voltage!O453+SubTransmission_Voltage!O453+Transmission_Voltage!O453</f>
        <v>3049.5450000000001</v>
      </c>
      <c r="P451" s="2">
        <f>Primary_Voltage!P453+SubTransmission_Voltage!P453+Transmission_Voltage!P453</f>
        <v>3125.5349999999999</v>
      </c>
      <c r="Q451" s="2">
        <f>Primary_Voltage!Q453+SubTransmission_Voltage!Q453+Transmission_Voltage!Q453</f>
        <v>2733.1800000000003</v>
      </c>
      <c r="R451" s="2">
        <f>Primary_Voltage!R453+SubTransmission_Voltage!R453+Transmission_Voltage!R453</f>
        <v>2966.085</v>
      </c>
      <c r="S451" s="2">
        <f>Primary_Voltage!S453+SubTransmission_Voltage!S453+Transmission_Voltage!S453</f>
        <v>2866.4849999999997</v>
      </c>
      <c r="T451" s="2">
        <f>Primary_Voltage!T453+SubTransmission_Voltage!T453+Transmission_Voltage!T453</f>
        <v>2981.9850000000001</v>
      </c>
      <c r="U451" s="2">
        <f>Primary_Voltage!U453+SubTransmission_Voltage!U453+Transmission_Voltage!U453</f>
        <v>3494.1299999999997</v>
      </c>
      <c r="V451" s="2">
        <f>Primary_Voltage!V453+SubTransmission_Voltage!V453+Transmission_Voltage!V453</f>
        <v>2955.4349999999999</v>
      </c>
      <c r="W451" s="2">
        <f>Primary_Voltage!W453+SubTransmission_Voltage!W453+Transmission_Voltage!W453</f>
        <v>2694.06</v>
      </c>
      <c r="X451" s="2">
        <f>Primary_Voltage!X453+SubTransmission_Voltage!X453+Transmission_Voltage!X453</f>
        <v>3017.9850000000001</v>
      </c>
      <c r="Y451" s="2">
        <f>Primary_Voltage!Y453+SubTransmission_Voltage!Y453+Transmission_Voltage!Y453</f>
        <v>4394.183</v>
      </c>
    </row>
    <row r="452" spans="1:25" x14ac:dyDescent="0.2">
      <c r="A452" s="7">
        <v>44640</v>
      </c>
      <c r="B452" s="2">
        <f>Primary_Voltage!B454+SubTransmission_Voltage!B454+Transmission_Voltage!B454</f>
        <v>4540.1779999999999</v>
      </c>
      <c r="C452" s="2">
        <f>Primary_Voltage!C454+SubTransmission_Voltage!C454+Transmission_Voltage!C454</f>
        <v>4956.8629999999994</v>
      </c>
      <c r="D452" s="2">
        <f>Primary_Voltage!D454+SubTransmission_Voltage!D454+Transmission_Voltage!D454</f>
        <v>5254.5750000000007</v>
      </c>
      <c r="E452" s="2">
        <f>Primary_Voltage!E454+SubTransmission_Voltage!E454+Transmission_Voltage!E454</f>
        <v>5327.3180000000002</v>
      </c>
      <c r="F452" s="2">
        <f>Primary_Voltage!F454+SubTransmission_Voltage!F454+Transmission_Voltage!F454</f>
        <v>5646.7960000000003</v>
      </c>
      <c r="G452" s="2">
        <f>Primary_Voltage!G454+SubTransmission_Voltage!G454+Transmission_Voltage!G454</f>
        <v>5691.4660000000003</v>
      </c>
      <c r="H452" s="2">
        <f>Primary_Voltage!H454+SubTransmission_Voltage!H454+Transmission_Voltage!H454</f>
        <v>5301.6679999999997</v>
      </c>
      <c r="I452" s="2">
        <f>Primary_Voltage!I454+SubTransmission_Voltage!I454+Transmission_Voltage!I454</f>
        <v>4689.2110000000002</v>
      </c>
      <c r="J452" s="2">
        <f>Primary_Voltage!J454+SubTransmission_Voltage!J454+Transmission_Voltage!J454</f>
        <v>5988.3760000000002</v>
      </c>
      <c r="K452" s="2">
        <f>Primary_Voltage!K454+SubTransmission_Voltage!K454+Transmission_Voltage!K454</f>
        <v>6681.308</v>
      </c>
      <c r="L452" s="2">
        <f>Primary_Voltage!L454+SubTransmission_Voltage!L454+Transmission_Voltage!L454</f>
        <v>4973.5049999999992</v>
      </c>
      <c r="M452" s="2">
        <f>Primary_Voltage!M454+SubTransmission_Voltage!M454+Transmission_Voltage!M454</f>
        <v>3158.1829999999995</v>
      </c>
      <c r="N452" s="2">
        <f>Primary_Voltage!N454+SubTransmission_Voltage!N454+Transmission_Voltage!N454</f>
        <v>2931.5250000000001</v>
      </c>
      <c r="O452" s="2">
        <f>Primary_Voltage!O454+SubTransmission_Voltage!O454+Transmission_Voltage!O454</f>
        <v>2770.1850000000004</v>
      </c>
      <c r="P452" s="2">
        <f>Primary_Voltage!P454+SubTransmission_Voltage!P454+Transmission_Voltage!P454</f>
        <v>2533.4250000000002</v>
      </c>
      <c r="Q452" s="2">
        <f>Primary_Voltage!Q454+SubTransmission_Voltage!Q454+Transmission_Voltage!Q454</f>
        <v>2394.9</v>
      </c>
      <c r="R452" s="2">
        <f>Primary_Voltage!R454+SubTransmission_Voltage!R454+Transmission_Voltage!R454</f>
        <v>2622.3450000000003</v>
      </c>
      <c r="S452" s="2">
        <f>Primary_Voltage!S454+SubTransmission_Voltage!S454+Transmission_Voltage!S454</f>
        <v>2691.96</v>
      </c>
      <c r="T452" s="2">
        <f>Primary_Voltage!T454+SubTransmission_Voltage!T454+Transmission_Voltage!T454</f>
        <v>2040.893</v>
      </c>
      <c r="U452" s="2">
        <f>Primary_Voltage!U454+SubTransmission_Voltage!U454+Transmission_Voltage!U454</f>
        <v>2493.915</v>
      </c>
      <c r="V452" s="2">
        <f>Primary_Voltage!V454+SubTransmission_Voltage!V454+Transmission_Voltage!V454</f>
        <v>2896.9950000000003</v>
      </c>
      <c r="W452" s="2">
        <f>Primary_Voltage!W454+SubTransmission_Voltage!W454+Transmission_Voltage!W454</f>
        <v>2962.3500000000004</v>
      </c>
      <c r="X452" s="2">
        <f>Primary_Voltage!X454+SubTransmission_Voltage!X454+Transmission_Voltage!X454</f>
        <v>3196.35</v>
      </c>
      <c r="Y452" s="2">
        <f>Primary_Voltage!Y454+SubTransmission_Voltage!Y454+Transmission_Voltage!Y454</f>
        <v>3406.26</v>
      </c>
    </row>
    <row r="453" spans="1:25" x14ac:dyDescent="0.2">
      <c r="A453" s="7">
        <v>44641</v>
      </c>
      <c r="B453" s="2">
        <f>Primary_Voltage!B455+SubTransmission_Voltage!B455+Transmission_Voltage!B455</f>
        <v>2171.79</v>
      </c>
      <c r="C453" s="2">
        <f>Primary_Voltage!C455+SubTransmission_Voltage!C455+Transmission_Voltage!C455</f>
        <v>2353.6799999999998</v>
      </c>
      <c r="D453" s="2">
        <f>Primary_Voltage!D455+SubTransmission_Voltage!D455+Transmission_Voltage!D455</f>
        <v>3217.56</v>
      </c>
      <c r="E453" s="2">
        <f>Primary_Voltage!E455+SubTransmission_Voltage!E455+Transmission_Voltage!E455</f>
        <v>3044.7150000000001</v>
      </c>
      <c r="F453" s="2">
        <f>Primary_Voltage!F455+SubTransmission_Voltage!F455+Transmission_Voltage!F455</f>
        <v>3288.1350000000002</v>
      </c>
      <c r="G453" s="2">
        <f>Primary_Voltage!G455+SubTransmission_Voltage!G455+Transmission_Voltage!G455</f>
        <v>3694.3050000000003</v>
      </c>
      <c r="H453" s="2">
        <f>Primary_Voltage!H455+SubTransmission_Voltage!H455+Transmission_Voltage!H455</f>
        <v>3469.7550000000001</v>
      </c>
      <c r="I453" s="2">
        <f>Primary_Voltage!I455+SubTransmission_Voltage!I455+Transmission_Voltage!I455</f>
        <v>3699.2550000000001</v>
      </c>
      <c r="J453" s="2">
        <f>Primary_Voltage!J455+SubTransmission_Voltage!J455+Transmission_Voltage!J455</f>
        <v>3826.95</v>
      </c>
      <c r="K453" s="2">
        <f>Primary_Voltage!K455+SubTransmission_Voltage!K455+Transmission_Voltage!K455</f>
        <v>3775.335</v>
      </c>
      <c r="L453" s="2">
        <f>Primary_Voltage!L455+SubTransmission_Voltage!L455+Transmission_Voltage!L455</f>
        <v>3729.9</v>
      </c>
      <c r="M453" s="2">
        <f>Primary_Voltage!M455+SubTransmission_Voltage!M455+Transmission_Voltage!M455</f>
        <v>3555.3150000000001</v>
      </c>
      <c r="N453" s="2">
        <f>Primary_Voltage!N455+SubTransmission_Voltage!N455+Transmission_Voltage!N455</f>
        <v>3134.5199999999995</v>
      </c>
      <c r="O453" s="2">
        <f>Primary_Voltage!O455+SubTransmission_Voltage!O455+Transmission_Voltage!O455</f>
        <v>3827.3999999999996</v>
      </c>
      <c r="P453" s="2">
        <f>Primary_Voltage!P455+SubTransmission_Voltage!P455+Transmission_Voltage!P455</f>
        <v>3727.8449999999998</v>
      </c>
      <c r="Q453" s="2">
        <f>Primary_Voltage!Q455+SubTransmission_Voltage!Q455+Transmission_Voltage!Q455</f>
        <v>3463.7849999999999</v>
      </c>
      <c r="R453" s="2">
        <f>Primary_Voltage!R455+SubTransmission_Voltage!R455+Transmission_Voltage!R455</f>
        <v>3316.3649999999998</v>
      </c>
      <c r="S453" s="2">
        <f>Primary_Voltage!S455+SubTransmission_Voltage!S455+Transmission_Voltage!S455</f>
        <v>3894.585</v>
      </c>
      <c r="T453" s="2">
        <f>Primary_Voltage!T455+SubTransmission_Voltage!T455+Transmission_Voltage!T455</f>
        <v>3679.2</v>
      </c>
      <c r="U453" s="2">
        <f>Primary_Voltage!U455+SubTransmission_Voltage!U455+Transmission_Voltage!U455</f>
        <v>3572.76</v>
      </c>
      <c r="V453" s="2">
        <f>Primary_Voltage!V455+SubTransmission_Voltage!V455+Transmission_Voltage!V455</f>
        <v>3412.17</v>
      </c>
      <c r="W453" s="2">
        <f>Primary_Voltage!W455+SubTransmission_Voltage!W455+Transmission_Voltage!W455</f>
        <v>3711.2849999999999</v>
      </c>
      <c r="X453" s="2">
        <f>Primary_Voltage!X455+SubTransmission_Voltage!X455+Transmission_Voltage!X455</f>
        <v>3500.55</v>
      </c>
      <c r="Y453" s="2">
        <f>Primary_Voltage!Y455+SubTransmission_Voltage!Y455+Transmission_Voltage!Y455</f>
        <v>3681.5250000000001</v>
      </c>
    </row>
    <row r="454" spans="1:25" x14ac:dyDescent="0.2">
      <c r="A454" s="7">
        <v>44642</v>
      </c>
      <c r="B454" s="2">
        <f>Primary_Voltage!B456+SubTransmission_Voltage!B456+Transmission_Voltage!B456</f>
        <v>3388.0349999999999</v>
      </c>
      <c r="C454" s="2">
        <f>Primary_Voltage!C456+SubTransmission_Voltage!C456+Transmission_Voltage!C456</f>
        <v>3908.7150000000001</v>
      </c>
      <c r="D454" s="2">
        <f>Primary_Voltage!D456+SubTransmission_Voltage!D456+Transmission_Voltage!D456</f>
        <v>3918.45</v>
      </c>
      <c r="E454" s="2">
        <f>Primary_Voltage!E456+SubTransmission_Voltage!E456+Transmission_Voltage!E456</f>
        <v>3970.2449999999999</v>
      </c>
      <c r="F454" s="2">
        <f>Primary_Voltage!F456+SubTransmission_Voltage!F456+Transmission_Voltage!F456</f>
        <v>3662.6849999999999</v>
      </c>
      <c r="G454" s="2">
        <f>Primary_Voltage!G456+SubTransmission_Voltage!G456+Transmission_Voltage!G456</f>
        <v>4010.7749999999996</v>
      </c>
      <c r="H454" s="2">
        <f>Primary_Voltage!H456+SubTransmission_Voltage!H456+Transmission_Voltage!H456</f>
        <v>3789.645</v>
      </c>
      <c r="I454" s="2">
        <f>Primary_Voltage!I456+SubTransmission_Voltage!I456+Transmission_Voltage!I456</f>
        <v>3845.7449999999999</v>
      </c>
      <c r="J454" s="2">
        <f>Primary_Voltage!J456+SubTransmission_Voltage!J456+Transmission_Voltage!J456</f>
        <v>3421.605</v>
      </c>
      <c r="K454" s="2">
        <f>Primary_Voltage!K456+SubTransmission_Voltage!K456+Transmission_Voltage!K456</f>
        <v>3675.75</v>
      </c>
      <c r="L454" s="2">
        <f>Primary_Voltage!L456+SubTransmission_Voltage!L456+Transmission_Voltage!L456</f>
        <v>3504.2849999999999</v>
      </c>
      <c r="M454" s="2">
        <f>Primary_Voltage!M456+SubTransmission_Voltage!M456+Transmission_Voltage!M456</f>
        <v>3456.7650000000003</v>
      </c>
      <c r="N454" s="2">
        <f>Primary_Voltage!N456+SubTransmission_Voltage!N456+Transmission_Voltage!N456</f>
        <v>3503.0250000000001</v>
      </c>
      <c r="O454" s="2">
        <f>Primary_Voltage!O456+SubTransmission_Voltage!O456+Transmission_Voltage!O456</f>
        <v>3646.71</v>
      </c>
      <c r="P454" s="2">
        <f>Primary_Voltage!P456+SubTransmission_Voltage!P456+Transmission_Voltage!P456</f>
        <v>3394.8150000000001</v>
      </c>
      <c r="Q454" s="2">
        <f>Primary_Voltage!Q456+SubTransmission_Voltage!Q456+Transmission_Voltage!Q456</f>
        <v>2639.34</v>
      </c>
      <c r="R454" s="2">
        <f>Primary_Voltage!R456+SubTransmission_Voltage!R456+Transmission_Voltage!R456</f>
        <v>3024.51</v>
      </c>
      <c r="S454" s="2">
        <f>Primary_Voltage!S456+SubTransmission_Voltage!S456+Transmission_Voltage!S456</f>
        <v>3503.16</v>
      </c>
      <c r="T454" s="2">
        <f>Primary_Voltage!T456+SubTransmission_Voltage!T456+Transmission_Voltage!T456</f>
        <v>3544.2450000000003</v>
      </c>
      <c r="U454" s="2">
        <f>Primary_Voltage!U456+SubTransmission_Voltage!U456+Transmission_Voltage!U456</f>
        <v>3444.7950000000001</v>
      </c>
      <c r="V454" s="2">
        <f>Primary_Voltage!V456+SubTransmission_Voltage!V456+Transmission_Voltage!V456</f>
        <v>3289.71</v>
      </c>
      <c r="W454" s="2">
        <f>Primary_Voltage!W456+SubTransmission_Voltage!W456+Transmission_Voltage!W456</f>
        <v>3279.2700000000004</v>
      </c>
      <c r="X454" s="2">
        <f>Primary_Voltage!X456+SubTransmission_Voltage!X456+Transmission_Voltage!X456</f>
        <v>3425.4900000000002</v>
      </c>
      <c r="Y454" s="2">
        <f>Primary_Voltage!Y456+SubTransmission_Voltage!Y456+Transmission_Voltage!Y456</f>
        <v>3104.13</v>
      </c>
    </row>
    <row r="455" spans="1:25" x14ac:dyDescent="0.2">
      <c r="A455" s="7">
        <v>44643</v>
      </c>
      <c r="B455" s="2">
        <f>Primary_Voltage!B457+SubTransmission_Voltage!B457+Transmission_Voltage!B457</f>
        <v>3278.01</v>
      </c>
      <c r="C455" s="2">
        <f>Primary_Voltage!C457+SubTransmission_Voltage!C457+Transmission_Voltage!C457</f>
        <v>3133.62</v>
      </c>
      <c r="D455" s="2">
        <f>Primary_Voltage!D457+SubTransmission_Voltage!D457+Transmission_Voltage!D457</f>
        <v>3770.46</v>
      </c>
      <c r="E455" s="2">
        <f>Primary_Voltage!E457+SubTransmission_Voltage!E457+Transmission_Voltage!E457</f>
        <v>2515.3050000000003</v>
      </c>
      <c r="F455" s="2">
        <f>Primary_Voltage!F457+SubTransmission_Voltage!F457+Transmission_Voltage!F457</f>
        <v>3993.6750000000002</v>
      </c>
      <c r="G455" s="2">
        <f>Primary_Voltage!G457+SubTransmission_Voltage!G457+Transmission_Voltage!G457</f>
        <v>3843.27</v>
      </c>
      <c r="H455" s="2">
        <f>Primary_Voltage!H457+SubTransmission_Voltage!H457+Transmission_Voltage!H457</f>
        <v>3481.23</v>
      </c>
      <c r="I455" s="2">
        <f>Primary_Voltage!I457+SubTransmission_Voltage!I457+Transmission_Voltage!I457</f>
        <v>3429.42</v>
      </c>
      <c r="J455" s="2">
        <f>Primary_Voltage!J457+SubTransmission_Voltage!J457+Transmission_Voltage!J457</f>
        <v>3524.01</v>
      </c>
      <c r="K455" s="2">
        <f>Primary_Voltage!K457+SubTransmission_Voltage!K457+Transmission_Voltage!K457</f>
        <v>3591.6149999999998</v>
      </c>
      <c r="L455" s="2">
        <f>Primary_Voltage!L457+SubTransmission_Voltage!L457+Transmission_Voltage!L457</f>
        <v>3162.1499999999996</v>
      </c>
      <c r="M455" s="2">
        <f>Primary_Voltage!M457+SubTransmission_Voltage!M457+Transmission_Voltage!M457</f>
        <v>3469.17</v>
      </c>
      <c r="N455" s="2">
        <f>Primary_Voltage!N457+SubTransmission_Voltage!N457+Transmission_Voltage!N457</f>
        <v>3477.3150000000001</v>
      </c>
      <c r="O455" s="2">
        <f>Primary_Voltage!O457+SubTransmission_Voltage!O457+Transmission_Voltage!O457</f>
        <v>3188.22</v>
      </c>
      <c r="P455" s="2">
        <f>Primary_Voltage!P457+SubTransmission_Voltage!P457+Transmission_Voltage!P457</f>
        <v>3266.55</v>
      </c>
      <c r="Q455" s="2">
        <f>Primary_Voltage!Q457+SubTransmission_Voltage!Q457+Transmission_Voltage!Q457</f>
        <v>3150.4650000000001</v>
      </c>
      <c r="R455" s="2">
        <f>Primary_Voltage!R457+SubTransmission_Voltage!R457+Transmission_Voltage!R457</f>
        <v>3267.99</v>
      </c>
      <c r="S455" s="2">
        <f>Primary_Voltage!S457+SubTransmission_Voltage!S457+Transmission_Voltage!S457</f>
        <v>3450.143</v>
      </c>
      <c r="T455" s="2">
        <f>Primary_Voltage!T457+SubTransmission_Voltage!T457+Transmission_Voltage!T457</f>
        <v>4007.9180000000001</v>
      </c>
      <c r="U455" s="2">
        <f>Primary_Voltage!U457+SubTransmission_Voltage!U457+Transmission_Voltage!U457</f>
        <v>3745.17</v>
      </c>
      <c r="V455" s="2">
        <f>Primary_Voltage!V457+SubTransmission_Voltage!V457+Transmission_Voltage!V457</f>
        <v>3400.0650000000001</v>
      </c>
      <c r="W455" s="2">
        <f>Primary_Voltage!W457+SubTransmission_Voltage!W457+Transmission_Voltage!W457</f>
        <v>3744.09</v>
      </c>
      <c r="X455" s="2">
        <f>Primary_Voltage!X457+SubTransmission_Voltage!X457+Transmission_Voltage!X457</f>
        <v>3637.8599999999997</v>
      </c>
      <c r="Y455" s="2">
        <f>Primary_Voltage!Y457+SubTransmission_Voltage!Y457+Transmission_Voltage!Y457</f>
        <v>3915</v>
      </c>
    </row>
    <row r="456" spans="1:25" x14ac:dyDescent="0.2">
      <c r="A456" s="7">
        <v>44644</v>
      </c>
      <c r="B456" s="2">
        <f>Primary_Voltage!B458+SubTransmission_Voltage!B458+Transmission_Voltage!B458</f>
        <v>3573.18</v>
      </c>
      <c r="C456" s="2">
        <f>Primary_Voltage!C458+SubTransmission_Voltage!C458+Transmission_Voltage!C458</f>
        <v>3750.21</v>
      </c>
      <c r="D456" s="2">
        <f>Primary_Voltage!D458+SubTransmission_Voltage!D458+Transmission_Voltage!D458</f>
        <v>3680.1149999999998</v>
      </c>
      <c r="E456" s="2">
        <f>Primary_Voltage!E458+SubTransmission_Voltage!E458+Transmission_Voltage!E458</f>
        <v>3458.7449999999999</v>
      </c>
      <c r="F456" s="2">
        <f>Primary_Voltage!F458+SubTransmission_Voltage!F458+Transmission_Voltage!F458</f>
        <v>3681.96</v>
      </c>
      <c r="G456" s="2">
        <f>Primary_Voltage!G458+SubTransmission_Voltage!G458+Transmission_Voltage!G458</f>
        <v>3808.5749999999998</v>
      </c>
      <c r="H456" s="2">
        <f>Primary_Voltage!H458+SubTransmission_Voltage!H458+Transmission_Voltage!H458</f>
        <v>3555.66</v>
      </c>
      <c r="I456" s="2">
        <f>Primary_Voltage!I458+SubTransmission_Voltage!I458+Transmission_Voltage!I458</f>
        <v>3620.5499999999997</v>
      </c>
      <c r="J456" s="2">
        <f>Primary_Voltage!J458+SubTransmission_Voltage!J458+Transmission_Voltage!J458</f>
        <v>3712.05</v>
      </c>
      <c r="K456" s="2">
        <f>Primary_Voltage!K458+SubTransmission_Voltage!K458+Transmission_Voltage!K458</f>
        <v>3563.13</v>
      </c>
      <c r="L456" s="2">
        <f>Primary_Voltage!L458+SubTransmission_Voltage!L458+Transmission_Voltage!L458</f>
        <v>3495.48</v>
      </c>
      <c r="M456" s="2">
        <f>Primary_Voltage!M458+SubTransmission_Voltage!M458+Transmission_Voltage!M458</f>
        <v>3342.18</v>
      </c>
      <c r="N456" s="2">
        <f>Primary_Voltage!N458+SubTransmission_Voltage!N458+Transmission_Voltage!N458</f>
        <v>2871.2550000000001</v>
      </c>
      <c r="O456" s="2">
        <f>Primary_Voltage!O458+SubTransmission_Voltage!O458+Transmission_Voltage!O458</f>
        <v>3106.2000000000003</v>
      </c>
      <c r="P456" s="2">
        <f>Primary_Voltage!P458+SubTransmission_Voltage!P458+Transmission_Voltage!P458</f>
        <v>1622.8050000000001</v>
      </c>
      <c r="Q456" s="2">
        <f>Primary_Voltage!Q458+SubTransmission_Voltage!Q458+Transmission_Voltage!Q458</f>
        <v>1156.7249999999999</v>
      </c>
      <c r="R456" s="2">
        <f>Primary_Voltage!R458+SubTransmission_Voltage!R458+Transmission_Voltage!R458</f>
        <v>1798.1399999999999</v>
      </c>
      <c r="S456" s="2">
        <f>Primary_Voltage!S458+SubTransmission_Voltage!S458+Transmission_Voltage!S458</f>
        <v>2432.355</v>
      </c>
      <c r="T456" s="2">
        <f>Primary_Voltage!T458+SubTransmission_Voltage!T458+Transmission_Voltage!T458</f>
        <v>3853.4250000000002</v>
      </c>
      <c r="U456" s="2">
        <f>Primary_Voltage!U458+SubTransmission_Voltage!U458+Transmission_Voltage!U458</f>
        <v>4530.8850000000002</v>
      </c>
      <c r="V456" s="2">
        <f>Primary_Voltage!V458+SubTransmission_Voltage!V458+Transmission_Voltage!V458</f>
        <v>3487.9050000000002</v>
      </c>
      <c r="W456" s="2">
        <f>Primary_Voltage!W458+SubTransmission_Voltage!W458+Transmission_Voltage!W458</f>
        <v>4195.83</v>
      </c>
      <c r="X456" s="2">
        <f>Primary_Voltage!X458+SubTransmission_Voltage!X458+Transmission_Voltage!X458</f>
        <v>4656.24</v>
      </c>
      <c r="Y456" s="2">
        <f>Primary_Voltage!Y458+SubTransmission_Voltage!Y458+Transmission_Voltage!Y458</f>
        <v>3951.96</v>
      </c>
    </row>
    <row r="457" spans="1:25" x14ac:dyDescent="0.2">
      <c r="A457" s="7">
        <v>44645</v>
      </c>
      <c r="B457" s="2">
        <f>Primary_Voltage!B459+SubTransmission_Voltage!B459+Transmission_Voltage!B459</f>
        <v>3702.6750000000002</v>
      </c>
      <c r="C457" s="2">
        <f>Primary_Voltage!C459+SubTransmission_Voltage!C459+Transmission_Voltage!C459</f>
        <v>4911.2700000000004</v>
      </c>
      <c r="D457" s="2">
        <f>Primary_Voltage!D459+SubTransmission_Voltage!D459+Transmission_Voltage!D459</f>
        <v>5973.42</v>
      </c>
      <c r="E457" s="2">
        <f>Primary_Voltage!E459+SubTransmission_Voltage!E459+Transmission_Voltage!E459</f>
        <v>5155.2150000000001</v>
      </c>
      <c r="F457" s="2">
        <f>Primary_Voltage!F459+SubTransmission_Voltage!F459+Transmission_Voltage!F459</f>
        <v>4099.6130000000003</v>
      </c>
      <c r="G457" s="2">
        <f>Primary_Voltage!G459+SubTransmission_Voltage!G459+Transmission_Voltage!G459</f>
        <v>4783.59</v>
      </c>
      <c r="H457" s="2">
        <f>Primary_Voltage!H459+SubTransmission_Voltage!H459+Transmission_Voltage!H459</f>
        <v>4686.2849999999999</v>
      </c>
      <c r="I457" s="2">
        <f>Primary_Voltage!I459+SubTransmission_Voltage!I459+Transmission_Voltage!I459</f>
        <v>4449.6529999999993</v>
      </c>
      <c r="J457" s="2">
        <f>Primary_Voltage!J459+SubTransmission_Voltage!J459+Transmission_Voltage!J459</f>
        <v>5866.3050000000003</v>
      </c>
      <c r="K457" s="2">
        <f>Primary_Voltage!K459+SubTransmission_Voltage!K459+Transmission_Voltage!K459</f>
        <v>4703.9930000000004</v>
      </c>
      <c r="L457" s="2">
        <f>Primary_Voltage!L459+SubTransmission_Voltage!L459+Transmission_Voltage!L459</f>
        <v>4222.0950000000003</v>
      </c>
      <c r="M457" s="2">
        <f>Primary_Voltage!M459+SubTransmission_Voltage!M459+Transmission_Voltage!M459</f>
        <v>4129.3050000000003</v>
      </c>
      <c r="N457" s="2">
        <f>Primary_Voltage!N459+SubTransmission_Voltage!N459+Transmission_Voltage!N459</f>
        <v>5208.7129999999997</v>
      </c>
      <c r="O457" s="2">
        <f>Primary_Voltage!O459+SubTransmission_Voltage!O459+Transmission_Voltage!O459</f>
        <v>7006.875</v>
      </c>
      <c r="P457" s="2">
        <f>Primary_Voltage!P459+SubTransmission_Voltage!P459+Transmission_Voltage!P459</f>
        <v>6241.86</v>
      </c>
      <c r="Q457" s="2">
        <f>Primary_Voltage!Q459+SubTransmission_Voltage!Q459+Transmission_Voltage!Q459</f>
        <v>5728.2750000000005</v>
      </c>
      <c r="R457" s="2">
        <f>Primary_Voltage!R459+SubTransmission_Voltage!R459+Transmission_Voltage!R459</f>
        <v>5750.4380000000001</v>
      </c>
      <c r="S457" s="2">
        <f>Primary_Voltage!S459+SubTransmission_Voltage!S459+Transmission_Voltage!S459</f>
        <v>4251.45</v>
      </c>
      <c r="T457" s="2">
        <f>Primary_Voltage!T459+SubTransmission_Voltage!T459+Transmission_Voltage!T459</f>
        <v>3510.4050000000002</v>
      </c>
      <c r="U457" s="2">
        <f>Primary_Voltage!U459+SubTransmission_Voltage!U459+Transmission_Voltage!U459</f>
        <v>3488.25</v>
      </c>
      <c r="V457" s="2">
        <f>Primary_Voltage!V459+SubTransmission_Voltage!V459+Transmission_Voltage!V459</f>
        <v>3445.8150000000001</v>
      </c>
      <c r="W457" s="2">
        <f>Primary_Voltage!W459+SubTransmission_Voltage!W459+Transmission_Voltage!W459</f>
        <v>3613.2150000000001</v>
      </c>
      <c r="X457" s="2">
        <f>Primary_Voltage!X459+SubTransmission_Voltage!X459+Transmission_Voltage!X459</f>
        <v>3364.77</v>
      </c>
      <c r="Y457" s="2">
        <f>Primary_Voltage!Y459+SubTransmission_Voltage!Y459+Transmission_Voltage!Y459</f>
        <v>2125.2449999999999</v>
      </c>
    </row>
    <row r="458" spans="1:25" x14ac:dyDescent="0.2">
      <c r="A458" s="7">
        <v>44646</v>
      </c>
      <c r="B458" s="2">
        <f>Primary_Voltage!B460+SubTransmission_Voltage!B460+Transmission_Voltage!B460</f>
        <v>3588.03</v>
      </c>
      <c r="C458" s="2">
        <f>Primary_Voltage!C460+SubTransmission_Voltage!C460+Transmission_Voltage!C460</f>
        <v>3860.19</v>
      </c>
      <c r="D458" s="2">
        <f>Primary_Voltage!D460+SubTransmission_Voltage!D460+Transmission_Voltage!D460</f>
        <v>4190.3550000000005</v>
      </c>
      <c r="E458" s="2">
        <f>Primary_Voltage!E460+SubTransmission_Voltage!E460+Transmission_Voltage!E460</f>
        <v>4217.6850000000004</v>
      </c>
      <c r="F458" s="2">
        <f>Primary_Voltage!F460+SubTransmission_Voltage!F460+Transmission_Voltage!F460</f>
        <v>4246.1850000000004</v>
      </c>
      <c r="G458" s="2">
        <f>Primary_Voltage!G460+SubTransmission_Voltage!G460+Transmission_Voltage!G460</f>
        <v>4355.2579999999998</v>
      </c>
      <c r="H458" s="2">
        <f>Primary_Voltage!H460+SubTransmission_Voltage!H460+Transmission_Voltage!H460</f>
        <v>5260.4699999999993</v>
      </c>
      <c r="I458" s="2">
        <f>Primary_Voltage!I460+SubTransmission_Voltage!I460+Transmission_Voltage!I460</f>
        <v>6468.1059999999998</v>
      </c>
      <c r="J458" s="2">
        <f>Primary_Voltage!J460+SubTransmission_Voltage!J460+Transmission_Voltage!J460</f>
        <v>5926.9430000000002</v>
      </c>
      <c r="K458" s="2">
        <f>Primary_Voltage!K460+SubTransmission_Voltage!K460+Transmission_Voltage!K460</f>
        <v>4727.76</v>
      </c>
      <c r="L458" s="2">
        <f>Primary_Voltage!L460+SubTransmission_Voltage!L460+Transmission_Voltage!L460</f>
        <v>3756.788</v>
      </c>
      <c r="M458" s="2">
        <f>Primary_Voltage!M460+SubTransmission_Voltage!M460+Transmission_Voltage!M460</f>
        <v>3631.83</v>
      </c>
      <c r="N458" s="2">
        <f>Primary_Voltage!N460+SubTransmission_Voltage!N460+Transmission_Voltage!N460</f>
        <v>3406.0349999999999</v>
      </c>
      <c r="O458" s="2">
        <f>Primary_Voltage!O460+SubTransmission_Voltage!O460+Transmission_Voltage!O460</f>
        <v>3250.4700000000003</v>
      </c>
      <c r="P458" s="2">
        <f>Primary_Voltage!P460+SubTransmission_Voltage!P460+Transmission_Voltage!P460</f>
        <v>3196.4100000000003</v>
      </c>
      <c r="Q458" s="2">
        <f>Primary_Voltage!Q460+SubTransmission_Voltage!Q460+Transmission_Voltage!Q460</f>
        <v>3377.5949999999998</v>
      </c>
      <c r="R458" s="2">
        <f>Primary_Voltage!R460+SubTransmission_Voltage!R460+Transmission_Voltage!R460</f>
        <v>5500.32</v>
      </c>
      <c r="S458" s="2">
        <f>Primary_Voltage!S460+SubTransmission_Voltage!S460+Transmission_Voltage!S460</f>
        <v>6228.8029999999999</v>
      </c>
      <c r="T458" s="2">
        <f>Primary_Voltage!T460+SubTransmission_Voltage!T460+Transmission_Voltage!T460</f>
        <v>5943.5560000000005</v>
      </c>
      <c r="U458" s="2">
        <f>Primary_Voltage!U460+SubTransmission_Voltage!U460+Transmission_Voltage!U460</f>
        <v>5009.7979999999998</v>
      </c>
      <c r="V458" s="2">
        <f>Primary_Voltage!V460+SubTransmission_Voltage!V460+Transmission_Voltage!V460</f>
        <v>4425.5780000000004</v>
      </c>
      <c r="W458" s="2">
        <f>Primary_Voltage!W460+SubTransmission_Voltage!W460+Transmission_Voltage!W460</f>
        <v>4734.7430000000004</v>
      </c>
      <c r="X458" s="2">
        <f>Primary_Voltage!X460+SubTransmission_Voltage!X460+Transmission_Voltage!X460</f>
        <v>5040.3980000000001</v>
      </c>
      <c r="Y458" s="2">
        <f>Primary_Voltage!Y460+SubTransmission_Voltage!Y460+Transmission_Voltage!Y460</f>
        <v>4524.0910000000003</v>
      </c>
    </row>
    <row r="459" spans="1:25" x14ac:dyDescent="0.2">
      <c r="A459" s="7">
        <v>44647</v>
      </c>
      <c r="B459" s="2">
        <f>Primary_Voltage!B461+SubTransmission_Voltage!B461+Transmission_Voltage!B461</f>
        <v>3917.1749999999997</v>
      </c>
      <c r="C459" s="2">
        <f>Primary_Voltage!C461+SubTransmission_Voltage!C461+Transmission_Voltage!C461</f>
        <v>3087.2630000000004</v>
      </c>
      <c r="D459" s="2">
        <f>Primary_Voltage!D461+SubTransmission_Voltage!D461+Transmission_Voltage!D461</f>
        <v>4254.0450000000001</v>
      </c>
      <c r="E459" s="2">
        <f>Primary_Voltage!E461+SubTransmission_Voltage!E461+Transmission_Voltage!E461</f>
        <v>4790.46</v>
      </c>
      <c r="F459" s="2">
        <f>Primary_Voltage!F461+SubTransmission_Voltage!F461+Transmission_Voltage!F461</f>
        <v>2741.8360000000002</v>
      </c>
      <c r="G459" s="2">
        <f>Primary_Voltage!G461+SubTransmission_Voltage!G461+Transmission_Voltage!G461</f>
        <v>1948.703</v>
      </c>
      <c r="H459" s="2">
        <f>Primary_Voltage!H461+SubTransmission_Voltage!H461+Transmission_Voltage!H461</f>
        <v>2111.91</v>
      </c>
      <c r="I459" s="2">
        <f>Primary_Voltage!I461+SubTransmission_Voltage!I461+Transmission_Voltage!I461</f>
        <v>3193.29</v>
      </c>
      <c r="J459" s="2">
        <f>Primary_Voltage!J461+SubTransmission_Voltage!J461+Transmission_Voltage!J461</f>
        <v>3950.1149999999998</v>
      </c>
      <c r="K459" s="2">
        <f>Primary_Voltage!K461+SubTransmission_Voltage!K461+Transmission_Voltage!K461</f>
        <v>3755.9549999999999</v>
      </c>
      <c r="L459" s="2">
        <f>Primary_Voltage!L461+SubTransmission_Voltage!L461+Transmission_Voltage!L461</f>
        <v>3613.9650000000001</v>
      </c>
      <c r="M459" s="2">
        <f>Primary_Voltage!M461+SubTransmission_Voltage!M461+Transmission_Voltage!M461</f>
        <v>3773.43</v>
      </c>
      <c r="N459" s="2">
        <f>Primary_Voltage!N461+SubTransmission_Voltage!N461+Transmission_Voltage!N461</f>
        <v>3775.26</v>
      </c>
      <c r="O459" s="2">
        <f>Primary_Voltage!O461+SubTransmission_Voltage!O461+Transmission_Voltage!O461</f>
        <v>3483.3449999999998</v>
      </c>
      <c r="P459" s="2">
        <f>Primary_Voltage!P461+SubTransmission_Voltage!P461+Transmission_Voltage!P461</f>
        <v>3624.7949999999996</v>
      </c>
      <c r="Q459" s="2">
        <f>Primary_Voltage!Q461+SubTransmission_Voltage!Q461+Transmission_Voltage!Q461</f>
        <v>3868.6800000000003</v>
      </c>
      <c r="R459" s="2">
        <f>Primary_Voltage!R461+SubTransmission_Voltage!R461+Transmission_Voltage!R461</f>
        <v>4132.3649999999998</v>
      </c>
      <c r="S459" s="2">
        <f>Primary_Voltage!S461+SubTransmission_Voltage!S461+Transmission_Voltage!S461</f>
        <v>3505.3049999999998</v>
      </c>
      <c r="T459" s="2">
        <f>Primary_Voltage!T461+SubTransmission_Voltage!T461+Transmission_Voltage!T461</f>
        <v>3445.875</v>
      </c>
      <c r="U459" s="2">
        <f>Primary_Voltage!U461+SubTransmission_Voltage!U461+Transmission_Voltage!U461</f>
        <v>3590.0099999999998</v>
      </c>
      <c r="V459" s="2">
        <f>Primary_Voltage!V461+SubTransmission_Voltage!V461+Transmission_Voltage!V461</f>
        <v>4891.5150000000003</v>
      </c>
      <c r="W459" s="2">
        <f>Primary_Voltage!W461+SubTransmission_Voltage!W461+Transmission_Voltage!W461</f>
        <v>4085.4450000000002</v>
      </c>
      <c r="X459" s="2">
        <f>Primary_Voltage!X461+SubTransmission_Voltage!X461+Transmission_Voltage!X461</f>
        <v>4308.585</v>
      </c>
      <c r="Y459" s="2">
        <f>Primary_Voltage!Y461+SubTransmission_Voltage!Y461+Transmission_Voltage!Y461</f>
        <v>4355.76</v>
      </c>
    </row>
    <row r="460" spans="1:25" x14ac:dyDescent="0.2">
      <c r="A460" s="7">
        <v>44648</v>
      </c>
      <c r="B460" s="2">
        <f>Primary_Voltage!B462+SubTransmission_Voltage!B462+Transmission_Voltage!B462</f>
        <v>4181.8949999999995</v>
      </c>
      <c r="C460" s="2">
        <f>Primary_Voltage!C462+SubTransmission_Voltage!C462+Transmission_Voltage!C462</f>
        <v>3960.2249999999999</v>
      </c>
      <c r="D460" s="2">
        <f>Primary_Voltage!D462+SubTransmission_Voltage!D462+Transmission_Voltage!D462</f>
        <v>4024.1549999999997</v>
      </c>
      <c r="E460" s="2">
        <f>Primary_Voltage!E462+SubTransmission_Voltage!E462+Transmission_Voltage!E462</f>
        <v>4192.53</v>
      </c>
      <c r="F460" s="2">
        <f>Primary_Voltage!F462+SubTransmission_Voltage!F462+Transmission_Voltage!F462</f>
        <v>4720.68</v>
      </c>
      <c r="G460" s="2">
        <f>Primary_Voltage!G462+SubTransmission_Voltage!G462+Transmission_Voltage!G462</f>
        <v>4683.2849999999999</v>
      </c>
      <c r="H460" s="2">
        <f>Primary_Voltage!H462+SubTransmission_Voltage!H462+Transmission_Voltage!H462</f>
        <v>4571.22</v>
      </c>
      <c r="I460" s="2">
        <f>Primary_Voltage!I462+SubTransmission_Voltage!I462+Transmission_Voltage!I462</f>
        <v>5198.8949999999995</v>
      </c>
      <c r="J460" s="2">
        <f>Primary_Voltage!J462+SubTransmission_Voltage!J462+Transmission_Voltage!J462</f>
        <v>5520.2849999999999</v>
      </c>
      <c r="K460" s="2">
        <f>Primary_Voltage!K462+SubTransmission_Voltage!K462+Transmission_Voltage!K462</f>
        <v>4289.1899999999996</v>
      </c>
      <c r="L460" s="2">
        <f>Primary_Voltage!L462+SubTransmission_Voltage!L462+Transmission_Voltage!L462</f>
        <v>3987.63</v>
      </c>
      <c r="M460" s="2">
        <f>Primary_Voltage!M462+SubTransmission_Voltage!M462+Transmission_Voltage!M462</f>
        <v>3369.8849999999998</v>
      </c>
      <c r="N460" s="2">
        <f>Primary_Voltage!N462+SubTransmission_Voltage!N462+Transmission_Voltage!N462</f>
        <v>3542.5650000000001</v>
      </c>
      <c r="O460" s="2">
        <f>Primary_Voltage!O462+SubTransmission_Voltage!O462+Transmission_Voltage!O462</f>
        <v>4296.0749999999998</v>
      </c>
      <c r="P460" s="2">
        <f>Primary_Voltage!P462+SubTransmission_Voltage!P462+Transmission_Voltage!P462</f>
        <v>3813.2849999999999</v>
      </c>
      <c r="Q460" s="2">
        <f>Primary_Voltage!Q462+SubTransmission_Voltage!Q462+Transmission_Voltage!Q462</f>
        <v>2892.4050000000002</v>
      </c>
      <c r="R460" s="2">
        <f>Primary_Voltage!R462+SubTransmission_Voltage!R462+Transmission_Voltage!R462</f>
        <v>2755.5449999999996</v>
      </c>
      <c r="S460" s="2">
        <f>Primary_Voltage!S462+SubTransmission_Voltage!S462+Transmission_Voltage!S462</f>
        <v>3276.63</v>
      </c>
      <c r="T460" s="2">
        <f>Primary_Voltage!T462+SubTransmission_Voltage!T462+Transmission_Voltage!T462</f>
        <v>2943.375</v>
      </c>
      <c r="U460" s="2">
        <f>Primary_Voltage!U462+SubTransmission_Voltage!U462+Transmission_Voltage!U462</f>
        <v>3517.44</v>
      </c>
      <c r="V460" s="2">
        <f>Primary_Voltage!V462+SubTransmission_Voltage!V462+Transmission_Voltage!V462</f>
        <v>3096.12</v>
      </c>
      <c r="W460" s="2">
        <f>Primary_Voltage!W462+SubTransmission_Voltage!W462+Transmission_Voltage!W462</f>
        <v>3222.54</v>
      </c>
      <c r="X460" s="2">
        <f>Primary_Voltage!X462+SubTransmission_Voltage!X462+Transmission_Voltage!X462</f>
        <v>3240.66</v>
      </c>
      <c r="Y460" s="2">
        <f>Primary_Voltage!Y462+SubTransmission_Voltage!Y462+Transmission_Voltage!Y462</f>
        <v>3231</v>
      </c>
    </row>
    <row r="461" spans="1:25" x14ac:dyDescent="0.2">
      <c r="A461" s="7">
        <v>44649</v>
      </c>
      <c r="B461" s="2">
        <f>Primary_Voltage!B463+SubTransmission_Voltage!B463+Transmission_Voltage!B463</f>
        <v>3010.92</v>
      </c>
      <c r="C461" s="2">
        <f>Primary_Voltage!C463+SubTransmission_Voltage!C463+Transmission_Voltage!C463</f>
        <v>3082.5750000000003</v>
      </c>
      <c r="D461" s="2">
        <f>Primary_Voltage!D463+SubTransmission_Voltage!D463+Transmission_Voltage!D463</f>
        <v>3238.8900000000003</v>
      </c>
      <c r="E461" s="2">
        <f>Primary_Voltage!E463+SubTransmission_Voltage!E463+Transmission_Voltage!E463</f>
        <v>3078.9900000000002</v>
      </c>
      <c r="F461" s="2">
        <f>Primary_Voltage!F463+SubTransmission_Voltage!F463+Transmission_Voltage!F463</f>
        <v>3351.7350000000001</v>
      </c>
      <c r="G461" s="2">
        <f>Primary_Voltage!G463+SubTransmission_Voltage!G463+Transmission_Voltage!G463</f>
        <v>3366.855</v>
      </c>
      <c r="H461" s="2">
        <f>Primary_Voltage!H463+SubTransmission_Voltage!H463+Transmission_Voltage!H463</f>
        <v>3115.5450000000001</v>
      </c>
      <c r="I461" s="2">
        <f>Primary_Voltage!I463+SubTransmission_Voltage!I463+Transmission_Voltage!I463</f>
        <v>3737.0550000000003</v>
      </c>
      <c r="J461" s="2">
        <f>Primary_Voltage!J463+SubTransmission_Voltage!J463+Transmission_Voltage!J463</f>
        <v>3763.7550000000001</v>
      </c>
      <c r="K461" s="2">
        <f>Primary_Voltage!K463+SubTransmission_Voltage!K463+Transmission_Voltage!K463</f>
        <v>3146.01</v>
      </c>
      <c r="L461" s="2">
        <f>Primary_Voltage!L463+SubTransmission_Voltage!L463+Transmission_Voltage!L463</f>
        <v>3018.72</v>
      </c>
      <c r="M461" s="2">
        <f>Primary_Voltage!M463+SubTransmission_Voltage!M463+Transmission_Voltage!M463</f>
        <v>2919.8999999999996</v>
      </c>
      <c r="N461" s="2">
        <f>Primary_Voltage!N463+SubTransmission_Voltage!N463+Transmission_Voltage!N463</f>
        <v>2819.97</v>
      </c>
      <c r="O461" s="2">
        <f>Primary_Voltage!O463+SubTransmission_Voltage!O463+Transmission_Voltage!O463</f>
        <v>2853.7349999999997</v>
      </c>
      <c r="P461" s="2">
        <f>Primary_Voltage!P463+SubTransmission_Voltage!P463+Transmission_Voltage!P463</f>
        <v>2731.3500000000004</v>
      </c>
      <c r="Q461" s="2">
        <f>Primary_Voltage!Q463+SubTransmission_Voltage!Q463+Transmission_Voltage!Q463</f>
        <v>2644.2</v>
      </c>
      <c r="R461" s="2">
        <f>Primary_Voltage!R463+SubTransmission_Voltage!R463+Transmission_Voltage!R463</f>
        <v>3322.9350000000004</v>
      </c>
      <c r="S461" s="2">
        <f>Primary_Voltage!S463+SubTransmission_Voltage!S463+Transmission_Voltage!S463</f>
        <v>3225.4949999999999</v>
      </c>
      <c r="T461" s="2">
        <f>Primary_Voltage!T463+SubTransmission_Voltage!T463+Transmission_Voltage!T463</f>
        <v>3386.07</v>
      </c>
      <c r="U461" s="2">
        <f>Primary_Voltage!U463+SubTransmission_Voltage!U463+Transmission_Voltage!U463</f>
        <v>3464.5950000000003</v>
      </c>
      <c r="V461" s="2">
        <f>Primary_Voltage!V463+SubTransmission_Voltage!V463+Transmission_Voltage!V463</f>
        <v>3260.5650000000001</v>
      </c>
      <c r="W461" s="2">
        <f>Primary_Voltage!W463+SubTransmission_Voltage!W463+Transmission_Voltage!W463</f>
        <v>3430.8599999999997</v>
      </c>
      <c r="X461" s="2">
        <f>Primary_Voltage!X463+SubTransmission_Voltage!X463+Transmission_Voltage!X463</f>
        <v>3581.49</v>
      </c>
      <c r="Y461" s="2">
        <f>Primary_Voltage!Y463+SubTransmission_Voltage!Y463+Transmission_Voltage!Y463</f>
        <v>3812.7150000000001</v>
      </c>
    </row>
    <row r="462" spans="1:25" x14ac:dyDescent="0.2">
      <c r="A462" s="7">
        <v>44650</v>
      </c>
      <c r="B462" s="2">
        <f>Primary_Voltage!B464+SubTransmission_Voltage!B464+Transmission_Voltage!B464</f>
        <v>3341.43</v>
      </c>
      <c r="C462" s="2">
        <f>Primary_Voltage!C464+SubTransmission_Voltage!C464+Transmission_Voltage!C464</f>
        <v>3616.2750000000001</v>
      </c>
      <c r="D462" s="2">
        <f>Primary_Voltage!D464+SubTransmission_Voltage!D464+Transmission_Voltage!D464</f>
        <v>3667.335</v>
      </c>
      <c r="E462" s="2">
        <f>Primary_Voltage!E464+SubTransmission_Voltage!E464+Transmission_Voltage!E464</f>
        <v>3590.1149999999998</v>
      </c>
      <c r="F462" s="2">
        <f>Primary_Voltage!F464+SubTransmission_Voltage!F464+Transmission_Voltage!F464</f>
        <v>3596.64</v>
      </c>
      <c r="G462" s="2">
        <f>Primary_Voltage!G464+SubTransmission_Voltage!G464+Transmission_Voltage!G464</f>
        <v>3378.4949999999999</v>
      </c>
      <c r="H462" s="2">
        <f>Primary_Voltage!H464+SubTransmission_Voltage!H464+Transmission_Voltage!H464</f>
        <v>3779.64</v>
      </c>
      <c r="I462" s="2">
        <f>Primary_Voltage!I464+SubTransmission_Voltage!I464+Transmission_Voltage!I464</f>
        <v>4002.21</v>
      </c>
      <c r="J462" s="2">
        <f>Primary_Voltage!J464+SubTransmission_Voltage!J464+Transmission_Voltage!J464</f>
        <v>4142.76</v>
      </c>
      <c r="K462" s="2">
        <f>Primary_Voltage!K464+SubTransmission_Voltage!K464+Transmission_Voltage!K464</f>
        <v>4045.3049999999998</v>
      </c>
      <c r="L462" s="2">
        <f>Primary_Voltage!L464+SubTransmission_Voltage!L464+Transmission_Voltage!L464</f>
        <v>3980.0549999999998</v>
      </c>
      <c r="M462" s="2">
        <f>Primary_Voltage!M464+SubTransmission_Voltage!M464+Transmission_Voltage!M464</f>
        <v>4294.1550000000007</v>
      </c>
      <c r="N462" s="2">
        <f>Primary_Voltage!N464+SubTransmission_Voltage!N464+Transmission_Voltage!N464</f>
        <v>4022.6099999999997</v>
      </c>
      <c r="O462" s="2">
        <f>Primary_Voltage!O464+SubTransmission_Voltage!O464+Transmission_Voltage!O464</f>
        <v>4236.63</v>
      </c>
      <c r="P462" s="2">
        <f>Primary_Voltage!P464+SubTransmission_Voltage!P464+Transmission_Voltage!P464</f>
        <v>4029.3149999999996</v>
      </c>
      <c r="Q462" s="2">
        <f>Primary_Voltage!Q464+SubTransmission_Voltage!Q464+Transmission_Voltage!Q464</f>
        <v>2968.9350000000004</v>
      </c>
      <c r="R462" s="2">
        <f>Primary_Voltage!R464+SubTransmission_Voltage!R464+Transmission_Voltage!R464</f>
        <v>3019.35</v>
      </c>
      <c r="S462" s="2">
        <f>Primary_Voltage!S464+SubTransmission_Voltage!S464+Transmission_Voltage!S464</f>
        <v>3227.7449999999999</v>
      </c>
      <c r="T462" s="2">
        <f>Primary_Voltage!T464+SubTransmission_Voltage!T464+Transmission_Voltage!T464</f>
        <v>3232.665</v>
      </c>
      <c r="U462" s="2">
        <f>Primary_Voltage!U464+SubTransmission_Voltage!U464+Transmission_Voltage!U464</f>
        <v>3721.3050000000003</v>
      </c>
      <c r="V462" s="2">
        <f>Primary_Voltage!V464+SubTransmission_Voltage!V464+Transmission_Voltage!V464</f>
        <v>3638.4750000000004</v>
      </c>
      <c r="W462" s="2">
        <f>Primary_Voltage!W464+SubTransmission_Voltage!W464+Transmission_Voltage!W464</f>
        <v>3704.7000000000003</v>
      </c>
      <c r="X462" s="2">
        <f>Primary_Voltage!X464+SubTransmission_Voltage!X464+Transmission_Voltage!X464</f>
        <v>3381.18</v>
      </c>
      <c r="Y462" s="2">
        <f>Primary_Voltage!Y464+SubTransmission_Voltage!Y464+Transmission_Voltage!Y464</f>
        <v>3050.5350000000003</v>
      </c>
    </row>
    <row r="463" spans="1:25" x14ac:dyDescent="0.2">
      <c r="A463" s="7">
        <v>44651</v>
      </c>
      <c r="B463" s="2">
        <f>Primary_Voltage!B465+SubTransmission_Voltage!B465+Transmission_Voltage!B465</f>
        <v>3739.4630000000002</v>
      </c>
      <c r="C463" s="2">
        <f>Primary_Voltage!C465+SubTransmission_Voltage!C465+Transmission_Voltage!C465</f>
        <v>4756.5830000000005</v>
      </c>
      <c r="D463" s="2">
        <f>Primary_Voltage!D465+SubTransmission_Voltage!D465+Transmission_Voltage!D465</f>
        <v>6235.6279999999997</v>
      </c>
      <c r="E463" s="2">
        <f>Primary_Voltage!E465+SubTransmission_Voltage!E465+Transmission_Voltage!E465</f>
        <v>5231.5499999999993</v>
      </c>
      <c r="F463" s="2">
        <f>Primary_Voltage!F465+SubTransmission_Voltage!F465+Transmission_Voltage!F465</f>
        <v>3246.3150000000001</v>
      </c>
      <c r="G463" s="2">
        <f>Primary_Voltage!G465+SubTransmission_Voltage!G465+Transmission_Voltage!G465</f>
        <v>3219.63</v>
      </c>
      <c r="H463" s="2">
        <f>Primary_Voltage!H465+SubTransmission_Voltage!H465+Transmission_Voltage!H465</f>
        <v>3069.4960000000001</v>
      </c>
      <c r="I463" s="2">
        <f>Primary_Voltage!I465+SubTransmission_Voltage!I465+Transmission_Voltage!I465</f>
        <v>2946.63</v>
      </c>
      <c r="J463" s="2">
        <f>Primary_Voltage!J465+SubTransmission_Voltage!J465+Transmission_Voltage!J465</f>
        <v>3226.56</v>
      </c>
      <c r="K463" s="2">
        <f>Primary_Voltage!K465+SubTransmission_Voltage!K465+Transmission_Voltage!K465</f>
        <v>3150.2850000000003</v>
      </c>
      <c r="L463" s="2">
        <f>Primary_Voltage!L465+SubTransmission_Voltage!L465+Transmission_Voltage!L465</f>
        <v>3140.9549999999999</v>
      </c>
      <c r="M463" s="2">
        <f>Primary_Voltage!M465+SubTransmission_Voltage!M465+Transmission_Voltage!M465</f>
        <v>3006.1800000000003</v>
      </c>
      <c r="N463" s="2">
        <f>Primary_Voltage!N465+SubTransmission_Voltage!N465+Transmission_Voltage!N465</f>
        <v>3141.81</v>
      </c>
      <c r="O463" s="2">
        <f>Primary_Voltage!O465+SubTransmission_Voltage!O465+Transmission_Voltage!O465</f>
        <v>3078.4349999999999</v>
      </c>
      <c r="P463" s="2">
        <f>Primary_Voltage!P465+SubTransmission_Voltage!P465+Transmission_Voltage!P465</f>
        <v>2566.4100000000003</v>
      </c>
      <c r="Q463" s="2">
        <f>Primary_Voltage!Q465+SubTransmission_Voltage!Q465+Transmission_Voltage!Q465</f>
        <v>2429.19</v>
      </c>
      <c r="R463" s="2">
        <f>Primary_Voltage!R465+SubTransmission_Voltage!R465+Transmission_Voltage!R465</f>
        <v>2775.93</v>
      </c>
      <c r="S463" s="2">
        <f>Primary_Voltage!S465+SubTransmission_Voltage!S465+Transmission_Voltage!S465</f>
        <v>3263.31</v>
      </c>
      <c r="T463" s="2">
        <f>Primary_Voltage!T465+SubTransmission_Voltage!T465+Transmission_Voltage!T465</f>
        <v>3059.16</v>
      </c>
      <c r="U463" s="2">
        <f>Primary_Voltage!U465+SubTransmission_Voltage!U465+Transmission_Voltage!U465</f>
        <v>3210.3900000000003</v>
      </c>
      <c r="V463" s="2">
        <f>Primary_Voltage!V465+SubTransmission_Voltage!V465+Transmission_Voltage!V465</f>
        <v>3163.4399999999996</v>
      </c>
      <c r="W463" s="2">
        <f>Primary_Voltage!W465+SubTransmission_Voltage!W465+Transmission_Voltage!W465</f>
        <v>3294.0600000000004</v>
      </c>
      <c r="X463" s="2">
        <f>Primary_Voltage!X465+SubTransmission_Voltage!X465+Transmission_Voltage!X465</f>
        <v>3506.8650000000002</v>
      </c>
      <c r="Y463" s="2">
        <f>Primary_Voltage!Y465+SubTransmission_Voltage!Y465+Transmission_Voltage!Y465</f>
        <v>3531.33</v>
      </c>
    </row>
    <row r="464" spans="1:25" x14ac:dyDescent="0.2">
      <c r="A464" s="7">
        <v>44652</v>
      </c>
      <c r="B464" s="2">
        <f>Primary_Voltage!B466+SubTransmission_Voltage!B466+Transmission_Voltage!B466</f>
        <v>6681.0149999999994</v>
      </c>
      <c r="C464" s="2">
        <f>Primary_Voltage!C466+SubTransmission_Voltage!C466+Transmission_Voltage!C466</f>
        <v>8208.5400000000009</v>
      </c>
      <c r="D464" s="2">
        <f>Primary_Voltage!D466+SubTransmission_Voltage!D466+Transmission_Voltage!D466</f>
        <v>7762.3649999999998</v>
      </c>
      <c r="E464" s="2">
        <f>Primary_Voltage!E466+SubTransmission_Voltage!E466+Transmission_Voltage!E466</f>
        <v>9891.2859999999982</v>
      </c>
      <c r="F464" s="2">
        <f>Primary_Voltage!F466+SubTransmission_Voltage!F466+Transmission_Voltage!F466</f>
        <v>11629.56</v>
      </c>
      <c r="G464" s="2">
        <f>Primary_Voltage!G466+SubTransmission_Voltage!G466+Transmission_Voltage!G466</f>
        <v>11903.895</v>
      </c>
      <c r="H464" s="2">
        <f>Primary_Voltage!H466+SubTransmission_Voltage!H466+Transmission_Voltage!H466</f>
        <v>11686.096</v>
      </c>
      <c r="I464" s="2">
        <f>Primary_Voltage!I466+SubTransmission_Voltage!I466+Transmission_Voltage!I466</f>
        <v>12102.6</v>
      </c>
      <c r="J464" s="2">
        <f>Primary_Voltage!J466+SubTransmission_Voltage!J466+Transmission_Voltage!J466</f>
        <v>12860.955</v>
      </c>
      <c r="K464" s="2">
        <f>Primary_Voltage!K466+SubTransmission_Voltage!K466+Transmission_Voltage!K466</f>
        <v>11836.65</v>
      </c>
      <c r="L464" s="2">
        <f>Primary_Voltage!L466+SubTransmission_Voltage!L466+Transmission_Voltage!L466</f>
        <v>12017.775000000001</v>
      </c>
      <c r="M464" s="2">
        <f>Primary_Voltage!M466+SubTransmission_Voltage!M466+Transmission_Voltage!M466</f>
        <v>10415.362999999999</v>
      </c>
      <c r="N464" s="2">
        <f>Primary_Voltage!N466+SubTransmission_Voltage!N466+Transmission_Voltage!N466</f>
        <v>5879.0780000000004</v>
      </c>
      <c r="O464" s="2">
        <f>Primary_Voltage!O466+SubTransmission_Voltage!O466+Transmission_Voltage!O466</f>
        <v>5035.741</v>
      </c>
      <c r="P464" s="2">
        <f>Primary_Voltage!P466+SubTransmission_Voltage!P466+Transmission_Voltage!P466</f>
        <v>5483.1679999999997</v>
      </c>
      <c r="Q464" s="2">
        <f>Primary_Voltage!Q466+SubTransmission_Voltage!Q466+Transmission_Voltage!Q466</f>
        <v>4255.598</v>
      </c>
      <c r="R464" s="2">
        <f>Primary_Voltage!R466+SubTransmission_Voltage!R466+Transmission_Voltage!R466</f>
        <v>4806.8249999999998</v>
      </c>
      <c r="S464" s="2">
        <f>Primary_Voltage!S466+SubTransmission_Voltage!S466+Transmission_Voltage!S466</f>
        <v>4849.71</v>
      </c>
      <c r="T464" s="2">
        <f>Primary_Voltage!T466+SubTransmission_Voltage!T466+Transmission_Voltage!T466</f>
        <v>4553.8050000000003</v>
      </c>
      <c r="U464" s="2">
        <f>Primary_Voltage!U466+SubTransmission_Voltage!U466+Transmission_Voltage!U466</f>
        <v>4505.8649999999998</v>
      </c>
      <c r="V464" s="2">
        <f>Primary_Voltage!V466+SubTransmission_Voltage!V466+Transmission_Voltage!V466</f>
        <v>4561.9350000000004</v>
      </c>
      <c r="W464" s="2">
        <f>Primary_Voltage!W466+SubTransmission_Voltage!W466+Transmission_Voltage!W466</f>
        <v>4475.22</v>
      </c>
      <c r="X464" s="2">
        <f>Primary_Voltage!X466+SubTransmission_Voltage!X466+Transmission_Voltage!X466</f>
        <v>4819.8899999999994</v>
      </c>
      <c r="Y464" s="2">
        <f>Primary_Voltage!Y466+SubTransmission_Voltage!Y466+Transmission_Voltage!Y466</f>
        <v>4535.13</v>
      </c>
    </row>
    <row r="465" spans="1:25" x14ac:dyDescent="0.2">
      <c r="A465" s="7">
        <v>44653</v>
      </c>
      <c r="B465" s="2">
        <f>Primary_Voltage!B467+SubTransmission_Voltage!B467+Transmission_Voltage!B467</f>
        <v>4583.28</v>
      </c>
      <c r="C465" s="2">
        <f>Primary_Voltage!C467+SubTransmission_Voltage!C467+Transmission_Voltage!C467</f>
        <v>4670.3850000000002</v>
      </c>
      <c r="D465" s="2">
        <f>Primary_Voltage!D467+SubTransmission_Voltage!D467+Transmission_Voltage!D467</f>
        <v>4821.72</v>
      </c>
      <c r="E465" s="2">
        <f>Primary_Voltage!E467+SubTransmission_Voltage!E467+Transmission_Voltage!E467</f>
        <v>4810.41</v>
      </c>
      <c r="F465" s="2">
        <f>Primary_Voltage!F467+SubTransmission_Voltage!F467+Transmission_Voltage!F467</f>
        <v>4851.03</v>
      </c>
      <c r="G465" s="2">
        <f>Primary_Voltage!G467+SubTransmission_Voltage!G467+Transmission_Voltage!G467</f>
        <v>4922.5050000000001</v>
      </c>
      <c r="H465" s="2">
        <f>Primary_Voltage!H467+SubTransmission_Voltage!H467+Transmission_Voltage!H467</f>
        <v>4429.0349999999999</v>
      </c>
      <c r="I465" s="2">
        <f>Primary_Voltage!I467+SubTransmission_Voltage!I467+Transmission_Voltage!I467</f>
        <v>4362.1350000000002</v>
      </c>
      <c r="J465" s="2">
        <f>Primary_Voltage!J467+SubTransmission_Voltage!J467+Transmission_Voltage!J467</f>
        <v>4453.5</v>
      </c>
      <c r="K465" s="2">
        <f>Primary_Voltage!K467+SubTransmission_Voltage!K467+Transmission_Voltage!K467</f>
        <v>4220.8500000000004</v>
      </c>
      <c r="L465" s="2">
        <f>Primary_Voltage!L467+SubTransmission_Voltage!L467+Transmission_Voltage!L467</f>
        <v>4220.76</v>
      </c>
      <c r="M465" s="2">
        <f>Primary_Voltage!M467+SubTransmission_Voltage!M467+Transmission_Voltage!M467</f>
        <v>4133.01</v>
      </c>
      <c r="N465" s="2">
        <f>Primary_Voltage!N467+SubTransmission_Voltage!N467+Transmission_Voltage!N467</f>
        <v>3953.018</v>
      </c>
      <c r="O465" s="2">
        <f>Primary_Voltage!O467+SubTransmission_Voltage!O467+Transmission_Voltage!O467</f>
        <v>4111.8599999999997</v>
      </c>
      <c r="P465" s="2">
        <f>Primary_Voltage!P467+SubTransmission_Voltage!P467+Transmission_Voltage!P467</f>
        <v>4175.5580000000009</v>
      </c>
      <c r="Q465" s="2">
        <f>Primary_Voltage!Q467+SubTransmission_Voltage!Q467+Transmission_Voltage!Q467</f>
        <v>4134.9750000000004</v>
      </c>
      <c r="R465" s="2">
        <f>Primary_Voltage!R467+SubTransmission_Voltage!R467+Transmission_Voltage!R467</f>
        <v>3981.6610000000001</v>
      </c>
      <c r="S465" s="2">
        <f>Primary_Voltage!S467+SubTransmission_Voltage!S467+Transmission_Voltage!S467</f>
        <v>3552.3599999999997</v>
      </c>
      <c r="T465" s="2">
        <f>Primary_Voltage!T467+SubTransmission_Voltage!T467+Transmission_Voltage!T467</f>
        <v>3593.5050000000001</v>
      </c>
      <c r="U465" s="2">
        <f>Primary_Voltage!U467+SubTransmission_Voltage!U467+Transmission_Voltage!U467</f>
        <v>4110.21</v>
      </c>
      <c r="V465" s="2">
        <f>Primary_Voltage!V467+SubTransmission_Voltage!V467+Transmission_Voltage!V467</f>
        <v>4414.6350000000002</v>
      </c>
      <c r="W465" s="2">
        <f>Primary_Voltage!W467+SubTransmission_Voltage!W467+Transmission_Voltage!W467</f>
        <v>4407.4500000000007</v>
      </c>
      <c r="X465" s="2">
        <f>Primary_Voltage!X467+SubTransmission_Voltage!X467+Transmission_Voltage!X467</f>
        <v>3988.23</v>
      </c>
      <c r="Y465" s="2">
        <f>Primary_Voltage!Y467+SubTransmission_Voltage!Y467+Transmission_Voltage!Y467</f>
        <v>3227.43</v>
      </c>
    </row>
    <row r="466" spans="1:25" x14ac:dyDescent="0.2">
      <c r="A466" s="7">
        <v>44654</v>
      </c>
      <c r="B466" s="2">
        <f>Primary_Voltage!B468+SubTransmission_Voltage!B468+Transmission_Voltage!B468</f>
        <v>3352.875</v>
      </c>
      <c r="C466" s="2">
        <f>Primary_Voltage!C468+SubTransmission_Voltage!C468+Transmission_Voltage!C468</f>
        <v>3955.9799999999996</v>
      </c>
      <c r="D466" s="2">
        <f>Primary_Voltage!D468+SubTransmission_Voltage!D468+Transmission_Voltage!D468</f>
        <v>4004.8050000000003</v>
      </c>
      <c r="E466" s="2">
        <f>Primary_Voltage!E468+SubTransmission_Voltage!E468+Transmission_Voltage!E468</f>
        <v>4291.5599999999995</v>
      </c>
      <c r="F466" s="2">
        <f>Primary_Voltage!F468+SubTransmission_Voltage!F468+Transmission_Voltage!F468</f>
        <v>4196.1000000000004</v>
      </c>
      <c r="G466" s="2">
        <f>Primary_Voltage!G468+SubTransmission_Voltage!G468+Transmission_Voltage!G468</f>
        <v>3937.17</v>
      </c>
      <c r="H466" s="2">
        <f>Primary_Voltage!H468+SubTransmission_Voltage!H468+Transmission_Voltage!H468</f>
        <v>1573.6949999999999</v>
      </c>
      <c r="I466" s="2">
        <f>Primary_Voltage!I468+SubTransmission_Voltage!I468+Transmission_Voltage!I468</f>
        <v>1957.365</v>
      </c>
      <c r="J466" s="2">
        <f>Primary_Voltage!J468+SubTransmission_Voltage!J468+Transmission_Voltage!J468</f>
        <v>3577.0349999999999</v>
      </c>
      <c r="K466" s="2">
        <f>Primary_Voltage!K468+SubTransmission_Voltage!K468+Transmission_Voltage!K468</f>
        <v>5392.47</v>
      </c>
      <c r="L466" s="2">
        <f>Primary_Voltage!L468+SubTransmission_Voltage!L468+Transmission_Voltage!L468</f>
        <v>5002.058</v>
      </c>
      <c r="M466" s="2">
        <f>Primary_Voltage!M468+SubTransmission_Voltage!M468+Transmission_Voltage!M468</f>
        <v>4884.96</v>
      </c>
      <c r="N466" s="2">
        <f>Primary_Voltage!N468+SubTransmission_Voltage!N468+Transmission_Voltage!N468</f>
        <v>3906.8849999999998</v>
      </c>
      <c r="O466" s="2">
        <f>Primary_Voltage!O468+SubTransmission_Voltage!O468+Transmission_Voltage!O468</f>
        <v>4109.82</v>
      </c>
      <c r="P466" s="2">
        <f>Primary_Voltage!P468+SubTransmission_Voltage!P468+Transmission_Voltage!P468</f>
        <v>4782.780999999999</v>
      </c>
      <c r="Q466" s="2">
        <f>Primary_Voltage!Q468+SubTransmission_Voltage!Q468+Transmission_Voltage!Q468</f>
        <v>6025.8600000000006</v>
      </c>
      <c r="R466" s="2">
        <f>Primary_Voltage!R468+SubTransmission_Voltage!R468+Transmission_Voltage!R468</f>
        <v>5537.0630000000001</v>
      </c>
      <c r="S466" s="2">
        <f>Primary_Voltage!S468+SubTransmission_Voltage!S468+Transmission_Voltage!S468</f>
        <v>5519.4530000000004</v>
      </c>
      <c r="T466" s="2">
        <f>Primary_Voltage!T468+SubTransmission_Voltage!T468+Transmission_Voltage!T468</f>
        <v>4298.4449999999997</v>
      </c>
      <c r="U466" s="2">
        <f>Primary_Voltage!U468+SubTransmission_Voltage!U468+Transmission_Voltage!U468</f>
        <v>4255.7700000000004</v>
      </c>
      <c r="V466" s="2">
        <f>Primary_Voltage!V468+SubTransmission_Voltage!V468+Transmission_Voltage!V468</f>
        <v>4261.41</v>
      </c>
      <c r="W466" s="2">
        <f>Primary_Voltage!W468+SubTransmission_Voltage!W468+Transmission_Voltage!W468</f>
        <v>4336.3950000000004</v>
      </c>
      <c r="X466" s="2">
        <f>Primary_Voltage!X468+SubTransmission_Voltage!X468+Transmission_Voltage!X468</f>
        <v>4397.6099999999997</v>
      </c>
      <c r="Y466" s="2">
        <f>Primary_Voltage!Y468+SubTransmission_Voltage!Y468+Transmission_Voltage!Y468</f>
        <v>4416.0749999999998</v>
      </c>
    </row>
    <row r="467" spans="1:25" x14ac:dyDescent="0.2">
      <c r="A467" s="7">
        <v>44655</v>
      </c>
      <c r="B467" s="2">
        <f>Primary_Voltage!B469+SubTransmission_Voltage!B469+Transmission_Voltage!B469</f>
        <v>4304.7</v>
      </c>
      <c r="C467" s="2">
        <f>Primary_Voltage!C469+SubTransmission_Voltage!C469+Transmission_Voltage!C469</f>
        <v>4585.4250000000002</v>
      </c>
      <c r="D467" s="2">
        <f>Primary_Voltage!D469+SubTransmission_Voltage!D469+Transmission_Voltage!D469</f>
        <v>4618.5599999999995</v>
      </c>
      <c r="E467" s="2">
        <f>Primary_Voltage!E469+SubTransmission_Voltage!E469+Transmission_Voltage!E469</f>
        <v>4651.4249999999993</v>
      </c>
      <c r="F467" s="2">
        <f>Primary_Voltage!F469+SubTransmission_Voltage!F469+Transmission_Voltage!F469</f>
        <v>5282.04</v>
      </c>
      <c r="G467" s="2">
        <f>Primary_Voltage!G469+SubTransmission_Voltage!G469+Transmission_Voltage!G469</f>
        <v>5419.32</v>
      </c>
      <c r="H467" s="2">
        <f>Primary_Voltage!H469+SubTransmission_Voltage!H469+Transmission_Voltage!H469</f>
        <v>5447.49</v>
      </c>
      <c r="I467" s="2">
        <f>Primary_Voltage!I469+SubTransmission_Voltage!I469+Transmission_Voltage!I469</f>
        <v>5634.57</v>
      </c>
      <c r="J467" s="2">
        <f>Primary_Voltage!J469+SubTransmission_Voltage!J469+Transmission_Voltage!J469</f>
        <v>5761.3649999999998</v>
      </c>
      <c r="K467" s="2">
        <f>Primary_Voltage!K469+SubTransmission_Voltage!K469+Transmission_Voltage!K469</f>
        <v>5807.76</v>
      </c>
      <c r="L467" s="2">
        <f>Primary_Voltage!L469+SubTransmission_Voltage!L469+Transmission_Voltage!L469</f>
        <v>5336.9699999999993</v>
      </c>
      <c r="M467" s="2">
        <f>Primary_Voltage!M469+SubTransmission_Voltage!M469+Transmission_Voltage!M469</f>
        <v>5656.0049999999992</v>
      </c>
      <c r="N467" s="2">
        <f>Primary_Voltage!N469+SubTransmission_Voltage!N469+Transmission_Voltage!N469</f>
        <v>5565.1049999999996</v>
      </c>
      <c r="O467" s="2">
        <f>Primary_Voltage!O469+SubTransmission_Voltage!O469+Transmission_Voltage!O469</f>
        <v>5608.8149999999996</v>
      </c>
      <c r="P467" s="2">
        <f>Primary_Voltage!P469+SubTransmission_Voltage!P469+Transmission_Voltage!P469</f>
        <v>5252.7380000000003</v>
      </c>
      <c r="Q467" s="2">
        <f>Primary_Voltage!Q469+SubTransmission_Voltage!Q469+Transmission_Voltage!Q469</f>
        <v>5380.2529999999997</v>
      </c>
      <c r="R467" s="2">
        <f>Primary_Voltage!R469+SubTransmission_Voltage!R469+Transmission_Voltage!R469</f>
        <v>5060.5649999999996</v>
      </c>
      <c r="S467" s="2">
        <f>Primary_Voltage!S469+SubTransmission_Voltage!S469+Transmission_Voltage!S469</f>
        <v>5459.9850000000006</v>
      </c>
      <c r="T467" s="2">
        <f>Primary_Voltage!T469+SubTransmission_Voltage!T469+Transmission_Voltage!T469</f>
        <v>5792.19</v>
      </c>
      <c r="U467" s="2">
        <f>Primary_Voltage!U469+SubTransmission_Voltage!U469+Transmission_Voltage!U469</f>
        <v>5296.83</v>
      </c>
      <c r="V467" s="2">
        <f>Primary_Voltage!V469+SubTransmission_Voltage!V469+Transmission_Voltage!V469</f>
        <v>5358.6149999999998</v>
      </c>
      <c r="W467" s="2">
        <f>Primary_Voltage!W469+SubTransmission_Voltage!W469+Transmission_Voltage!W469</f>
        <v>5503.5750000000007</v>
      </c>
      <c r="X467" s="2">
        <f>Primary_Voltage!X469+SubTransmission_Voltage!X469+Transmission_Voltage!X469</f>
        <v>5366.43</v>
      </c>
      <c r="Y467" s="2">
        <f>Primary_Voltage!Y469+SubTransmission_Voltage!Y469+Transmission_Voltage!Y469</f>
        <v>5256</v>
      </c>
    </row>
    <row r="468" spans="1:25" x14ac:dyDescent="0.2">
      <c r="A468" s="7">
        <v>44656</v>
      </c>
      <c r="B468" s="2">
        <f>Primary_Voltage!B470+SubTransmission_Voltage!B470+Transmission_Voltage!B470</f>
        <v>4892.3550000000005</v>
      </c>
      <c r="C468" s="2">
        <f>Primary_Voltage!C470+SubTransmission_Voltage!C470+Transmission_Voltage!C470</f>
        <v>5139.5550000000003</v>
      </c>
      <c r="D468" s="2">
        <f>Primary_Voltage!D470+SubTransmission_Voltage!D470+Transmission_Voltage!D470</f>
        <v>4924.2150000000001</v>
      </c>
      <c r="E468" s="2">
        <f>Primary_Voltage!E470+SubTransmission_Voltage!E470+Transmission_Voltage!E470</f>
        <v>4885.71</v>
      </c>
      <c r="F468" s="2">
        <f>Primary_Voltage!F470+SubTransmission_Voltage!F470+Transmission_Voltage!F470</f>
        <v>4940.4900000000007</v>
      </c>
      <c r="G468" s="2">
        <f>Primary_Voltage!G470+SubTransmission_Voltage!G470+Transmission_Voltage!G470</f>
        <v>5398.68</v>
      </c>
      <c r="H468" s="2">
        <f>Primary_Voltage!H470+SubTransmission_Voltage!H470+Transmission_Voltage!H470</f>
        <v>5598.2550000000001</v>
      </c>
      <c r="I468" s="2">
        <f>Primary_Voltage!I470+SubTransmission_Voltage!I470+Transmission_Voltage!I470</f>
        <v>5542.125</v>
      </c>
      <c r="J468" s="2">
        <f>Primary_Voltage!J470+SubTransmission_Voltage!J470+Transmission_Voltage!J470</f>
        <v>5367.75</v>
      </c>
      <c r="K468" s="2">
        <f>Primary_Voltage!K470+SubTransmission_Voltage!K470+Transmission_Voltage!K470</f>
        <v>5651.9030000000002</v>
      </c>
      <c r="L468" s="2">
        <f>Primary_Voltage!L470+SubTransmission_Voltage!L470+Transmission_Voltage!L470</f>
        <v>5517.75</v>
      </c>
      <c r="M468" s="2">
        <f>Primary_Voltage!M470+SubTransmission_Voltage!M470+Transmission_Voltage!M470</f>
        <v>5387.2650000000003</v>
      </c>
      <c r="N468" s="2">
        <f>Primary_Voltage!N470+SubTransmission_Voltage!N470+Transmission_Voltage!N470</f>
        <v>5326.89</v>
      </c>
      <c r="O468" s="2">
        <f>Primary_Voltage!O470+SubTransmission_Voltage!O470+Transmission_Voltage!O470</f>
        <v>5435.7</v>
      </c>
      <c r="P468" s="2">
        <f>Primary_Voltage!P470+SubTransmission_Voltage!P470+Transmission_Voltage!P470</f>
        <v>5203.1699999999992</v>
      </c>
      <c r="Q468" s="2">
        <f>Primary_Voltage!Q470+SubTransmission_Voltage!Q470+Transmission_Voltage!Q470</f>
        <v>4937.4830000000002</v>
      </c>
      <c r="R468" s="2">
        <f>Primary_Voltage!R470+SubTransmission_Voltage!R470+Transmission_Voltage!R470</f>
        <v>4951.8149999999996</v>
      </c>
      <c r="S468" s="2">
        <f>Primary_Voltage!S470+SubTransmission_Voltage!S470+Transmission_Voltage!S470</f>
        <v>5207.9549999999999</v>
      </c>
      <c r="T468" s="2">
        <f>Primary_Voltage!T470+SubTransmission_Voltage!T470+Transmission_Voltage!T470</f>
        <v>5280.7350000000006</v>
      </c>
      <c r="U468" s="2">
        <f>Primary_Voltage!U470+SubTransmission_Voltage!U470+Transmission_Voltage!U470</f>
        <v>5322.27</v>
      </c>
      <c r="V468" s="2">
        <f>Primary_Voltage!V470+SubTransmission_Voltage!V470+Transmission_Voltage!V470</f>
        <v>5468.04</v>
      </c>
      <c r="W468" s="2">
        <f>Primary_Voltage!W470+SubTransmission_Voltage!W470+Transmission_Voltage!W470</f>
        <v>5871.4650000000001</v>
      </c>
      <c r="X468" s="2">
        <f>Primary_Voltage!X470+SubTransmission_Voltage!X470+Transmission_Voltage!X470</f>
        <v>5823.12</v>
      </c>
      <c r="Y468" s="2">
        <f>Primary_Voltage!Y470+SubTransmission_Voltage!Y470+Transmission_Voltage!Y470</f>
        <v>7811.01</v>
      </c>
    </row>
    <row r="469" spans="1:25" x14ac:dyDescent="0.2">
      <c r="A469" s="7">
        <v>44657</v>
      </c>
      <c r="B469" s="2">
        <f>Primary_Voltage!B471+SubTransmission_Voltage!B471+Transmission_Voltage!B471</f>
        <v>6101.58</v>
      </c>
      <c r="C469" s="2">
        <f>Primary_Voltage!C471+SubTransmission_Voltage!C471+Transmission_Voltage!C471</f>
        <v>6405.8850000000002</v>
      </c>
      <c r="D469" s="2">
        <f>Primary_Voltage!D471+SubTransmission_Voltage!D471+Transmission_Voltage!D471</f>
        <v>7032.9</v>
      </c>
      <c r="E469" s="2">
        <f>Primary_Voltage!E471+SubTransmission_Voltage!E471+Transmission_Voltage!E471</f>
        <v>8190.42</v>
      </c>
      <c r="F469" s="2">
        <f>Primary_Voltage!F471+SubTransmission_Voltage!F471+Transmission_Voltage!F471</f>
        <v>8334.4359999999997</v>
      </c>
      <c r="G469" s="2">
        <f>Primary_Voltage!G471+SubTransmission_Voltage!G471+Transmission_Voltage!G471</f>
        <v>7559.3849999999993</v>
      </c>
      <c r="H469" s="2">
        <f>Primary_Voltage!H471+SubTransmission_Voltage!H471+Transmission_Voltage!H471</f>
        <v>6905.3860000000004</v>
      </c>
      <c r="I469" s="2">
        <f>Primary_Voltage!I471+SubTransmission_Voltage!I471+Transmission_Voltage!I471</f>
        <v>7436.744999999999</v>
      </c>
      <c r="J469" s="2">
        <f>Primary_Voltage!J471+SubTransmission_Voltage!J471+Transmission_Voltage!J471</f>
        <v>7547.5580000000009</v>
      </c>
      <c r="K469" s="2">
        <f>Primary_Voltage!K471+SubTransmission_Voltage!K471+Transmission_Voltage!K471</f>
        <v>7655.2810000000009</v>
      </c>
      <c r="L469" s="2">
        <f>Primary_Voltage!L471+SubTransmission_Voltage!L471+Transmission_Voltage!L471</f>
        <v>8042.7</v>
      </c>
      <c r="M469" s="2">
        <f>Primary_Voltage!M471+SubTransmission_Voltage!M471+Transmission_Voltage!M471</f>
        <v>9060.7129999999997</v>
      </c>
      <c r="N469" s="2">
        <f>Primary_Voltage!N471+SubTransmission_Voltage!N471+Transmission_Voltage!N471</f>
        <v>8947.6810000000005</v>
      </c>
      <c r="O469" s="2">
        <f>Primary_Voltage!O471+SubTransmission_Voltage!O471+Transmission_Voltage!O471</f>
        <v>8303.16</v>
      </c>
      <c r="P469" s="2">
        <f>Primary_Voltage!P471+SubTransmission_Voltage!P471+Transmission_Voltage!P471</f>
        <v>6602.348</v>
      </c>
      <c r="Q469" s="2">
        <f>Primary_Voltage!Q471+SubTransmission_Voltage!Q471+Transmission_Voltage!Q471</f>
        <v>5876.3850000000002</v>
      </c>
      <c r="R469" s="2">
        <f>Primary_Voltage!R471+SubTransmission_Voltage!R471+Transmission_Voltage!R471</f>
        <v>6161.2729999999992</v>
      </c>
      <c r="S469" s="2">
        <f>Primary_Voltage!S471+SubTransmission_Voltage!S471+Transmission_Voltage!S471</f>
        <v>5931.6080000000002</v>
      </c>
      <c r="T469" s="2">
        <f>Primary_Voltage!T471+SubTransmission_Voltage!T471+Transmission_Voltage!T471</f>
        <v>5713.0950000000003</v>
      </c>
      <c r="U469" s="2">
        <f>Primary_Voltage!U471+SubTransmission_Voltage!U471+Transmission_Voltage!U471</f>
        <v>5527.7699999999995</v>
      </c>
      <c r="V469" s="2">
        <f>Primary_Voltage!V471+SubTransmission_Voltage!V471+Transmission_Voltage!V471</f>
        <v>5097.8100000000004</v>
      </c>
      <c r="W469" s="2">
        <f>Primary_Voltage!W471+SubTransmission_Voltage!W471+Transmission_Voltage!W471</f>
        <v>5329.4100000000008</v>
      </c>
      <c r="X469" s="2">
        <f>Primary_Voltage!X471+SubTransmission_Voltage!X471+Transmission_Voltage!X471</f>
        <v>5700.2850000000008</v>
      </c>
      <c r="Y469" s="2">
        <f>Primary_Voltage!Y471+SubTransmission_Voltage!Y471+Transmission_Voltage!Y471</f>
        <v>5856</v>
      </c>
    </row>
    <row r="470" spans="1:25" x14ac:dyDescent="0.2">
      <c r="A470" s="7">
        <v>44658</v>
      </c>
      <c r="B470" s="2">
        <f>Primary_Voltage!B472+SubTransmission_Voltage!B472+Transmission_Voltage!B472</f>
        <v>5193.1499999999996</v>
      </c>
      <c r="C470" s="2">
        <f>Primary_Voltage!C472+SubTransmission_Voltage!C472+Transmission_Voltage!C472</f>
        <v>5295.4580000000005</v>
      </c>
      <c r="D470" s="2">
        <f>Primary_Voltage!D472+SubTransmission_Voltage!D472+Transmission_Voltage!D472</f>
        <v>5679.3150000000005</v>
      </c>
      <c r="E470" s="2">
        <f>Primary_Voltage!E472+SubTransmission_Voltage!E472+Transmission_Voltage!E472</f>
        <v>5365.02</v>
      </c>
      <c r="F470" s="2">
        <f>Primary_Voltage!F472+SubTransmission_Voltage!F472+Transmission_Voltage!F472</f>
        <v>5689.8149999999996</v>
      </c>
      <c r="G470" s="2">
        <f>Primary_Voltage!G472+SubTransmission_Voltage!G472+Transmission_Voltage!G472</f>
        <v>5952.9000000000005</v>
      </c>
      <c r="H470" s="2">
        <f>Primary_Voltage!H472+SubTransmission_Voltage!H472+Transmission_Voltage!H472</f>
        <v>5662.11</v>
      </c>
      <c r="I470" s="2">
        <f>Primary_Voltage!I472+SubTransmission_Voltage!I472+Transmission_Voltage!I472</f>
        <v>5650.5</v>
      </c>
      <c r="J470" s="2">
        <f>Primary_Voltage!J472+SubTransmission_Voltage!J472+Transmission_Voltage!J472</f>
        <v>5695.08</v>
      </c>
      <c r="K470" s="2">
        <f>Primary_Voltage!K472+SubTransmission_Voltage!K472+Transmission_Voltage!K472</f>
        <v>5410.17</v>
      </c>
      <c r="L470" s="2">
        <f>Primary_Voltage!L472+SubTransmission_Voltage!L472+Transmission_Voltage!L472</f>
        <v>4960.5899999999992</v>
      </c>
      <c r="M470" s="2">
        <f>Primary_Voltage!M472+SubTransmission_Voltage!M472+Transmission_Voltage!M472</f>
        <v>4936.4849999999997</v>
      </c>
      <c r="N470" s="2">
        <f>Primary_Voltage!N472+SubTransmission_Voltage!N472+Transmission_Voltage!N472</f>
        <v>5194.6650000000009</v>
      </c>
      <c r="O470" s="2">
        <f>Primary_Voltage!O472+SubTransmission_Voltage!O472+Transmission_Voltage!O472</f>
        <v>5218.8149999999996</v>
      </c>
      <c r="P470" s="2">
        <f>Primary_Voltage!P472+SubTransmission_Voltage!P472+Transmission_Voltage!P472</f>
        <v>5240.2049999999999</v>
      </c>
      <c r="Q470" s="2">
        <f>Primary_Voltage!Q472+SubTransmission_Voltage!Q472+Transmission_Voltage!Q472</f>
        <v>5190.0450000000001</v>
      </c>
      <c r="R470" s="2">
        <f>Primary_Voltage!R472+SubTransmission_Voltage!R472+Transmission_Voltage!R472</f>
        <v>5146.2149999999992</v>
      </c>
      <c r="S470" s="2">
        <f>Primary_Voltage!S472+SubTransmission_Voltage!S472+Transmission_Voltage!S472</f>
        <v>5962.2149999999992</v>
      </c>
      <c r="T470" s="2">
        <f>Primary_Voltage!T472+SubTransmission_Voltage!T472+Transmission_Voltage!T472</f>
        <v>5597.2199999999993</v>
      </c>
      <c r="U470" s="2">
        <f>Primary_Voltage!U472+SubTransmission_Voltage!U472+Transmission_Voltage!U472</f>
        <v>5391.6900000000005</v>
      </c>
      <c r="V470" s="2">
        <f>Primary_Voltage!V472+SubTransmission_Voltage!V472+Transmission_Voltage!V472</f>
        <v>5242.41</v>
      </c>
      <c r="W470" s="2">
        <f>Primary_Voltage!W472+SubTransmission_Voltage!W472+Transmission_Voltage!W472</f>
        <v>5318.82</v>
      </c>
      <c r="X470" s="2">
        <f>Primary_Voltage!X472+SubTransmission_Voltage!X472+Transmission_Voltage!X472</f>
        <v>5823.6749999999993</v>
      </c>
      <c r="Y470" s="2">
        <f>Primary_Voltage!Y472+SubTransmission_Voltage!Y472+Transmission_Voltage!Y472</f>
        <v>5347.3050000000003</v>
      </c>
    </row>
    <row r="471" spans="1:25" x14ac:dyDescent="0.2">
      <c r="A471" s="7">
        <v>44659</v>
      </c>
      <c r="B471" s="2">
        <f>Primary_Voltage!B473+SubTransmission_Voltage!B473+Transmission_Voltage!B473</f>
        <v>5505.1049999999996</v>
      </c>
      <c r="C471" s="2">
        <f>Primary_Voltage!C473+SubTransmission_Voltage!C473+Transmission_Voltage!C473</f>
        <v>5589.54</v>
      </c>
      <c r="D471" s="2">
        <f>Primary_Voltage!D473+SubTransmission_Voltage!D473+Transmission_Voltage!D473</f>
        <v>5891.07</v>
      </c>
      <c r="E471" s="2">
        <f>Primary_Voltage!E473+SubTransmission_Voltage!E473+Transmission_Voltage!E473</f>
        <v>5726.0400000000009</v>
      </c>
      <c r="F471" s="2">
        <f>Primary_Voltage!F473+SubTransmission_Voltage!F473+Transmission_Voltage!F473</f>
        <v>5475.45</v>
      </c>
      <c r="G471" s="2">
        <f>Primary_Voltage!G473+SubTransmission_Voltage!G473+Transmission_Voltage!G473</f>
        <v>5574.06</v>
      </c>
      <c r="H471" s="2">
        <f>Primary_Voltage!H473+SubTransmission_Voltage!H473+Transmission_Voltage!H473</f>
        <v>5422.875</v>
      </c>
      <c r="I471" s="2">
        <f>Primary_Voltage!I473+SubTransmission_Voltage!I473+Transmission_Voltage!I473</f>
        <v>5369.9699999999993</v>
      </c>
      <c r="J471" s="2">
        <f>Primary_Voltage!J473+SubTransmission_Voltage!J473+Transmission_Voltage!J473</f>
        <v>5045.88</v>
      </c>
      <c r="K471" s="2">
        <f>Primary_Voltage!K473+SubTransmission_Voltage!K473+Transmission_Voltage!K473</f>
        <v>5277.1350000000002</v>
      </c>
      <c r="L471" s="2">
        <f>Primary_Voltage!L473+SubTransmission_Voltage!L473+Transmission_Voltage!L473</f>
        <v>5505.0450000000001</v>
      </c>
      <c r="M471" s="2">
        <f>Primary_Voltage!M473+SubTransmission_Voltage!M473+Transmission_Voltage!M473</f>
        <v>5500.32</v>
      </c>
      <c r="N471" s="2">
        <f>Primary_Voltage!N473+SubTransmission_Voltage!N473+Transmission_Voltage!N473</f>
        <v>5353.9350000000004</v>
      </c>
      <c r="O471" s="2">
        <f>Primary_Voltage!O473+SubTransmission_Voltage!O473+Transmission_Voltage!O473</f>
        <v>5351.8049999999994</v>
      </c>
      <c r="P471" s="2">
        <f>Primary_Voltage!P473+SubTransmission_Voltage!P473+Transmission_Voltage!P473</f>
        <v>5201.3850000000002</v>
      </c>
      <c r="Q471" s="2">
        <f>Primary_Voltage!Q473+SubTransmission_Voltage!Q473+Transmission_Voltage!Q473</f>
        <v>5264.3250000000007</v>
      </c>
      <c r="R471" s="2">
        <f>Primary_Voltage!R473+SubTransmission_Voltage!R473+Transmission_Voltage!R473</f>
        <v>5262.5549999999994</v>
      </c>
      <c r="S471" s="2">
        <f>Primary_Voltage!S473+SubTransmission_Voltage!S473+Transmission_Voltage!S473</f>
        <v>5229.8999999999996</v>
      </c>
      <c r="T471" s="2">
        <f>Primary_Voltage!T473+SubTransmission_Voltage!T473+Transmission_Voltage!T473</f>
        <v>5103.33</v>
      </c>
      <c r="U471" s="2">
        <f>Primary_Voltage!U473+SubTransmission_Voltage!U473+Transmission_Voltage!U473</f>
        <v>5263.5450000000001</v>
      </c>
      <c r="V471" s="2">
        <f>Primary_Voltage!V473+SubTransmission_Voltage!V473+Transmission_Voltage!V473</f>
        <v>5185.665</v>
      </c>
      <c r="W471" s="2">
        <f>Primary_Voltage!W473+SubTransmission_Voltage!W473+Transmission_Voltage!W473</f>
        <v>5241.1799999999994</v>
      </c>
      <c r="X471" s="2">
        <f>Primary_Voltage!X473+SubTransmission_Voltage!X473+Transmission_Voltage!X473</f>
        <v>6614.43</v>
      </c>
      <c r="Y471" s="2">
        <f>Primary_Voltage!Y473+SubTransmission_Voltage!Y473+Transmission_Voltage!Y473</f>
        <v>5943.915</v>
      </c>
    </row>
    <row r="472" spans="1:25" x14ac:dyDescent="0.2">
      <c r="A472" s="7">
        <v>44660</v>
      </c>
      <c r="B472" s="2">
        <f>Primary_Voltage!B474+SubTransmission_Voltage!B474+Transmission_Voltage!B474</f>
        <v>5138.3849999999993</v>
      </c>
      <c r="C472" s="2">
        <f>Primary_Voltage!C474+SubTransmission_Voltage!C474+Transmission_Voltage!C474</f>
        <v>5279.2049999999999</v>
      </c>
      <c r="D472" s="2">
        <f>Primary_Voltage!D474+SubTransmission_Voltage!D474+Transmission_Voltage!D474</f>
        <v>5306.34</v>
      </c>
      <c r="E472" s="2">
        <f>Primary_Voltage!E474+SubTransmission_Voltage!E474+Transmission_Voltage!E474</f>
        <v>5246.55</v>
      </c>
      <c r="F472" s="2">
        <f>Primary_Voltage!F474+SubTransmission_Voltage!F474+Transmission_Voltage!F474</f>
        <v>5503.6050000000005</v>
      </c>
      <c r="G472" s="2">
        <f>Primary_Voltage!G474+SubTransmission_Voltage!G474+Transmission_Voltage!G474</f>
        <v>6013.92</v>
      </c>
      <c r="H472" s="2">
        <f>Primary_Voltage!H474+SubTransmission_Voltage!H474+Transmission_Voltage!H474</f>
        <v>6310.6049999999996</v>
      </c>
      <c r="I472" s="2">
        <f>Primary_Voltage!I474+SubTransmission_Voltage!I474+Transmission_Voltage!I474</f>
        <v>7094.7</v>
      </c>
      <c r="J472" s="2">
        <f>Primary_Voltage!J474+SubTransmission_Voltage!J474+Transmission_Voltage!J474</f>
        <v>7853.3180000000011</v>
      </c>
      <c r="K472" s="2">
        <f>Primary_Voltage!K474+SubTransmission_Voltage!K474+Transmission_Voltage!K474</f>
        <v>8631.893</v>
      </c>
      <c r="L472" s="2">
        <f>Primary_Voltage!L474+SubTransmission_Voltage!L474+Transmission_Voltage!L474</f>
        <v>7540.3349999999991</v>
      </c>
      <c r="M472" s="2">
        <f>Primary_Voltage!M474+SubTransmission_Voltage!M474+Transmission_Voltage!M474</f>
        <v>7180.567</v>
      </c>
      <c r="N472" s="2">
        <f>Primary_Voltage!N474+SubTransmission_Voltage!N474+Transmission_Voltage!N474</f>
        <v>6042.4660000000003</v>
      </c>
      <c r="O472" s="2">
        <f>Primary_Voltage!O474+SubTransmission_Voltage!O474+Transmission_Voltage!O474</f>
        <v>5220.683</v>
      </c>
      <c r="P472" s="2">
        <f>Primary_Voltage!P474+SubTransmission_Voltage!P474+Transmission_Voltage!P474</f>
        <v>5139.3</v>
      </c>
      <c r="Q472" s="2">
        <f>Primary_Voltage!Q474+SubTransmission_Voltage!Q474+Transmission_Voltage!Q474</f>
        <v>5105.8050000000003</v>
      </c>
      <c r="R472" s="2">
        <f>Primary_Voltage!R474+SubTransmission_Voltage!R474+Transmission_Voltage!R474</f>
        <v>5116.3499999999995</v>
      </c>
      <c r="S472" s="2">
        <f>Primary_Voltage!S474+SubTransmission_Voltage!S474+Transmission_Voltage!S474</f>
        <v>5142.2849999999999</v>
      </c>
      <c r="T472" s="2">
        <f>Primary_Voltage!T474+SubTransmission_Voltage!T474+Transmission_Voltage!T474</f>
        <v>5185.3949999999995</v>
      </c>
      <c r="U472" s="2">
        <f>Primary_Voltage!U474+SubTransmission_Voltage!U474+Transmission_Voltage!U474</f>
        <v>5299.38</v>
      </c>
      <c r="V472" s="2">
        <f>Primary_Voltage!V474+SubTransmission_Voltage!V474+Transmission_Voltage!V474</f>
        <v>5180.3850000000002</v>
      </c>
      <c r="W472" s="2">
        <f>Primary_Voltage!W474+SubTransmission_Voltage!W474+Transmission_Voltage!W474</f>
        <v>4953.8999999999996</v>
      </c>
      <c r="X472" s="2">
        <f>Primary_Voltage!X474+SubTransmission_Voltage!X474+Transmission_Voltage!X474</f>
        <v>5284.65</v>
      </c>
      <c r="Y472" s="2">
        <f>Primary_Voltage!Y474+SubTransmission_Voltage!Y474+Transmission_Voltage!Y474</f>
        <v>5352.54</v>
      </c>
    </row>
    <row r="473" spans="1:25" x14ac:dyDescent="0.2">
      <c r="A473" s="7">
        <v>44661</v>
      </c>
      <c r="B473" s="2">
        <f>Primary_Voltage!B475+SubTransmission_Voltage!B475+Transmission_Voltage!B475</f>
        <v>5233.8150000000005</v>
      </c>
      <c r="C473" s="2">
        <f>Primary_Voltage!C475+SubTransmission_Voltage!C475+Transmission_Voltage!C475</f>
        <v>5371.0349999999999</v>
      </c>
      <c r="D473" s="2">
        <f>Primary_Voltage!D475+SubTransmission_Voltage!D475+Transmission_Voltage!D475</f>
        <v>5365.92</v>
      </c>
      <c r="E473" s="2">
        <f>Primary_Voltage!E475+SubTransmission_Voltage!E475+Transmission_Voltage!E475</f>
        <v>5743.9129999999996</v>
      </c>
      <c r="F473" s="2">
        <f>Primary_Voltage!F475+SubTransmission_Voltage!F475+Transmission_Voltage!F475</f>
        <v>6696.7360000000008</v>
      </c>
      <c r="G473" s="2">
        <f>Primary_Voltage!G475+SubTransmission_Voltage!G475+Transmission_Voltage!G475</f>
        <v>7564.3580000000002</v>
      </c>
      <c r="H473" s="2">
        <f>Primary_Voltage!H475+SubTransmission_Voltage!H475+Transmission_Voltage!H475</f>
        <v>6551.9859999999999</v>
      </c>
      <c r="I473" s="2">
        <f>Primary_Voltage!I475+SubTransmission_Voltage!I475+Transmission_Voltage!I475</f>
        <v>5303.4</v>
      </c>
      <c r="J473" s="2">
        <f>Primary_Voltage!J475+SubTransmission_Voltage!J475+Transmission_Voltage!J475</f>
        <v>5082.63</v>
      </c>
      <c r="K473" s="2">
        <f>Primary_Voltage!K475+SubTransmission_Voltage!K475+Transmission_Voltage!K475</f>
        <v>4782.4799999999996</v>
      </c>
      <c r="L473" s="2">
        <f>Primary_Voltage!L475+SubTransmission_Voltage!L475+Transmission_Voltage!L475</f>
        <v>4903.7249999999995</v>
      </c>
      <c r="M473" s="2">
        <f>Primary_Voltage!M475+SubTransmission_Voltage!M475+Transmission_Voltage!M475</f>
        <v>5135.13</v>
      </c>
      <c r="N473" s="2">
        <f>Primary_Voltage!N475+SubTransmission_Voltage!N475+Transmission_Voltage!N475</f>
        <v>5095.6349999999993</v>
      </c>
      <c r="O473" s="2">
        <f>Primary_Voltage!O475+SubTransmission_Voltage!O475+Transmission_Voltage!O475</f>
        <v>5248.1549999999997</v>
      </c>
      <c r="P473" s="2">
        <f>Primary_Voltage!P475+SubTransmission_Voltage!P475+Transmission_Voltage!P475</f>
        <v>5263.335</v>
      </c>
      <c r="Q473" s="2">
        <f>Primary_Voltage!Q475+SubTransmission_Voltage!Q475+Transmission_Voltage!Q475</f>
        <v>5278.4850000000006</v>
      </c>
      <c r="R473" s="2">
        <f>Primary_Voltage!R475+SubTransmission_Voltage!R475+Transmission_Voltage!R475</f>
        <v>5205.21</v>
      </c>
      <c r="S473" s="2">
        <f>Primary_Voltage!S475+SubTransmission_Voltage!S475+Transmission_Voltage!S475</f>
        <v>5196.0149999999994</v>
      </c>
      <c r="T473" s="2">
        <f>Primary_Voltage!T475+SubTransmission_Voltage!T475+Transmission_Voltage!T475</f>
        <v>5225.8799999999992</v>
      </c>
      <c r="U473" s="2">
        <f>Primary_Voltage!U475+SubTransmission_Voltage!U475+Transmission_Voltage!U475</f>
        <v>5292.1949999999997</v>
      </c>
      <c r="V473" s="2">
        <f>Primary_Voltage!V475+SubTransmission_Voltage!V475+Transmission_Voltage!V475</f>
        <v>5363.085</v>
      </c>
      <c r="W473" s="2">
        <f>Primary_Voltage!W475+SubTransmission_Voltage!W475+Transmission_Voltage!W475</f>
        <v>5305.62</v>
      </c>
      <c r="X473" s="2">
        <f>Primary_Voltage!X475+SubTransmission_Voltage!X475+Transmission_Voltage!X475</f>
        <v>5380.5749999999998</v>
      </c>
      <c r="Y473" s="2">
        <f>Primary_Voltage!Y475+SubTransmission_Voltage!Y475+Transmission_Voltage!Y475</f>
        <v>4968.18</v>
      </c>
    </row>
    <row r="474" spans="1:25" x14ac:dyDescent="0.2">
      <c r="A474" s="7">
        <v>44662</v>
      </c>
      <c r="B474" s="2">
        <f>Primary_Voltage!B476+SubTransmission_Voltage!B476+Transmission_Voltage!B476</f>
        <v>4980.165</v>
      </c>
      <c r="C474" s="2">
        <f>Primary_Voltage!C476+SubTransmission_Voltage!C476+Transmission_Voltage!C476</f>
        <v>5243.43</v>
      </c>
      <c r="D474" s="2">
        <f>Primary_Voltage!D476+SubTransmission_Voltage!D476+Transmission_Voltage!D476</f>
        <v>4988.3550000000005</v>
      </c>
      <c r="E474" s="2">
        <f>Primary_Voltage!E476+SubTransmission_Voltage!E476+Transmission_Voltage!E476</f>
        <v>5280.87</v>
      </c>
      <c r="F474" s="2">
        <f>Primary_Voltage!F476+SubTransmission_Voltage!F476+Transmission_Voltage!F476</f>
        <v>5837.31</v>
      </c>
      <c r="G474" s="2">
        <f>Primary_Voltage!G476+SubTransmission_Voltage!G476+Transmission_Voltage!G476</f>
        <v>5962.6799999999994</v>
      </c>
      <c r="H474" s="2">
        <f>Primary_Voltage!H476+SubTransmission_Voltage!H476+Transmission_Voltage!H476</f>
        <v>5659.8</v>
      </c>
      <c r="I474" s="2">
        <f>Primary_Voltage!I476+SubTransmission_Voltage!I476+Transmission_Voltage!I476</f>
        <v>5824.14</v>
      </c>
      <c r="J474" s="2">
        <f>Primary_Voltage!J476+SubTransmission_Voltage!J476+Transmission_Voltage!J476</f>
        <v>5846.6850000000004</v>
      </c>
      <c r="K474" s="2">
        <f>Primary_Voltage!K476+SubTransmission_Voltage!K476+Transmission_Voltage!K476</f>
        <v>5700.4349999999995</v>
      </c>
      <c r="L474" s="2">
        <f>Primary_Voltage!L476+SubTransmission_Voltage!L476+Transmission_Voltage!L476</f>
        <v>5492.13</v>
      </c>
      <c r="M474" s="2">
        <f>Primary_Voltage!M476+SubTransmission_Voltage!M476+Transmission_Voltage!M476</f>
        <v>5582.2579999999998</v>
      </c>
      <c r="N474" s="2">
        <f>Primary_Voltage!N476+SubTransmission_Voltage!N476+Transmission_Voltage!N476</f>
        <v>5867.1980000000003</v>
      </c>
      <c r="O474" s="2">
        <f>Primary_Voltage!O476+SubTransmission_Voltage!O476+Transmission_Voltage!O476</f>
        <v>5835.0380000000005</v>
      </c>
      <c r="P474" s="2">
        <f>Primary_Voltage!P476+SubTransmission_Voltage!P476+Transmission_Voltage!P476</f>
        <v>5520.6530000000002</v>
      </c>
      <c r="Q474" s="2">
        <f>Primary_Voltage!Q476+SubTransmission_Voltage!Q476+Transmission_Voltage!Q476</f>
        <v>5415.4429999999993</v>
      </c>
      <c r="R474" s="2">
        <f>Primary_Voltage!R476+SubTransmission_Voltage!R476+Transmission_Voltage!R476</f>
        <v>5140.2379999999994</v>
      </c>
      <c r="S474" s="2">
        <f>Primary_Voltage!S476+SubTransmission_Voltage!S476+Transmission_Voltage!S476</f>
        <v>5796.7950000000001</v>
      </c>
      <c r="T474" s="2">
        <f>Primary_Voltage!T476+SubTransmission_Voltage!T476+Transmission_Voltage!T476</f>
        <v>5735.58</v>
      </c>
      <c r="U474" s="2">
        <f>Primary_Voltage!U476+SubTransmission_Voltage!U476+Transmission_Voltage!U476</f>
        <v>5702.4</v>
      </c>
      <c r="V474" s="2">
        <f>Primary_Voltage!V476+SubTransmission_Voltage!V476+Transmission_Voltage!V476</f>
        <v>5678.3850000000002</v>
      </c>
      <c r="W474" s="2">
        <f>Primary_Voltage!W476+SubTransmission_Voltage!W476+Transmission_Voltage!W476</f>
        <v>6558.09</v>
      </c>
      <c r="X474" s="2">
        <f>Primary_Voltage!X476+SubTransmission_Voltage!X476+Transmission_Voltage!X476</f>
        <v>7639.2980000000007</v>
      </c>
      <c r="Y474" s="2">
        <f>Primary_Voltage!Y476+SubTransmission_Voltage!Y476+Transmission_Voltage!Y476</f>
        <v>7700.4310000000005</v>
      </c>
    </row>
    <row r="475" spans="1:25" x14ac:dyDescent="0.2">
      <c r="A475" s="7">
        <v>44663</v>
      </c>
      <c r="B475" s="2">
        <f>Primary_Voltage!B477+SubTransmission_Voltage!B477+Transmission_Voltage!B477</f>
        <v>9114.7659999999996</v>
      </c>
      <c r="C475" s="2">
        <f>Primary_Voltage!C477+SubTransmission_Voltage!C477+Transmission_Voltage!C477</f>
        <v>8269.7250000000004</v>
      </c>
      <c r="D475" s="2">
        <f>Primary_Voltage!D477+SubTransmission_Voltage!D477+Transmission_Voltage!D477</f>
        <v>6560.52</v>
      </c>
      <c r="E475" s="2">
        <f>Primary_Voltage!E477+SubTransmission_Voltage!E477+Transmission_Voltage!E477</f>
        <v>5677.68</v>
      </c>
      <c r="F475" s="2">
        <f>Primary_Voltage!F477+SubTransmission_Voltage!F477+Transmission_Voltage!F477</f>
        <v>5893.56</v>
      </c>
      <c r="G475" s="2">
        <f>Primary_Voltage!G477+SubTransmission_Voltage!G477+Transmission_Voltage!G477</f>
        <v>5936.8949999999995</v>
      </c>
      <c r="H475" s="2">
        <f>Primary_Voltage!H477+SubTransmission_Voltage!H477+Transmission_Voltage!H477</f>
        <v>5689.5750000000007</v>
      </c>
      <c r="I475" s="2">
        <f>Primary_Voltage!I477+SubTransmission_Voltage!I477+Transmission_Voltage!I477</f>
        <v>5854.5599999999995</v>
      </c>
      <c r="J475" s="2">
        <f>Primary_Voltage!J477+SubTransmission_Voltage!J477+Transmission_Voltage!J477</f>
        <v>5386.2450000000008</v>
      </c>
      <c r="K475" s="2">
        <f>Primary_Voltage!K477+SubTransmission_Voltage!K477+Transmission_Voltage!K477</f>
        <v>5865.2630000000008</v>
      </c>
      <c r="L475" s="2">
        <f>Primary_Voltage!L477+SubTransmission_Voltage!L477+Transmission_Voltage!L477</f>
        <v>6020.4680000000008</v>
      </c>
      <c r="M475" s="2">
        <f>Primary_Voltage!M477+SubTransmission_Voltage!M477+Transmission_Voltage!M477</f>
        <v>5982.4500000000007</v>
      </c>
      <c r="N475" s="2">
        <f>Primary_Voltage!N477+SubTransmission_Voltage!N477+Transmission_Voltage!N477</f>
        <v>6187.3580000000002</v>
      </c>
      <c r="O475" s="2">
        <f>Primary_Voltage!O477+SubTransmission_Voltage!O477+Transmission_Voltage!O477</f>
        <v>6546.0450000000001</v>
      </c>
      <c r="P475" s="2">
        <f>Primary_Voltage!P477+SubTransmission_Voltage!P477+Transmission_Voltage!P477</f>
        <v>5676.9829999999993</v>
      </c>
      <c r="Q475" s="2">
        <f>Primary_Voltage!Q477+SubTransmission_Voltage!Q477+Transmission_Voltage!Q477</f>
        <v>5452.8910000000005</v>
      </c>
      <c r="R475" s="2">
        <f>Primary_Voltage!R477+SubTransmission_Voltage!R477+Transmission_Voltage!R477</f>
        <v>5537.49</v>
      </c>
      <c r="S475" s="2">
        <f>Primary_Voltage!S477+SubTransmission_Voltage!S477+Transmission_Voltage!S477</f>
        <v>5645.8649999999998</v>
      </c>
      <c r="T475" s="2">
        <f>Primary_Voltage!T477+SubTransmission_Voltage!T477+Transmission_Voltage!T477</f>
        <v>5549.7150000000001</v>
      </c>
      <c r="U475" s="2">
        <f>Primary_Voltage!U477+SubTransmission_Voltage!U477+Transmission_Voltage!U477</f>
        <v>5713.2749999999996</v>
      </c>
      <c r="V475" s="2">
        <f>Primary_Voltage!V477+SubTransmission_Voltage!V477+Transmission_Voltage!V477</f>
        <v>5558.2349999999997</v>
      </c>
      <c r="W475" s="2">
        <f>Primary_Voltage!W477+SubTransmission_Voltage!W477+Transmission_Voltage!W477</f>
        <v>5440.41</v>
      </c>
      <c r="X475" s="2">
        <f>Primary_Voltage!X477+SubTransmission_Voltage!X477+Transmission_Voltage!X477</f>
        <v>5738.085</v>
      </c>
      <c r="Y475" s="2">
        <f>Primary_Voltage!Y477+SubTransmission_Voltage!Y477+Transmission_Voltage!Y477</f>
        <v>5737.9430000000002</v>
      </c>
    </row>
    <row r="476" spans="1:25" x14ac:dyDescent="0.2">
      <c r="A476" s="7">
        <v>44664</v>
      </c>
      <c r="B476" s="2">
        <f>Primary_Voltage!B478+SubTransmission_Voltage!B478+Transmission_Voltage!B478</f>
        <v>5884.853000000001</v>
      </c>
      <c r="C476" s="2">
        <f>Primary_Voltage!C478+SubTransmission_Voltage!C478+Transmission_Voltage!C478</f>
        <v>5839.4930000000004</v>
      </c>
      <c r="D476" s="2">
        <f>Primary_Voltage!D478+SubTransmission_Voltage!D478+Transmission_Voltage!D478</f>
        <v>5863.14</v>
      </c>
      <c r="E476" s="2">
        <f>Primary_Voltage!E478+SubTransmission_Voltage!E478+Transmission_Voltage!E478</f>
        <v>5486.0549999999994</v>
      </c>
      <c r="F476" s="2">
        <f>Primary_Voltage!F478+SubTransmission_Voltage!F478+Transmission_Voltage!F478</f>
        <v>5790.03</v>
      </c>
      <c r="G476" s="2">
        <f>Primary_Voltage!G478+SubTransmission_Voltage!G478+Transmission_Voltage!G478</f>
        <v>4385.3099999999995</v>
      </c>
      <c r="H476" s="2">
        <f>Primary_Voltage!H478+SubTransmission_Voltage!H478+Transmission_Voltage!H478</f>
        <v>3353.4749999999999</v>
      </c>
      <c r="I476" s="2">
        <f>Primary_Voltage!I478+SubTransmission_Voltage!I478+Transmission_Voltage!I478</f>
        <v>3894.3450000000003</v>
      </c>
      <c r="J476" s="2">
        <f>Primary_Voltage!J478+SubTransmission_Voltage!J478+Transmission_Voltage!J478</f>
        <v>3665.9400000000005</v>
      </c>
      <c r="K476" s="2">
        <f>Primary_Voltage!K478+SubTransmission_Voltage!K478+Transmission_Voltage!K478</f>
        <v>4577.369999999999</v>
      </c>
      <c r="L476" s="2">
        <f>Primary_Voltage!L478+SubTransmission_Voltage!L478+Transmission_Voltage!L478</f>
        <v>3828.9379999999996</v>
      </c>
      <c r="M476" s="2">
        <f>Primary_Voltage!M478+SubTransmission_Voltage!M478+Transmission_Voltage!M478</f>
        <v>4072.6800000000003</v>
      </c>
      <c r="N476" s="2">
        <f>Primary_Voltage!N478+SubTransmission_Voltage!N478+Transmission_Voltage!N478</f>
        <v>4571.6550000000007</v>
      </c>
      <c r="O476" s="2">
        <f>Primary_Voltage!O478+SubTransmission_Voltage!O478+Transmission_Voltage!O478</f>
        <v>4597.9949999999999</v>
      </c>
      <c r="P476" s="2">
        <f>Primary_Voltage!P478+SubTransmission_Voltage!P478+Transmission_Voltage!P478</f>
        <v>4579.5</v>
      </c>
      <c r="Q476" s="2">
        <f>Primary_Voltage!Q478+SubTransmission_Voltage!Q478+Transmission_Voltage!Q478</f>
        <v>4400.8879999999999</v>
      </c>
      <c r="R476" s="2">
        <f>Primary_Voltage!R478+SubTransmission_Voltage!R478+Transmission_Voltage!R478</f>
        <v>4942.1549999999997</v>
      </c>
      <c r="S476" s="2">
        <f>Primary_Voltage!S478+SubTransmission_Voltage!S478+Transmission_Voltage!S478</f>
        <v>6888.9080000000004</v>
      </c>
      <c r="T476" s="2">
        <f>Primary_Voltage!T478+SubTransmission_Voltage!T478+Transmission_Voltage!T478</f>
        <v>5663.4449999999997</v>
      </c>
      <c r="U476" s="2">
        <f>Primary_Voltage!U478+SubTransmission_Voltage!U478+Transmission_Voltage!U478</f>
        <v>5544.3450000000003</v>
      </c>
      <c r="V476" s="2">
        <f>Primary_Voltage!V478+SubTransmission_Voltage!V478+Transmission_Voltage!V478</f>
        <v>5404.7249999999995</v>
      </c>
      <c r="W476" s="2">
        <f>Primary_Voltage!W478+SubTransmission_Voltage!W478+Transmission_Voltage!W478</f>
        <v>5445.0899999999992</v>
      </c>
      <c r="X476" s="2">
        <f>Primary_Voltage!X478+SubTransmission_Voltage!X478+Transmission_Voltage!X478</f>
        <v>5385.3150000000005</v>
      </c>
      <c r="Y476" s="2">
        <f>Primary_Voltage!Y478+SubTransmission_Voltage!Y478+Transmission_Voltage!Y478</f>
        <v>4905.42</v>
      </c>
    </row>
    <row r="477" spans="1:25" x14ac:dyDescent="0.2">
      <c r="A477" s="7">
        <v>44665</v>
      </c>
      <c r="B477" s="2">
        <f>Primary_Voltage!B479+SubTransmission_Voltage!B479+Transmission_Voltage!B479</f>
        <v>5634.42</v>
      </c>
      <c r="C477" s="2">
        <f>Primary_Voltage!C479+SubTransmission_Voltage!C479+Transmission_Voltage!C479</f>
        <v>6572.0929999999998</v>
      </c>
      <c r="D477" s="2">
        <f>Primary_Voltage!D479+SubTransmission_Voltage!D479+Transmission_Voltage!D479</f>
        <v>7809.0149999999994</v>
      </c>
      <c r="E477" s="2">
        <f>Primary_Voltage!E479+SubTransmission_Voltage!E479+Transmission_Voltage!E479</f>
        <v>7855.6810000000005</v>
      </c>
      <c r="F477" s="2">
        <f>Primary_Voltage!F479+SubTransmission_Voltage!F479+Transmission_Voltage!F479</f>
        <v>7058.3700000000008</v>
      </c>
      <c r="G477" s="2">
        <f>Primary_Voltage!G479+SubTransmission_Voltage!G479+Transmission_Voltage!G479</f>
        <v>5049.0229999999992</v>
      </c>
      <c r="H477" s="2">
        <f>Primary_Voltage!H479+SubTransmission_Voltage!H479+Transmission_Voltage!H479</f>
        <v>3816.2550000000001</v>
      </c>
      <c r="I477" s="2">
        <f>Primary_Voltage!I479+SubTransmission_Voltage!I479+Transmission_Voltage!I479</f>
        <v>4095.5250000000001</v>
      </c>
      <c r="J477" s="2">
        <f>Primary_Voltage!J479+SubTransmission_Voltage!J479+Transmission_Voltage!J479</f>
        <v>3765.4349999999999</v>
      </c>
      <c r="K477" s="2">
        <f>Primary_Voltage!K479+SubTransmission_Voltage!K479+Transmission_Voltage!K479</f>
        <v>3778.0200000000004</v>
      </c>
      <c r="L477" s="2">
        <f>Primary_Voltage!L479+SubTransmission_Voltage!L479+Transmission_Voltage!L479</f>
        <v>3606.2849999999999</v>
      </c>
      <c r="M477" s="2">
        <f>Primary_Voltage!M479+SubTransmission_Voltage!M479+Transmission_Voltage!M479</f>
        <v>4252.4250000000002</v>
      </c>
      <c r="N477" s="2">
        <f>Primary_Voltage!N479+SubTransmission_Voltage!N479+Transmission_Voltage!N479</f>
        <v>4555.6350000000002</v>
      </c>
      <c r="O477" s="2">
        <f>Primary_Voltage!O479+SubTransmission_Voltage!O479+Transmission_Voltage!O479</f>
        <v>4777.6350000000002</v>
      </c>
      <c r="P477" s="2">
        <f>Primary_Voltage!P479+SubTransmission_Voltage!P479+Transmission_Voltage!P479</f>
        <v>4704.03</v>
      </c>
      <c r="Q477" s="2">
        <f>Primary_Voltage!Q479+SubTransmission_Voltage!Q479+Transmission_Voltage!Q479</f>
        <v>4797.585</v>
      </c>
      <c r="R477" s="2">
        <f>Primary_Voltage!R479+SubTransmission_Voltage!R479+Transmission_Voltage!R479</f>
        <v>5344.4850000000006</v>
      </c>
      <c r="S477" s="2">
        <f>Primary_Voltage!S479+SubTransmission_Voltage!S479+Transmission_Voltage!S479</f>
        <v>6354.3</v>
      </c>
      <c r="T477" s="2">
        <f>Primary_Voltage!T479+SubTransmission_Voltage!T479+Transmission_Voltage!T479</f>
        <v>6243.93</v>
      </c>
      <c r="U477" s="2">
        <f>Primary_Voltage!U479+SubTransmission_Voltage!U479+Transmission_Voltage!U479</f>
        <v>5972.1149999999998</v>
      </c>
      <c r="V477" s="2">
        <f>Primary_Voltage!V479+SubTransmission_Voltage!V479+Transmission_Voltage!V479</f>
        <v>5900.2199999999993</v>
      </c>
      <c r="W477" s="2">
        <f>Primary_Voltage!W479+SubTransmission_Voltage!W479+Transmission_Voltage!W479</f>
        <v>6008.1749999999993</v>
      </c>
      <c r="X477" s="2">
        <f>Primary_Voltage!X479+SubTransmission_Voltage!X479+Transmission_Voltage!X479</f>
        <v>6248.2049999999999</v>
      </c>
      <c r="Y477" s="2">
        <f>Primary_Voltage!Y479+SubTransmission_Voltage!Y479+Transmission_Voltage!Y479</f>
        <v>6665.2650000000003</v>
      </c>
    </row>
    <row r="478" spans="1:25" x14ac:dyDescent="0.2">
      <c r="A478" s="7">
        <v>44666</v>
      </c>
      <c r="B478" s="2">
        <f>Primary_Voltage!B480+SubTransmission_Voltage!B480+Transmission_Voltage!B480</f>
        <v>7256.1</v>
      </c>
      <c r="C478" s="2">
        <f>Primary_Voltage!C480+SubTransmission_Voltage!C480+Transmission_Voltage!C480</f>
        <v>6523.6880000000001</v>
      </c>
      <c r="D478" s="2">
        <f>Primary_Voltage!D480+SubTransmission_Voltage!D480+Transmission_Voltage!D480</f>
        <v>6464.3549999999996</v>
      </c>
      <c r="E478" s="2">
        <f>Primary_Voltage!E480+SubTransmission_Voltage!E480+Transmission_Voltage!E480</f>
        <v>6477.36</v>
      </c>
      <c r="F478" s="2">
        <f>Primary_Voltage!F480+SubTransmission_Voltage!F480+Transmission_Voltage!F480</f>
        <v>6389.8949999999995</v>
      </c>
      <c r="G478" s="2">
        <f>Primary_Voltage!G480+SubTransmission_Voltage!G480+Transmission_Voltage!G480</f>
        <v>6592.9870000000001</v>
      </c>
      <c r="H478" s="2">
        <f>Primary_Voltage!H480+SubTransmission_Voltage!H480+Transmission_Voltage!H480</f>
        <v>6307.17</v>
      </c>
      <c r="I478" s="2">
        <f>Primary_Voltage!I480+SubTransmission_Voltage!I480+Transmission_Voltage!I480</f>
        <v>7370.1</v>
      </c>
      <c r="J478" s="2">
        <f>Primary_Voltage!J480+SubTransmission_Voltage!J480+Transmission_Voltage!J480</f>
        <v>7902.2330000000002</v>
      </c>
      <c r="K478" s="2">
        <f>Primary_Voltage!K480+SubTransmission_Voltage!K480+Transmission_Voltage!K480</f>
        <v>7869.5860000000002</v>
      </c>
      <c r="L478" s="2">
        <f>Primary_Voltage!L480+SubTransmission_Voltage!L480+Transmission_Voltage!L480</f>
        <v>9107.2880000000005</v>
      </c>
      <c r="M478" s="2">
        <f>Primary_Voltage!M480+SubTransmission_Voltage!M480+Transmission_Voltage!M480</f>
        <v>6888.0529999999999</v>
      </c>
      <c r="N478" s="2">
        <f>Primary_Voltage!N480+SubTransmission_Voltage!N480+Transmission_Voltage!N480</f>
        <v>6474.0079999999998</v>
      </c>
      <c r="O478" s="2">
        <f>Primary_Voltage!O480+SubTransmission_Voltage!O480+Transmission_Voltage!O480</f>
        <v>7583.34</v>
      </c>
      <c r="P478" s="2">
        <f>Primary_Voltage!P480+SubTransmission_Voltage!P480+Transmission_Voltage!P480</f>
        <v>7022.116</v>
      </c>
      <c r="Q478" s="2">
        <f>Primary_Voltage!Q480+SubTransmission_Voltage!Q480+Transmission_Voltage!Q480</f>
        <v>6802.71</v>
      </c>
      <c r="R478" s="2">
        <f>Primary_Voltage!R480+SubTransmission_Voltage!R480+Transmission_Voltage!R480</f>
        <v>5871.99</v>
      </c>
      <c r="S478" s="2">
        <f>Primary_Voltage!S480+SubTransmission_Voltage!S480+Transmission_Voltage!S480</f>
        <v>5088.7349999999997</v>
      </c>
      <c r="T478" s="2">
        <f>Primary_Voltage!T480+SubTransmission_Voltage!T480+Transmission_Voltage!T480</f>
        <v>4331.5199999999995</v>
      </c>
      <c r="U478" s="2">
        <f>Primary_Voltage!U480+SubTransmission_Voltage!U480+Transmission_Voltage!U480</f>
        <v>4917.87</v>
      </c>
      <c r="V478" s="2">
        <f>Primary_Voltage!V480+SubTransmission_Voltage!V480+Transmission_Voltage!V480</f>
        <v>5183.415</v>
      </c>
      <c r="W478" s="2">
        <f>Primary_Voltage!W480+SubTransmission_Voltage!W480+Transmission_Voltage!W480</f>
        <v>5353.9350000000004</v>
      </c>
      <c r="X478" s="2">
        <f>Primary_Voltage!X480+SubTransmission_Voltage!X480+Transmission_Voltage!X480</f>
        <v>5575.1549999999997</v>
      </c>
      <c r="Y478" s="2">
        <f>Primary_Voltage!Y480+SubTransmission_Voltage!Y480+Transmission_Voltage!Y480</f>
        <v>5585.67</v>
      </c>
    </row>
    <row r="479" spans="1:25" x14ac:dyDescent="0.2">
      <c r="A479" s="7">
        <v>44667</v>
      </c>
      <c r="B479" s="2">
        <f>Primary_Voltage!B481+SubTransmission_Voltage!B481+Transmission_Voltage!B481</f>
        <v>5635.0950000000003</v>
      </c>
      <c r="C479" s="2">
        <f>Primary_Voltage!C481+SubTransmission_Voltage!C481+Transmission_Voltage!C481</f>
        <v>5395.665</v>
      </c>
      <c r="D479" s="2">
        <f>Primary_Voltage!D481+SubTransmission_Voltage!D481+Transmission_Voltage!D481</f>
        <v>5368.9279999999999</v>
      </c>
      <c r="E479" s="2">
        <f>Primary_Voltage!E481+SubTransmission_Voltage!E481+Transmission_Voltage!E481</f>
        <v>5613.2930000000006</v>
      </c>
      <c r="F479" s="2">
        <f>Primary_Voltage!F481+SubTransmission_Voltage!F481+Transmission_Voltage!F481</f>
        <v>5772.3149999999996</v>
      </c>
      <c r="G479" s="2">
        <f>Primary_Voltage!G481+SubTransmission_Voltage!G481+Transmission_Voltage!G481</f>
        <v>5775.0149999999994</v>
      </c>
      <c r="H479" s="2">
        <f>Primary_Voltage!H481+SubTransmission_Voltage!H481+Transmission_Voltage!H481</f>
        <v>5753.7529999999997</v>
      </c>
      <c r="I479" s="2">
        <f>Primary_Voltage!I481+SubTransmission_Voltage!I481+Transmission_Voltage!I481</f>
        <v>5716.2750000000005</v>
      </c>
      <c r="J479" s="2">
        <f>Primary_Voltage!J481+SubTransmission_Voltage!J481+Transmission_Voltage!J481</f>
        <v>5786.5730000000003</v>
      </c>
      <c r="K479" s="2">
        <f>Primary_Voltage!K481+SubTransmission_Voltage!K481+Transmission_Voltage!K481</f>
        <v>5920.5899999999992</v>
      </c>
      <c r="L479" s="2">
        <f>Primary_Voltage!L481+SubTransmission_Voltage!L481+Transmission_Voltage!L481</f>
        <v>5908.808</v>
      </c>
      <c r="M479" s="2">
        <f>Primary_Voltage!M481+SubTransmission_Voltage!M481+Transmission_Voltage!M481</f>
        <v>5636.9549999999999</v>
      </c>
      <c r="N479" s="2">
        <f>Primary_Voltage!N481+SubTransmission_Voltage!N481+Transmission_Voltage!N481</f>
        <v>5455.8150000000005</v>
      </c>
      <c r="O479" s="2">
        <f>Primary_Voltage!O481+SubTransmission_Voltage!O481+Transmission_Voltage!O481</f>
        <v>5606.0999999999995</v>
      </c>
      <c r="P479" s="2">
        <f>Primary_Voltage!P481+SubTransmission_Voltage!P481+Transmission_Voltage!P481</f>
        <v>5895.7349999999997</v>
      </c>
      <c r="Q479" s="2">
        <f>Primary_Voltage!Q481+SubTransmission_Voltage!Q481+Transmission_Voltage!Q481</f>
        <v>5574.0749999999998</v>
      </c>
      <c r="R479" s="2">
        <f>Primary_Voltage!R481+SubTransmission_Voltage!R481+Transmission_Voltage!R481</f>
        <v>5650.7249999999995</v>
      </c>
      <c r="S479" s="2">
        <f>Primary_Voltage!S481+SubTransmission_Voltage!S481+Transmission_Voltage!S481</f>
        <v>5999.8279999999995</v>
      </c>
      <c r="T479" s="2">
        <f>Primary_Voltage!T481+SubTransmission_Voltage!T481+Transmission_Voltage!T481</f>
        <v>6913.1329999999998</v>
      </c>
      <c r="U479" s="2">
        <f>Primary_Voltage!U481+SubTransmission_Voltage!U481+Transmission_Voltage!U481</f>
        <v>8181.9000000000005</v>
      </c>
      <c r="V479" s="2">
        <f>Primary_Voltage!V481+SubTransmission_Voltage!V481+Transmission_Voltage!V481</f>
        <v>6870.57</v>
      </c>
      <c r="W479" s="2">
        <f>Primary_Voltage!W481+SubTransmission_Voltage!W481+Transmission_Voltage!W481</f>
        <v>5508.57</v>
      </c>
      <c r="X479" s="2">
        <f>Primary_Voltage!X481+SubTransmission_Voltage!X481+Transmission_Voltage!X481</f>
        <v>6424.0129999999999</v>
      </c>
      <c r="Y479" s="2">
        <f>Primary_Voltage!Y481+SubTransmission_Voltage!Y481+Transmission_Voltage!Y481</f>
        <v>7560.6450000000004</v>
      </c>
    </row>
    <row r="480" spans="1:25" x14ac:dyDescent="0.2">
      <c r="A480" s="7">
        <v>44668</v>
      </c>
      <c r="B480" s="2">
        <f>Primary_Voltage!B482+SubTransmission_Voltage!B482+Transmission_Voltage!B482</f>
        <v>6497.04</v>
      </c>
      <c r="C480" s="2">
        <f>Primary_Voltage!C482+SubTransmission_Voltage!C482+Transmission_Voltage!C482</f>
        <v>5798.28</v>
      </c>
      <c r="D480" s="2">
        <f>Primary_Voltage!D482+SubTransmission_Voltage!D482+Transmission_Voltage!D482</f>
        <v>5646.0150000000003</v>
      </c>
      <c r="E480" s="2">
        <f>Primary_Voltage!E482+SubTransmission_Voltage!E482+Transmission_Voltage!E482</f>
        <v>5573.3550000000005</v>
      </c>
      <c r="F480" s="2">
        <f>Primary_Voltage!F482+SubTransmission_Voltage!F482+Transmission_Voltage!F482</f>
        <v>5465.4</v>
      </c>
      <c r="G480" s="2">
        <f>Primary_Voltage!G482+SubTransmission_Voltage!G482+Transmission_Voltage!G482</f>
        <v>5619.3450000000003</v>
      </c>
      <c r="H480" s="2">
        <f>Primary_Voltage!H482+SubTransmission_Voltage!H482+Transmission_Voltage!H482</f>
        <v>5320.1549999999997</v>
      </c>
      <c r="I480" s="2">
        <f>Primary_Voltage!I482+SubTransmission_Voltage!I482+Transmission_Voltage!I482</f>
        <v>5565.3</v>
      </c>
      <c r="J480" s="2">
        <f>Primary_Voltage!J482+SubTransmission_Voltage!J482+Transmission_Voltage!J482</f>
        <v>5559.33</v>
      </c>
      <c r="K480" s="2">
        <f>Primary_Voltage!K482+SubTransmission_Voltage!K482+Transmission_Voltage!K482</f>
        <v>5420.25</v>
      </c>
      <c r="L480" s="2">
        <f>Primary_Voltage!L482+SubTransmission_Voltage!L482+Transmission_Voltage!L482</f>
        <v>5516.8649999999998</v>
      </c>
      <c r="M480" s="2">
        <f>Primary_Voltage!M482+SubTransmission_Voltage!M482+Transmission_Voltage!M482</f>
        <v>5377.8450000000003</v>
      </c>
      <c r="N480" s="2">
        <f>Primary_Voltage!N482+SubTransmission_Voltage!N482+Transmission_Voltage!N482</f>
        <v>5551.3050000000003</v>
      </c>
      <c r="O480" s="2">
        <f>Primary_Voltage!O482+SubTransmission_Voltage!O482+Transmission_Voltage!O482</f>
        <v>5233.4849999999997</v>
      </c>
      <c r="P480" s="2">
        <f>Primary_Voltage!P482+SubTransmission_Voltage!P482+Transmission_Voltage!P482</f>
        <v>5143.74</v>
      </c>
      <c r="Q480" s="2">
        <f>Primary_Voltage!Q482+SubTransmission_Voltage!Q482+Transmission_Voltage!Q482</f>
        <v>5257.3050000000003</v>
      </c>
      <c r="R480" s="2">
        <f>Primary_Voltage!R482+SubTransmission_Voltage!R482+Transmission_Voltage!R482</f>
        <v>5385.7650000000003</v>
      </c>
      <c r="S480" s="2">
        <f>Primary_Voltage!S482+SubTransmission_Voltage!S482+Transmission_Voltage!S482</f>
        <v>5312.4</v>
      </c>
      <c r="T480" s="2">
        <f>Primary_Voltage!T482+SubTransmission_Voltage!T482+Transmission_Voltage!T482</f>
        <v>5018.07</v>
      </c>
      <c r="U480" s="2">
        <f>Primary_Voltage!U482+SubTransmission_Voltage!U482+Transmission_Voltage!U482</f>
        <v>5463.0149999999994</v>
      </c>
      <c r="V480" s="2">
        <f>Primary_Voltage!V482+SubTransmission_Voltage!V482+Transmission_Voltage!V482</f>
        <v>5428.05</v>
      </c>
      <c r="W480" s="2">
        <f>Primary_Voltage!W482+SubTransmission_Voltage!W482+Transmission_Voltage!W482</f>
        <v>5337.6449999999995</v>
      </c>
      <c r="X480" s="2">
        <f>Primary_Voltage!X482+SubTransmission_Voltage!X482+Transmission_Voltage!X482</f>
        <v>5784.9829999999993</v>
      </c>
      <c r="Y480" s="2">
        <f>Primary_Voltage!Y482+SubTransmission_Voltage!Y482+Transmission_Voltage!Y482</f>
        <v>5921.67</v>
      </c>
    </row>
    <row r="481" spans="1:25" x14ac:dyDescent="0.2">
      <c r="A481" s="7">
        <v>44669</v>
      </c>
      <c r="B481" s="2">
        <f>Primary_Voltage!B483+SubTransmission_Voltage!B483+Transmission_Voltage!B483</f>
        <v>5907.81</v>
      </c>
      <c r="C481" s="2">
        <f>Primary_Voltage!C483+SubTransmission_Voltage!C483+Transmission_Voltage!C483</f>
        <v>6213.5550000000003</v>
      </c>
      <c r="D481" s="2">
        <f>Primary_Voltage!D483+SubTransmission_Voltage!D483+Transmission_Voltage!D483</f>
        <v>6216.7350000000006</v>
      </c>
      <c r="E481" s="2">
        <f>Primary_Voltage!E483+SubTransmission_Voltage!E483+Transmission_Voltage!E483</f>
        <v>6210.5550000000003</v>
      </c>
      <c r="F481" s="2">
        <f>Primary_Voltage!F483+SubTransmission_Voltage!F483+Transmission_Voltage!F483</f>
        <v>6605.0400000000009</v>
      </c>
      <c r="G481" s="2">
        <f>Primary_Voltage!G483+SubTransmission_Voltage!G483+Transmission_Voltage!G483</f>
        <v>6727.62</v>
      </c>
      <c r="H481" s="2">
        <f>Primary_Voltage!H483+SubTransmission_Voltage!H483+Transmission_Voltage!H483</f>
        <v>6839.1449999999995</v>
      </c>
      <c r="I481" s="2">
        <f>Primary_Voltage!I483+SubTransmission_Voltage!I483+Transmission_Voltage!I483</f>
        <v>7185.9449999999997</v>
      </c>
      <c r="J481" s="2">
        <f>Primary_Voltage!J483+SubTransmission_Voltage!J483+Transmission_Voltage!J483</f>
        <v>7052.22</v>
      </c>
      <c r="K481" s="2">
        <f>Primary_Voltage!K483+SubTransmission_Voltage!K483+Transmission_Voltage!K483</f>
        <v>7266.0450000000001</v>
      </c>
      <c r="L481" s="2">
        <f>Primary_Voltage!L483+SubTransmission_Voltage!L483+Transmission_Voltage!L483</f>
        <v>6776.43</v>
      </c>
      <c r="M481" s="2">
        <f>Primary_Voltage!M483+SubTransmission_Voltage!M483+Transmission_Voltage!M483</f>
        <v>7026.33</v>
      </c>
      <c r="N481" s="2">
        <f>Primary_Voltage!N483+SubTransmission_Voltage!N483+Transmission_Voltage!N483</f>
        <v>7107.6750000000002</v>
      </c>
      <c r="O481" s="2">
        <f>Primary_Voltage!O483+SubTransmission_Voltage!O483+Transmission_Voltage!O483</f>
        <v>6934.02</v>
      </c>
      <c r="P481" s="2">
        <f>Primary_Voltage!P483+SubTransmission_Voltage!P483+Transmission_Voltage!P483</f>
        <v>7157.5959999999995</v>
      </c>
      <c r="Q481" s="2">
        <f>Primary_Voltage!Q483+SubTransmission_Voltage!Q483+Transmission_Voltage!Q483</f>
        <v>6898.2080000000005</v>
      </c>
      <c r="R481" s="2">
        <f>Primary_Voltage!R483+SubTransmission_Voltage!R483+Transmission_Voltage!R483</f>
        <v>8674.0960000000014</v>
      </c>
      <c r="S481" s="2">
        <f>Primary_Voltage!S483+SubTransmission_Voltage!S483+Transmission_Voltage!S483</f>
        <v>9514.0810000000001</v>
      </c>
      <c r="T481" s="2">
        <f>Primary_Voltage!T483+SubTransmission_Voltage!T483+Transmission_Voltage!T483</f>
        <v>9816.518</v>
      </c>
      <c r="U481" s="2">
        <f>Primary_Voltage!U483+SubTransmission_Voltage!U483+Transmission_Voltage!U483</f>
        <v>9083.34</v>
      </c>
      <c r="V481" s="2">
        <f>Primary_Voltage!V483+SubTransmission_Voltage!V483+Transmission_Voltage!V483</f>
        <v>7340.5049999999992</v>
      </c>
      <c r="W481" s="2">
        <f>Primary_Voltage!W483+SubTransmission_Voltage!W483+Transmission_Voltage!W483</f>
        <v>7285.8</v>
      </c>
      <c r="X481" s="2">
        <f>Primary_Voltage!X483+SubTransmission_Voltage!X483+Transmission_Voltage!X483</f>
        <v>6872.8050000000003</v>
      </c>
      <c r="Y481" s="2">
        <f>Primary_Voltage!Y483+SubTransmission_Voltage!Y483+Transmission_Voltage!Y483</f>
        <v>7104.33</v>
      </c>
    </row>
    <row r="482" spans="1:25" x14ac:dyDescent="0.2">
      <c r="A482" s="7">
        <v>44670</v>
      </c>
      <c r="B482" s="2">
        <f>Primary_Voltage!B484+SubTransmission_Voltage!B484+Transmission_Voltage!B484</f>
        <v>6797.3549999999996</v>
      </c>
      <c r="C482" s="2">
        <f>Primary_Voltage!C484+SubTransmission_Voltage!C484+Transmission_Voltage!C484</f>
        <v>7133.625</v>
      </c>
      <c r="D482" s="2">
        <f>Primary_Voltage!D484+SubTransmission_Voltage!D484+Transmission_Voltage!D484</f>
        <v>7698.518</v>
      </c>
      <c r="E482" s="2">
        <f>Primary_Voltage!E484+SubTransmission_Voltage!E484+Transmission_Voltage!E484</f>
        <v>7219.0050000000001</v>
      </c>
      <c r="F482" s="2">
        <f>Primary_Voltage!F484+SubTransmission_Voltage!F484+Transmission_Voltage!F484</f>
        <v>7689.3750000000009</v>
      </c>
      <c r="G482" s="2">
        <f>Primary_Voltage!G484+SubTransmission_Voltage!G484+Transmission_Voltage!G484</f>
        <v>7421.8050000000003</v>
      </c>
      <c r="H482" s="2">
        <f>Primary_Voltage!H484+SubTransmission_Voltage!H484+Transmission_Voltage!H484</f>
        <v>6915.5250000000005</v>
      </c>
      <c r="I482" s="2">
        <f>Primary_Voltage!I484+SubTransmission_Voltage!I484+Transmission_Voltage!I484</f>
        <v>7236.5999999999995</v>
      </c>
      <c r="J482" s="2">
        <f>Primary_Voltage!J484+SubTransmission_Voltage!J484+Transmission_Voltage!J484</f>
        <v>7505.8580000000002</v>
      </c>
      <c r="K482" s="2">
        <f>Primary_Voltage!K484+SubTransmission_Voltage!K484+Transmission_Voltage!K484</f>
        <v>7365.098</v>
      </c>
      <c r="L482" s="2">
        <f>Primary_Voltage!L484+SubTransmission_Voltage!L484+Transmission_Voltage!L484</f>
        <v>7047.473</v>
      </c>
      <c r="M482" s="2">
        <f>Primary_Voltage!M484+SubTransmission_Voltage!M484+Transmission_Voltage!M484</f>
        <v>7310.07</v>
      </c>
      <c r="N482" s="2">
        <f>Primary_Voltage!N484+SubTransmission_Voltage!N484+Transmission_Voltage!N484</f>
        <v>6936.3230000000003</v>
      </c>
      <c r="O482" s="2">
        <f>Primary_Voltage!O484+SubTransmission_Voltage!O484+Transmission_Voltage!O484</f>
        <v>7352.1449999999995</v>
      </c>
      <c r="P482" s="2">
        <f>Primary_Voltage!P484+SubTransmission_Voltage!P484+Transmission_Voltage!P484</f>
        <v>7169.7379999999994</v>
      </c>
      <c r="Q482" s="2">
        <f>Primary_Voltage!Q484+SubTransmission_Voltage!Q484+Transmission_Voltage!Q484</f>
        <v>6681.4430000000002</v>
      </c>
      <c r="R482" s="2">
        <f>Primary_Voltage!R484+SubTransmission_Voltage!R484+Transmission_Voltage!R484</f>
        <v>6561.42</v>
      </c>
      <c r="S482" s="2">
        <f>Primary_Voltage!S484+SubTransmission_Voltage!S484+Transmission_Voltage!S484</f>
        <v>6720.4350000000004</v>
      </c>
      <c r="T482" s="2">
        <f>Primary_Voltage!T484+SubTransmission_Voltage!T484+Transmission_Voltage!T484</f>
        <v>5978.7300000000005</v>
      </c>
      <c r="U482" s="2">
        <f>Primary_Voltage!U484+SubTransmission_Voltage!U484+Transmission_Voltage!U484</f>
        <v>5792.49</v>
      </c>
      <c r="V482" s="2">
        <f>Primary_Voltage!V484+SubTransmission_Voltage!V484+Transmission_Voltage!V484</f>
        <v>5712.5700000000006</v>
      </c>
      <c r="W482" s="2">
        <f>Primary_Voltage!W484+SubTransmission_Voltage!W484+Transmission_Voltage!W484</f>
        <v>6332.1600000000008</v>
      </c>
      <c r="X482" s="2">
        <f>Primary_Voltage!X484+SubTransmission_Voltage!X484+Transmission_Voltage!X484</f>
        <v>6627.09</v>
      </c>
      <c r="Y482" s="2">
        <f>Primary_Voltage!Y484+SubTransmission_Voltage!Y484+Transmission_Voltage!Y484</f>
        <v>6596.063000000001</v>
      </c>
    </row>
    <row r="483" spans="1:25" x14ac:dyDescent="0.2">
      <c r="A483" s="7">
        <v>44671</v>
      </c>
      <c r="B483" s="2">
        <f>Primary_Voltage!B485+SubTransmission_Voltage!B485+Transmission_Voltage!B485</f>
        <v>6856.9659999999994</v>
      </c>
      <c r="C483" s="2">
        <f>Primary_Voltage!C485+SubTransmission_Voltage!C485+Transmission_Voltage!C485</f>
        <v>7213.7709999999997</v>
      </c>
      <c r="D483" s="2">
        <f>Primary_Voltage!D485+SubTransmission_Voltage!D485+Transmission_Voltage!D485</f>
        <v>6851.5949999999993</v>
      </c>
      <c r="E483" s="2">
        <f>Primary_Voltage!E485+SubTransmission_Voltage!E485+Transmission_Voltage!E485</f>
        <v>6916.2529999999997</v>
      </c>
      <c r="F483" s="2">
        <f>Primary_Voltage!F485+SubTransmission_Voltage!F485+Transmission_Voltage!F485</f>
        <v>6932.326</v>
      </c>
      <c r="G483" s="2">
        <f>Primary_Voltage!G485+SubTransmission_Voltage!G485+Transmission_Voltage!G485</f>
        <v>6878.4</v>
      </c>
      <c r="H483" s="2">
        <f>Primary_Voltage!H485+SubTransmission_Voltage!H485+Transmission_Voltage!H485</f>
        <v>6681.9</v>
      </c>
      <c r="I483" s="2">
        <f>Primary_Voltage!I485+SubTransmission_Voltage!I485+Transmission_Voltage!I485</f>
        <v>7047.06</v>
      </c>
      <c r="J483" s="2">
        <f>Primary_Voltage!J485+SubTransmission_Voltage!J485+Transmission_Voltage!J485</f>
        <v>7092.66</v>
      </c>
      <c r="K483" s="2">
        <f>Primary_Voltage!K485+SubTransmission_Voltage!K485+Transmission_Voltage!K485</f>
        <v>6955.38</v>
      </c>
      <c r="L483" s="2">
        <f>Primary_Voltage!L485+SubTransmission_Voltage!L485+Transmission_Voltage!L485</f>
        <v>6912.12</v>
      </c>
      <c r="M483" s="2">
        <f>Primary_Voltage!M485+SubTransmission_Voltage!M485+Transmission_Voltage!M485</f>
        <v>6818.5649999999996</v>
      </c>
      <c r="N483" s="2">
        <f>Primary_Voltage!N485+SubTransmission_Voltage!N485+Transmission_Voltage!N485</f>
        <v>6886.0050000000001</v>
      </c>
      <c r="O483" s="2">
        <f>Primary_Voltage!O485+SubTransmission_Voltage!O485+Transmission_Voltage!O485</f>
        <v>6695.7300000000005</v>
      </c>
      <c r="P483" s="2">
        <f>Primary_Voltage!P485+SubTransmission_Voltage!P485+Transmission_Voltage!P485</f>
        <v>6598.1019999999999</v>
      </c>
      <c r="Q483" s="2">
        <f>Primary_Voltage!Q485+SubTransmission_Voltage!Q485+Transmission_Voltage!Q485</f>
        <v>6539.0559999999996</v>
      </c>
      <c r="R483" s="2">
        <f>Primary_Voltage!R485+SubTransmission_Voltage!R485+Transmission_Voltage!R485</f>
        <v>6422.82</v>
      </c>
      <c r="S483" s="2">
        <f>Primary_Voltage!S485+SubTransmission_Voltage!S485+Transmission_Voltage!S485</f>
        <v>7037.9479999999994</v>
      </c>
      <c r="T483" s="2">
        <f>Primary_Voltage!T485+SubTransmission_Voltage!T485+Transmission_Voltage!T485</f>
        <v>7105.08</v>
      </c>
      <c r="U483" s="2">
        <f>Primary_Voltage!U485+SubTransmission_Voltage!U485+Transmission_Voltage!U485</f>
        <v>7251.2710000000006</v>
      </c>
      <c r="V483" s="2">
        <f>Primary_Voltage!V485+SubTransmission_Voltage!V485+Transmission_Voltage!V485</f>
        <v>7592.73</v>
      </c>
      <c r="W483" s="2">
        <f>Primary_Voltage!W485+SubTransmission_Voltage!W485+Transmission_Voltage!W485</f>
        <v>7626.165</v>
      </c>
      <c r="X483" s="2">
        <f>Primary_Voltage!X485+SubTransmission_Voltage!X485+Transmission_Voltage!X485</f>
        <v>7284.09</v>
      </c>
      <c r="Y483" s="2">
        <f>Primary_Voltage!Y485+SubTransmission_Voltage!Y485+Transmission_Voltage!Y485</f>
        <v>7269.72</v>
      </c>
    </row>
    <row r="484" spans="1:25" x14ac:dyDescent="0.2">
      <c r="A484" s="7">
        <v>44672</v>
      </c>
      <c r="B484" s="2">
        <f>Primary_Voltage!B486+SubTransmission_Voltage!B486+Transmission_Voltage!B486</f>
        <v>7204.0650000000005</v>
      </c>
      <c r="C484" s="2">
        <f>Primary_Voltage!C486+SubTransmission_Voltage!C486+Transmission_Voltage!C486</f>
        <v>7773.2930000000006</v>
      </c>
      <c r="D484" s="2">
        <f>Primary_Voltage!D486+SubTransmission_Voltage!D486+Transmission_Voltage!D486</f>
        <v>7981.74</v>
      </c>
      <c r="E484" s="2">
        <f>Primary_Voltage!E486+SubTransmission_Voltage!E486+Transmission_Voltage!E486</f>
        <v>7174.665</v>
      </c>
      <c r="F484" s="2">
        <f>Primary_Voltage!F486+SubTransmission_Voltage!F486+Transmission_Voltage!F486</f>
        <v>7554.1049999999996</v>
      </c>
      <c r="G484" s="2">
        <f>Primary_Voltage!G486+SubTransmission_Voltage!G486+Transmission_Voltage!G486</f>
        <v>8029.4549999999999</v>
      </c>
      <c r="H484" s="2">
        <f>Primary_Voltage!H486+SubTransmission_Voltage!H486+Transmission_Voltage!H486</f>
        <v>8130.661000000001</v>
      </c>
      <c r="I484" s="2">
        <f>Primary_Voltage!I486+SubTransmission_Voltage!I486+Transmission_Voltage!I486</f>
        <v>10118.446</v>
      </c>
      <c r="J484" s="2">
        <f>Primary_Voltage!J486+SubTransmission_Voltage!J486+Transmission_Voltage!J486</f>
        <v>8275.0509999999995</v>
      </c>
      <c r="K484" s="2">
        <f>Primary_Voltage!K486+SubTransmission_Voltage!K486+Transmission_Voltage!K486</f>
        <v>7638.18</v>
      </c>
      <c r="L484" s="2">
        <f>Primary_Voltage!L486+SubTransmission_Voltage!L486+Transmission_Voltage!L486</f>
        <v>8454.2999999999993</v>
      </c>
      <c r="M484" s="2">
        <f>Primary_Voltage!M486+SubTransmission_Voltage!M486+Transmission_Voltage!M486</f>
        <v>9721.5609999999997</v>
      </c>
      <c r="N484" s="2">
        <f>Primary_Voltage!N486+SubTransmission_Voltage!N486+Transmission_Voltage!N486</f>
        <v>10202.985000000001</v>
      </c>
      <c r="O484" s="2">
        <f>Primary_Voltage!O486+SubTransmission_Voltage!O486+Transmission_Voltage!O486</f>
        <v>9859.4710000000014</v>
      </c>
      <c r="P484" s="2">
        <f>Primary_Voltage!P486+SubTransmission_Voltage!P486+Transmission_Voltage!P486</f>
        <v>8914.8150000000005</v>
      </c>
      <c r="Q484" s="2">
        <f>Primary_Voltage!Q486+SubTransmission_Voltage!Q486+Transmission_Voltage!Q486</f>
        <v>6355.2750000000005</v>
      </c>
      <c r="R484" s="2">
        <f>Primary_Voltage!R486+SubTransmission_Voltage!R486+Transmission_Voltage!R486</f>
        <v>6758.723</v>
      </c>
      <c r="S484" s="2">
        <f>Primary_Voltage!S486+SubTransmission_Voltage!S486+Transmission_Voltage!S486</f>
        <v>7350.09</v>
      </c>
      <c r="T484" s="2">
        <f>Primary_Voltage!T486+SubTransmission_Voltage!T486+Transmission_Voltage!T486</f>
        <v>8555.9549999999999</v>
      </c>
      <c r="U484" s="2">
        <f>Primary_Voltage!U486+SubTransmission_Voltage!U486+Transmission_Voltage!U486</f>
        <v>12125.369999999999</v>
      </c>
      <c r="V484" s="2">
        <f>Primary_Voltage!V486+SubTransmission_Voltage!V486+Transmission_Voltage!V486</f>
        <v>12571.164000000001</v>
      </c>
      <c r="W484" s="2">
        <f>Primary_Voltage!W486+SubTransmission_Voltage!W486+Transmission_Voltage!W486</f>
        <v>12654.766</v>
      </c>
      <c r="X484" s="2">
        <f>Primary_Voltage!X486+SubTransmission_Voltage!X486+Transmission_Voltage!X486</f>
        <v>12770.137999999999</v>
      </c>
      <c r="Y484" s="2">
        <f>Primary_Voltage!Y486+SubTransmission_Voltage!Y486+Transmission_Voltage!Y486</f>
        <v>12842.954999999998</v>
      </c>
    </row>
    <row r="485" spans="1:25" x14ac:dyDescent="0.2">
      <c r="A485" s="7">
        <v>44673</v>
      </c>
      <c r="B485" s="2">
        <f>Primary_Voltage!B487+SubTransmission_Voltage!B487+Transmission_Voltage!B487</f>
        <v>12531.623000000001</v>
      </c>
      <c r="C485" s="2">
        <f>Primary_Voltage!C487+SubTransmission_Voltage!C487+Transmission_Voltage!C487</f>
        <v>12803.265000000001</v>
      </c>
      <c r="D485" s="2">
        <f>Primary_Voltage!D487+SubTransmission_Voltage!D487+Transmission_Voltage!D487</f>
        <v>12764.115000000002</v>
      </c>
      <c r="E485" s="2">
        <f>Primary_Voltage!E487+SubTransmission_Voltage!E487+Transmission_Voltage!E487</f>
        <v>12404.063</v>
      </c>
      <c r="F485" s="2">
        <f>Primary_Voltage!F487+SubTransmission_Voltage!F487+Transmission_Voltage!F487</f>
        <v>12548.745000000001</v>
      </c>
      <c r="G485" s="2">
        <f>Primary_Voltage!G487+SubTransmission_Voltage!G487+Transmission_Voltage!G487</f>
        <v>12487.598</v>
      </c>
      <c r="H485" s="2">
        <f>Primary_Voltage!H487+SubTransmission_Voltage!H487+Transmission_Voltage!H487</f>
        <v>12437.655000000001</v>
      </c>
      <c r="I485" s="2">
        <f>Primary_Voltage!I487+SubTransmission_Voltage!I487+Transmission_Voltage!I487</f>
        <v>12238.484999999999</v>
      </c>
      <c r="J485" s="2">
        <f>Primary_Voltage!J487+SubTransmission_Voltage!J487+Transmission_Voltage!J487</f>
        <v>12474.224999999999</v>
      </c>
      <c r="K485" s="2">
        <f>Primary_Voltage!K487+SubTransmission_Voltage!K487+Transmission_Voltage!K487</f>
        <v>12447.555</v>
      </c>
      <c r="L485" s="2">
        <f>Primary_Voltage!L487+SubTransmission_Voltage!L487+Transmission_Voltage!L487</f>
        <v>12426.646000000001</v>
      </c>
      <c r="M485" s="2">
        <f>Primary_Voltage!M487+SubTransmission_Voltage!M487+Transmission_Voltage!M487</f>
        <v>12203.865</v>
      </c>
      <c r="N485" s="2">
        <f>Primary_Voltage!N487+SubTransmission_Voltage!N487+Transmission_Voltage!N487</f>
        <v>12374.483999999999</v>
      </c>
      <c r="O485" s="2">
        <f>Primary_Voltage!O487+SubTransmission_Voltage!O487+Transmission_Voltage!O487</f>
        <v>12187.328</v>
      </c>
      <c r="P485" s="2">
        <f>Primary_Voltage!P487+SubTransmission_Voltage!P487+Transmission_Voltage!P487</f>
        <v>11697.999</v>
      </c>
      <c r="Q485" s="2">
        <f>Primary_Voltage!Q487+SubTransmission_Voltage!Q487+Transmission_Voltage!Q487</f>
        <v>11002.613000000001</v>
      </c>
      <c r="R485" s="2">
        <f>Primary_Voltage!R487+SubTransmission_Voltage!R487+Transmission_Voltage!R487</f>
        <v>7181.5950000000012</v>
      </c>
      <c r="S485" s="2">
        <f>Primary_Voltage!S487+SubTransmission_Voltage!S487+Transmission_Voltage!S487</f>
        <v>4748.2800000000007</v>
      </c>
      <c r="T485" s="2">
        <f>Primary_Voltage!T487+SubTransmission_Voltage!T487+Transmission_Voltage!T487</f>
        <v>4705.5150000000003</v>
      </c>
      <c r="U485" s="2">
        <f>Primary_Voltage!U487+SubTransmission_Voltage!U487+Transmission_Voltage!U487</f>
        <v>4850.2349999999997</v>
      </c>
      <c r="V485" s="2">
        <f>Primary_Voltage!V487+SubTransmission_Voltage!V487+Transmission_Voltage!V487</f>
        <v>4911.4799999999996</v>
      </c>
      <c r="W485" s="2">
        <f>Primary_Voltage!W487+SubTransmission_Voltage!W487+Transmission_Voltage!W487</f>
        <v>4998.6149999999998</v>
      </c>
      <c r="X485" s="2">
        <f>Primary_Voltage!X487+SubTransmission_Voltage!X487+Transmission_Voltage!X487</f>
        <v>5532.42</v>
      </c>
      <c r="Y485" s="2">
        <f>Primary_Voltage!Y487+SubTransmission_Voltage!Y487+Transmission_Voltage!Y487</f>
        <v>5307.75</v>
      </c>
    </row>
    <row r="486" spans="1:25" x14ac:dyDescent="0.2">
      <c r="A486" s="7">
        <v>44674</v>
      </c>
      <c r="B486" s="2">
        <f>Primary_Voltage!B488+SubTransmission_Voltage!B488+Transmission_Voltage!B488</f>
        <v>5698.62</v>
      </c>
      <c r="C486" s="2">
        <f>Primary_Voltage!C488+SubTransmission_Voltage!C488+Transmission_Voltage!C488</f>
        <v>5592.4950000000008</v>
      </c>
      <c r="D486" s="2">
        <f>Primary_Voltage!D488+SubTransmission_Voltage!D488+Transmission_Voltage!D488</f>
        <v>5501.9400000000005</v>
      </c>
      <c r="E486" s="2">
        <f>Primary_Voltage!E488+SubTransmission_Voltage!E488+Transmission_Voltage!E488</f>
        <v>5486.6849999999995</v>
      </c>
      <c r="F486" s="2">
        <f>Primary_Voltage!F488+SubTransmission_Voltage!F488+Transmission_Voltage!F488</f>
        <v>5717.3549999999996</v>
      </c>
      <c r="G486" s="2">
        <f>Primary_Voltage!G488+SubTransmission_Voltage!G488+Transmission_Voltage!G488</f>
        <v>5466.75</v>
      </c>
      <c r="H486" s="2">
        <f>Primary_Voltage!H488+SubTransmission_Voltage!H488+Transmission_Voltage!H488</f>
        <v>5100</v>
      </c>
      <c r="I486" s="2">
        <f>Primary_Voltage!I488+SubTransmission_Voltage!I488+Transmission_Voltage!I488</f>
        <v>5555.0550000000003</v>
      </c>
      <c r="J486" s="2">
        <f>Primary_Voltage!J488+SubTransmission_Voltage!J488+Transmission_Voltage!J488</f>
        <v>5613.3899999999994</v>
      </c>
      <c r="K486" s="2">
        <f>Primary_Voltage!K488+SubTransmission_Voltage!K488+Transmission_Voltage!K488</f>
        <v>5475.21</v>
      </c>
      <c r="L486" s="2">
        <f>Primary_Voltage!L488+SubTransmission_Voltage!L488+Transmission_Voltage!L488</f>
        <v>5413.38</v>
      </c>
      <c r="M486" s="2">
        <f>Primary_Voltage!M488+SubTransmission_Voltage!M488+Transmission_Voltage!M488</f>
        <v>5356.2449999999999</v>
      </c>
      <c r="N486" s="2">
        <f>Primary_Voltage!N488+SubTransmission_Voltage!N488+Transmission_Voltage!N488</f>
        <v>5340.4350000000004</v>
      </c>
      <c r="O486" s="2">
        <f>Primary_Voltage!O488+SubTransmission_Voltage!O488+Transmission_Voltage!O488</f>
        <v>5317.125</v>
      </c>
      <c r="P486" s="2">
        <f>Primary_Voltage!P488+SubTransmission_Voltage!P488+Transmission_Voltage!P488</f>
        <v>5561.768</v>
      </c>
      <c r="Q486" s="2">
        <f>Primary_Voltage!Q488+SubTransmission_Voltage!Q488+Transmission_Voltage!Q488</f>
        <v>5516.1380000000008</v>
      </c>
      <c r="R486" s="2">
        <f>Primary_Voltage!R488+SubTransmission_Voltage!R488+Transmission_Voltage!R488</f>
        <v>5666.7150000000001</v>
      </c>
      <c r="S486" s="2">
        <f>Primary_Voltage!S488+SubTransmission_Voltage!S488+Transmission_Voltage!S488</f>
        <v>5456.1449999999995</v>
      </c>
      <c r="T486" s="2">
        <f>Primary_Voltage!T488+SubTransmission_Voltage!T488+Transmission_Voltage!T488</f>
        <v>5418.4049999999997</v>
      </c>
      <c r="U486" s="2">
        <f>Primary_Voltage!U488+SubTransmission_Voltage!U488+Transmission_Voltage!U488</f>
        <v>5251.4549999999999</v>
      </c>
      <c r="V486" s="2">
        <f>Primary_Voltage!V488+SubTransmission_Voltage!V488+Transmission_Voltage!V488</f>
        <v>5441.88</v>
      </c>
      <c r="W486" s="2">
        <f>Primary_Voltage!W488+SubTransmission_Voltage!W488+Transmission_Voltage!W488</f>
        <v>5577.87</v>
      </c>
      <c r="X486" s="2">
        <f>Primary_Voltage!X488+SubTransmission_Voltage!X488+Transmission_Voltage!X488</f>
        <v>5546.7300000000005</v>
      </c>
      <c r="Y486" s="2">
        <f>Primary_Voltage!Y488+SubTransmission_Voltage!Y488+Transmission_Voltage!Y488</f>
        <v>5586.24</v>
      </c>
    </row>
    <row r="487" spans="1:25" x14ac:dyDescent="0.2">
      <c r="A487" s="7">
        <v>44675</v>
      </c>
      <c r="B487" s="2">
        <f>Primary_Voltage!B489+SubTransmission_Voltage!B489+Transmission_Voltage!B489</f>
        <v>5143.1479999999992</v>
      </c>
      <c r="C487" s="2">
        <f>Primary_Voltage!C489+SubTransmission_Voltage!C489+Transmission_Voltage!C489</f>
        <v>5331.03</v>
      </c>
      <c r="D487" s="2">
        <f>Primary_Voltage!D489+SubTransmission_Voltage!D489+Transmission_Voltage!D489</f>
        <v>5108.8500000000004</v>
      </c>
      <c r="E487" s="2">
        <f>Primary_Voltage!E489+SubTransmission_Voltage!E489+Transmission_Voltage!E489</f>
        <v>5410.35</v>
      </c>
      <c r="F487" s="2">
        <f>Primary_Voltage!F489+SubTransmission_Voltage!F489+Transmission_Voltage!F489</f>
        <v>5653.058</v>
      </c>
      <c r="G487" s="2">
        <f>Primary_Voltage!G489+SubTransmission_Voltage!G489+Transmission_Voltage!G489</f>
        <v>5836.2079999999996</v>
      </c>
      <c r="H487" s="2">
        <f>Primary_Voltage!H489+SubTransmission_Voltage!H489+Transmission_Voltage!H489</f>
        <v>5699.4679999999998</v>
      </c>
      <c r="I487" s="2">
        <f>Primary_Voltage!I489+SubTransmission_Voltage!I489+Transmission_Voltage!I489</f>
        <v>5505.8399999999992</v>
      </c>
      <c r="J487" s="2">
        <f>Primary_Voltage!J489+SubTransmission_Voltage!J489+Transmission_Voltage!J489</f>
        <v>5274.51</v>
      </c>
      <c r="K487" s="2">
        <f>Primary_Voltage!K489+SubTransmission_Voltage!K489+Transmission_Voltage!K489</f>
        <v>5469.9749999999995</v>
      </c>
      <c r="L487" s="2">
        <f>Primary_Voltage!L489+SubTransmission_Voltage!L489+Transmission_Voltage!L489</f>
        <v>5421.3</v>
      </c>
      <c r="M487" s="2">
        <f>Primary_Voltage!M489+SubTransmission_Voltage!M489+Transmission_Voltage!M489</f>
        <v>5263.17</v>
      </c>
      <c r="N487" s="2">
        <f>Primary_Voltage!N489+SubTransmission_Voltage!N489+Transmission_Voltage!N489</f>
        <v>5452.0960000000005</v>
      </c>
      <c r="O487" s="2">
        <f>Primary_Voltage!O489+SubTransmission_Voltage!O489+Transmission_Voltage!O489</f>
        <v>4979.3029999999999</v>
      </c>
      <c r="P487" s="2">
        <f>Primary_Voltage!P489+SubTransmission_Voltage!P489+Transmission_Voltage!P489</f>
        <v>4788.0529999999999</v>
      </c>
      <c r="Q487" s="2">
        <f>Primary_Voltage!Q489+SubTransmission_Voltage!Q489+Transmission_Voltage!Q489</f>
        <v>4685.3249999999998</v>
      </c>
      <c r="R487" s="2">
        <f>Primary_Voltage!R489+SubTransmission_Voltage!R489+Transmission_Voltage!R489</f>
        <v>4709.1750000000002</v>
      </c>
      <c r="S487" s="2">
        <f>Primary_Voltage!S489+SubTransmission_Voltage!S489+Transmission_Voltage!S489</f>
        <v>4827.5999999999995</v>
      </c>
      <c r="T487" s="2">
        <f>Primary_Voltage!T489+SubTransmission_Voltage!T489+Transmission_Voltage!T489</f>
        <v>4761.21</v>
      </c>
      <c r="U487" s="2">
        <f>Primary_Voltage!U489+SubTransmission_Voltage!U489+Transmission_Voltage!U489</f>
        <v>4923.4349999999995</v>
      </c>
      <c r="V487" s="2">
        <f>Primary_Voltage!V489+SubTransmission_Voltage!V489+Transmission_Voltage!V489</f>
        <v>5275.5829999999996</v>
      </c>
      <c r="W487" s="2">
        <f>Primary_Voltage!W489+SubTransmission_Voltage!W489+Transmission_Voltage!W489</f>
        <v>5322.0830000000005</v>
      </c>
      <c r="X487" s="2">
        <f>Primary_Voltage!X489+SubTransmission_Voltage!X489+Transmission_Voltage!X489</f>
        <v>5231.7299999999996</v>
      </c>
      <c r="Y487" s="2">
        <f>Primary_Voltage!Y489+SubTransmission_Voltage!Y489+Transmission_Voltage!Y489</f>
        <v>5079.8180000000002</v>
      </c>
    </row>
    <row r="488" spans="1:25" x14ac:dyDescent="0.2">
      <c r="A488" s="7">
        <v>44676</v>
      </c>
      <c r="B488" s="2">
        <f>Primary_Voltage!B490+SubTransmission_Voltage!B490+Transmission_Voltage!B490</f>
        <v>5814.9379999999992</v>
      </c>
      <c r="C488" s="2">
        <f>Primary_Voltage!C490+SubTransmission_Voltage!C490+Transmission_Voltage!C490</f>
        <v>6200.6409999999996</v>
      </c>
      <c r="D488" s="2">
        <f>Primary_Voltage!D490+SubTransmission_Voltage!D490+Transmission_Voltage!D490</f>
        <v>5242.5230000000001</v>
      </c>
      <c r="E488" s="2">
        <f>Primary_Voltage!E490+SubTransmission_Voltage!E490+Transmission_Voltage!E490</f>
        <v>5183.28</v>
      </c>
      <c r="F488" s="2">
        <f>Primary_Voltage!F490+SubTransmission_Voltage!F490+Transmission_Voltage!F490</f>
        <v>5580.9450000000006</v>
      </c>
      <c r="G488" s="2">
        <f>Primary_Voltage!G490+SubTransmission_Voltage!G490+Transmission_Voltage!G490</f>
        <v>5859.87</v>
      </c>
      <c r="H488" s="2">
        <f>Primary_Voltage!H490+SubTransmission_Voltage!H490+Transmission_Voltage!H490</f>
        <v>6251.76</v>
      </c>
      <c r="I488" s="2">
        <f>Primary_Voltage!I490+SubTransmission_Voltage!I490+Transmission_Voltage!I490</f>
        <v>5969.76</v>
      </c>
      <c r="J488" s="2">
        <f>Primary_Voltage!J490+SubTransmission_Voltage!J490+Transmission_Voltage!J490</f>
        <v>6721.11</v>
      </c>
      <c r="K488" s="2">
        <f>Primary_Voltage!K490+SubTransmission_Voltage!K490+Transmission_Voltage!K490</f>
        <v>10225.253000000001</v>
      </c>
      <c r="L488" s="2">
        <f>Primary_Voltage!L490+SubTransmission_Voltage!L490+Transmission_Voltage!L490</f>
        <v>9358.4779999999992</v>
      </c>
      <c r="M488" s="2">
        <f>Primary_Voltage!M490+SubTransmission_Voltage!M490+Transmission_Voltage!M490</f>
        <v>7870.2979999999998</v>
      </c>
      <c r="N488" s="2">
        <f>Primary_Voltage!N490+SubTransmission_Voltage!N490+Transmission_Voltage!N490</f>
        <v>7423.808</v>
      </c>
      <c r="O488" s="2">
        <f>Primary_Voltage!O490+SubTransmission_Voltage!O490+Transmission_Voltage!O490</f>
        <v>6244.6649999999991</v>
      </c>
      <c r="P488" s="2">
        <f>Primary_Voltage!P490+SubTransmission_Voltage!P490+Transmission_Voltage!P490</f>
        <v>5973.5250000000005</v>
      </c>
      <c r="Q488" s="2">
        <f>Primary_Voltage!Q490+SubTransmission_Voltage!Q490+Transmission_Voltage!Q490</f>
        <v>5902.5079999999998</v>
      </c>
      <c r="R488" s="2">
        <f>Primary_Voltage!R490+SubTransmission_Voltage!R490+Transmission_Voltage!R490</f>
        <v>5744.3249999999998</v>
      </c>
      <c r="S488" s="2">
        <f>Primary_Voltage!S490+SubTransmission_Voltage!S490+Transmission_Voltage!S490</f>
        <v>5798.01</v>
      </c>
      <c r="T488" s="2">
        <f>Primary_Voltage!T490+SubTransmission_Voltage!T490+Transmission_Voltage!T490</f>
        <v>5798.16</v>
      </c>
      <c r="U488" s="2">
        <f>Primary_Voltage!U490+SubTransmission_Voltage!U490+Transmission_Voltage!U490</f>
        <v>6314.0999999999995</v>
      </c>
      <c r="V488" s="2">
        <f>Primary_Voltage!V490+SubTransmission_Voltage!V490+Transmission_Voltage!V490</f>
        <v>5715.96</v>
      </c>
      <c r="W488" s="2">
        <f>Primary_Voltage!W490+SubTransmission_Voltage!W490+Transmission_Voltage!W490</f>
        <v>5651.3700000000008</v>
      </c>
      <c r="X488" s="2">
        <f>Primary_Voltage!X490+SubTransmission_Voltage!X490+Transmission_Voltage!X490</f>
        <v>5211.6600000000008</v>
      </c>
      <c r="Y488" s="2">
        <f>Primary_Voltage!Y490+SubTransmission_Voltage!Y490+Transmission_Voltage!Y490</f>
        <v>4701.915</v>
      </c>
    </row>
    <row r="489" spans="1:25" x14ac:dyDescent="0.2">
      <c r="A489" s="7">
        <v>44677</v>
      </c>
      <c r="B489" s="2">
        <f>Primary_Voltage!B491+SubTransmission_Voltage!B491+Transmission_Voltage!B491</f>
        <v>5232.5860000000002</v>
      </c>
      <c r="C489" s="2">
        <f>Primary_Voltage!C491+SubTransmission_Voltage!C491+Transmission_Voltage!C491</f>
        <v>5564.7609999999995</v>
      </c>
      <c r="D489" s="2">
        <f>Primary_Voltage!D491+SubTransmission_Voltage!D491+Transmission_Voltage!D491</f>
        <v>5393.1379999999999</v>
      </c>
      <c r="E489" s="2">
        <f>Primary_Voltage!E491+SubTransmission_Voltage!E491+Transmission_Voltage!E491</f>
        <v>5019.3829999999998</v>
      </c>
      <c r="F489" s="2">
        <f>Primary_Voltage!F491+SubTransmission_Voltage!F491+Transmission_Voltage!F491</f>
        <v>5324.9849999999997</v>
      </c>
      <c r="G489" s="2">
        <f>Primary_Voltage!G491+SubTransmission_Voltage!G491+Transmission_Voltage!G491</f>
        <v>5029.335</v>
      </c>
      <c r="H489" s="2">
        <f>Primary_Voltage!H491+SubTransmission_Voltage!H491+Transmission_Voltage!H491</f>
        <v>4804.8</v>
      </c>
      <c r="I489" s="2">
        <f>Primary_Voltage!I491+SubTransmission_Voltage!I491+Transmission_Voltage!I491</f>
        <v>4126.2449999999999</v>
      </c>
      <c r="J489" s="2">
        <f>Primary_Voltage!J491+SubTransmission_Voltage!J491+Transmission_Voltage!J491</f>
        <v>4289.625</v>
      </c>
      <c r="K489" s="2">
        <f>Primary_Voltage!K491+SubTransmission_Voltage!K491+Transmission_Voltage!K491</f>
        <v>3556.2750000000001</v>
      </c>
      <c r="L489" s="2">
        <f>Primary_Voltage!L491+SubTransmission_Voltage!L491+Transmission_Voltage!L491</f>
        <v>2481.6149999999998</v>
      </c>
      <c r="M489" s="2">
        <f>Primary_Voltage!M491+SubTransmission_Voltage!M491+Transmission_Voltage!M491</f>
        <v>2461.1030000000001</v>
      </c>
      <c r="N489" s="2">
        <f>Primary_Voltage!N491+SubTransmission_Voltage!N491+Transmission_Voltage!N491</f>
        <v>2191.9879999999998</v>
      </c>
      <c r="O489" s="2">
        <f>Primary_Voltage!O491+SubTransmission_Voltage!O491+Transmission_Voltage!O491</f>
        <v>2973.87</v>
      </c>
      <c r="P489" s="2">
        <f>Primary_Voltage!P491+SubTransmission_Voltage!P491+Transmission_Voltage!P491</f>
        <v>3669.48</v>
      </c>
      <c r="Q489" s="2">
        <f>Primary_Voltage!Q491+SubTransmission_Voltage!Q491+Transmission_Voltage!Q491</f>
        <v>3960.36</v>
      </c>
      <c r="R489" s="2">
        <f>Primary_Voltage!R491+SubTransmission_Voltage!R491+Transmission_Voltage!R491</f>
        <v>5864.6850000000004</v>
      </c>
      <c r="S489" s="2">
        <f>Primary_Voltage!S491+SubTransmission_Voltage!S491+Transmission_Voltage!S491</f>
        <v>4455.1949999999997</v>
      </c>
      <c r="T489" s="2">
        <f>Primary_Voltage!T491+SubTransmission_Voltage!T491+Transmission_Voltage!T491</f>
        <v>4898.7599999999993</v>
      </c>
      <c r="U489" s="2">
        <f>Primary_Voltage!U491+SubTransmission_Voltage!U491+Transmission_Voltage!U491</f>
        <v>5047.8979999999992</v>
      </c>
      <c r="V489" s="2">
        <f>Primary_Voltage!V491+SubTransmission_Voltage!V491+Transmission_Voltage!V491</f>
        <v>5473.5749999999998</v>
      </c>
      <c r="W489" s="2">
        <f>Primary_Voltage!W491+SubTransmission_Voltage!W491+Transmission_Voltage!W491</f>
        <v>5672.4449999999997</v>
      </c>
      <c r="X489" s="2">
        <f>Primary_Voltage!X491+SubTransmission_Voltage!X491+Transmission_Voltage!X491</f>
        <v>5861.46</v>
      </c>
      <c r="Y489" s="2">
        <f>Primary_Voltage!Y491+SubTransmission_Voltage!Y491+Transmission_Voltage!Y491</f>
        <v>5526.375</v>
      </c>
    </row>
    <row r="490" spans="1:25" x14ac:dyDescent="0.2">
      <c r="A490" s="7">
        <v>44678</v>
      </c>
      <c r="B490" s="2">
        <f>Primary_Voltage!B492+SubTransmission_Voltage!B492+Transmission_Voltage!B492</f>
        <v>5595.24</v>
      </c>
      <c r="C490" s="2">
        <f>Primary_Voltage!C492+SubTransmission_Voltage!C492+Transmission_Voltage!C492</f>
        <v>6554.9929999999995</v>
      </c>
      <c r="D490" s="2">
        <f>Primary_Voltage!D492+SubTransmission_Voltage!D492+Transmission_Voltage!D492</f>
        <v>6049.1859999999997</v>
      </c>
      <c r="E490" s="2">
        <f>Primary_Voltage!E492+SubTransmission_Voltage!E492+Transmission_Voltage!E492</f>
        <v>6733.0880000000006</v>
      </c>
      <c r="F490" s="2">
        <f>Primary_Voltage!F492+SubTransmission_Voltage!F492+Transmission_Voltage!F492</f>
        <v>6587.4980000000005</v>
      </c>
      <c r="G490" s="2">
        <f>Primary_Voltage!G492+SubTransmission_Voltage!G492+Transmission_Voltage!G492</f>
        <v>6928.3510000000006</v>
      </c>
      <c r="H490" s="2">
        <f>Primary_Voltage!H492+SubTransmission_Voltage!H492+Transmission_Voltage!H492</f>
        <v>5702.0999999999995</v>
      </c>
      <c r="I490" s="2">
        <f>Primary_Voltage!I492+SubTransmission_Voltage!I492+Transmission_Voltage!I492</f>
        <v>6751.02</v>
      </c>
      <c r="J490" s="2">
        <f>Primary_Voltage!J492+SubTransmission_Voltage!J492+Transmission_Voltage!J492</f>
        <v>6423.54</v>
      </c>
      <c r="K490" s="2">
        <f>Primary_Voltage!K492+SubTransmission_Voltage!K492+Transmission_Voltage!K492</f>
        <v>5255.8429999999998</v>
      </c>
      <c r="L490" s="2">
        <f>Primary_Voltage!L492+SubTransmission_Voltage!L492+Transmission_Voltage!L492</f>
        <v>4631.91</v>
      </c>
      <c r="M490" s="2">
        <f>Primary_Voltage!M492+SubTransmission_Voltage!M492+Transmission_Voltage!M492</f>
        <v>5679.7279999999992</v>
      </c>
      <c r="N490" s="2">
        <f>Primary_Voltage!N492+SubTransmission_Voltage!N492+Transmission_Voltage!N492</f>
        <v>8431.5300000000007</v>
      </c>
      <c r="O490" s="2">
        <f>Primary_Voltage!O492+SubTransmission_Voltage!O492+Transmission_Voltage!O492</f>
        <v>8037.2100000000009</v>
      </c>
      <c r="P490" s="2">
        <f>Primary_Voltage!P492+SubTransmission_Voltage!P492+Transmission_Voltage!P492</f>
        <v>7543.71</v>
      </c>
      <c r="Q490" s="2">
        <f>Primary_Voltage!Q492+SubTransmission_Voltage!Q492+Transmission_Voltage!Q492</f>
        <v>9239.4299999999985</v>
      </c>
      <c r="R490" s="2">
        <f>Primary_Voltage!R492+SubTransmission_Voltage!R492+Transmission_Voltage!R492</f>
        <v>5758.9950000000008</v>
      </c>
      <c r="S490" s="2">
        <f>Primary_Voltage!S492+SubTransmission_Voltage!S492+Transmission_Voltage!S492</f>
        <v>4734.99</v>
      </c>
      <c r="T490" s="2">
        <f>Primary_Voltage!T492+SubTransmission_Voltage!T492+Transmission_Voltage!T492</f>
        <v>5086.5450000000001</v>
      </c>
      <c r="U490" s="2">
        <f>Primary_Voltage!U492+SubTransmission_Voltage!U492+Transmission_Voltage!U492</f>
        <v>5552.31</v>
      </c>
      <c r="V490" s="2">
        <f>Primary_Voltage!V492+SubTransmission_Voltage!V492+Transmission_Voltage!V492</f>
        <v>5307.165</v>
      </c>
      <c r="W490" s="2">
        <f>Primary_Voltage!W492+SubTransmission_Voltage!W492+Transmission_Voltage!W492</f>
        <v>4929.4799999999996</v>
      </c>
      <c r="X490" s="2">
        <f>Primary_Voltage!X492+SubTransmission_Voltage!X492+Transmission_Voltage!X492</f>
        <v>5095.71</v>
      </c>
      <c r="Y490" s="2">
        <f>Primary_Voltage!Y492+SubTransmission_Voltage!Y492+Transmission_Voltage!Y492</f>
        <v>5102.7379999999994</v>
      </c>
    </row>
    <row r="491" spans="1:25" x14ac:dyDescent="0.2">
      <c r="A491" s="7">
        <v>44679</v>
      </c>
      <c r="B491" s="2">
        <f>Primary_Voltage!B493+SubTransmission_Voltage!B493+Transmission_Voltage!B493</f>
        <v>5139.96</v>
      </c>
      <c r="C491" s="2">
        <f>Primary_Voltage!C493+SubTransmission_Voltage!C493+Transmission_Voltage!C493</f>
        <v>5199.3379999999997</v>
      </c>
      <c r="D491" s="2">
        <f>Primary_Voltage!D493+SubTransmission_Voltage!D493+Transmission_Voltage!D493</f>
        <v>5700.1050000000005</v>
      </c>
      <c r="E491" s="2">
        <f>Primary_Voltage!E493+SubTransmission_Voltage!E493+Transmission_Voltage!E493</f>
        <v>5189.7979999999998</v>
      </c>
      <c r="F491" s="2">
        <f>Primary_Voltage!F493+SubTransmission_Voltage!F493+Transmission_Voltage!F493</f>
        <v>5704.1330000000007</v>
      </c>
      <c r="G491" s="2">
        <f>Primary_Voltage!G493+SubTransmission_Voltage!G493+Transmission_Voltage!G493</f>
        <v>6035.4679999999998</v>
      </c>
      <c r="H491" s="2">
        <f>Primary_Voltage!H493+SubTransmission_Voltage!H493+Transmission_Voltage!H493</f>
        <v>5730.2849999999999</v>
      </c>
      <c r="I491" s="2">
        <f>Primary_Voltage!I493+SubTransmission_Voltage!I493+Transmission_Voltage!I493</f>
        <v>5869.4849999999997</v>
      </c>
      <c r="J491" s="2">
        <f>Primary_Voltage!J493+SubTransmission_Voltage!J493+Transmission_Voltage!J493</f>
        <v>5875.4549999999999</v>
      </c>
      <c r="K491" s="2">
        <f>Primary_Voltage!K493+SubTransmission_Voltage!K493+Transmission_Voltage!K493</f>
        <v>6029.4530000000004</v>
      </c>
      <c r="L491" s="2">
        <f>Primary_Voltage!L493+SubTransmission_Voltage!L493+Transmission_Voltage!L493</f>
        <v>5879.1900000000005</v>
      </c>
      <c r="M491" s="2">
        <f>Primary_Voltage!M493+SubTransmission_Voltage!M493+Transmission_Voltage!M493</f>
        <v>5779.1399999999994</v>
      </c>
      <c r="N491" s="2">
        <f>Primary_Voltage!N493+SubTransmission_Voltage!N493+Transmission_Voltage!N493</f>
        <v>5771.0550000000003</v>
      </c>
      <c r="O491" s="2">
        <f>Primary_Voltage!O493+SubTransmission_Voltage!O493+Transmission_Voltage!O493</f>
        <v>5943.66</v>
      </c>
      <c r="P491" s="2">
        <f>Primary_Voltage!P493+SubTransmission_Voltage!P493+Transmission_Voltage!P493</f>
        <v>5913.45</v>
      </c>
      <c r="Q491" s="2">
        <f>Primary_Voltage!Q493+SubTransmission_Voltage!Q493+Transmission_Voltage!Q493</f>
        <v>5603.55</v>
      </c>
      <c r="R491" s="2">
        <f>Primary_Voltage!R493+SubTransmission_Voltage!R493+Transmission_Voltage!R493</f>
        <v>5837.73</v>
      </c>
      <c r="S491" s="2">
        <f>Primary_Voltage!S493+SubTransmission_Voltage!S493+Transmission_Voltage!S493</f>
        <v>5829.7049999999999</v>
      </c>
      <c r="T491" s="2">
        <f>Primary_Voltage!T493+SubTransmission_Voltage!T493+Transmission_Voltage!T493</f>
        <v>5674.0349999999999</v>
      </c>
      <c r="U491" s="2">
        <f>Primary_Voltage!U493+SubTransmission_Voltage!U493+Transmission_Voltage!U493</f>
        <v>5630.22</v>
      </c>
      <c r="V491" s="2">
        <f>Primary_Voltage!V493+SubTransmission_Voltage!V493+Transmission_Voltage!V493</f>
        <v>5732.01</v>
      </c>
      <c r="W491" s="2">
        <f>Primary_Voltage!W493+SubTransmission_Voltage!W493+Transmission_Voltage!W493</f>
        <v>5790.585</v>
      </c>
      <c r="X491" s="2">
        <f>Primary_Voltage!X493+SubTransmission_Voltage!X493+Transmission_Voltage!X493</f>
        <v>5969.8280000000004</v>
      </c>
      <c r="Y491" s="2">
        <f>Primary_Voltage!Y493+SubTransmission_Voltage!Y493+Transmission_Voltage!Y493</f>
        <v>5656.0730000000003</v>
      </c>
    </row>
    <row r="492" spans="1:25" x14ac:dyDescent="0.2">
      <c r="A492" s="7">
        <v>44680</v>
      </c>
      <c r="B492" s="2">
        <f>Primary_Voltage!B494+SubTransmission_Voltage!B494+Transmission_Voltage!B494</f>
        <v>5894.0249999999996</v>
      </c>
      <c r="C492" s="2">
        <f>Primary_Voltage!C494+SubTransmission_Voltage!C494+Transmission_Voltage!C494</f>
        <v>5760.9529999999995</v>
      </c>
      <c r="D492" s="2">
        <f>Primary_Voltage!D494+SubTransmission_Voltage!D494+Transmission_Voltage!D494</f>
        <v>5128.8150000000005</v>
      </c>
      <c r="E492" s="2">
        <f>Primary_Voltage!E494+SubTransmission_Voltage!E494+Transmission_Voltage!E494</f>
        <v>4623.0149999999994</v>
      </c>
      <c r="F492" s="2">
        <f>Primary_Voltage!F494+SubTransmission_Voltage!F494+Transmission_Voltage!F494</f>
        <v>5045.8649999999998</v>
      </c>
      <c r="G492" s="2">
        <f>Primary_Voltage!G494+SubTransmission_Voltage!G494+Transmission_Voltage!G494</f>
        <v>5110.6350000000002</v>
      </c>
      <c r="H492" s="2">
        <f>Primary_Voltage!H494+SubTransmission_Voltage!H494+Transmission_Voltage!H494</f>
        <v>5364.66</v>
      </c>
      <c r="I492" s="2">
        <f>Primary_Voltage!I494+SubTransmission_Voltage!I494+Transmission_Voltage!I494</f>
        <v>5779.2150000000001</v>
      </c>
      <c r="J492" s="2">
        <f>Primary_Voltage!J494+SubTransmission_Voltage!J494+Transmission_Voltage!J494</f>
        <v>5177.1899999999996</v>
      </c>
      <c r="K492" s="2">
        <f>Primary_Voltage!K494+SubTransmission_Voltage!K494+Transmission_Voltage!K494</f>
        <v>5301.96</v>
      </c>
      <c r="L492" s="2">
        <f>Primary_Voltage!L494+SubTransmission_Voltage!L494+Transmission_Voltage!L494</f>
        <v>5028.3450000000003</v>
      </c>
      <c r="M492" s="2">
        <f>Primary_Voltage!M494+SubTransmission_Voltage!M494+Transmission_Voltage!M494</f>
        <v>4702.8829999999998</v>
      </c>
      <c r="N492" s="2">
        <f>Primary_Voltage!N494+SubTransmission_Voltage!N494+Transmission_Voltage!N494</f>
        <v>4752.7880000000005</v>
      </c>
      <c r="O492" s="2">
        <f>Primary_Voltage!O494+SubTransmission_Voltage!O494+Transmission_Voltage!O494</f>
        <v>5055.3530000000001</v>
      </c>
      <c r="P492" s="2">
        <f>Primary_Voltage!P494+SubTransmission_Voltage!P494+Transmission_Voltage!P494</f>
        <v>4917.7049999999999</v>
      </c>
      <c r="Q492" s="2">
        <f>Primary_Voltage!Q494+SubTransmission_Voltage!Q494+Transmission_Voltage!Q494</f>
        <v>4603.5299999999988</v>
      </c>
      <c r="R492" s="2">
        <f>Primary_Voltage!R494+SubTransmission_Voltage!R494+Transmission_Voltage!R494</f>
        <v>4752.0749999999998</v>
      </c>
      <c r="S492" s="2">
        <f>Primary_Voltage!S494+SubTransmission_Voltage!S494+Transmission_Voltage!S494</f>
        <v>5057.04</v>
      </c>
      <c r="T492" s="2">
        <f>Primary_Voltage!T494+SubTransmission_Voltage!T494+Transmission_Voltage!T494</f>
        <v>4984.17</v>
      </c>
      <c r="U492" s="2">
        <f>Primary_Voltage!U494+SubTransmission_Voltage!U494+Transmission_Voltage!U494</f>
        <v>5032.9650000000001</v>
      </c>
      <c r="V492" s="2">
        <f>Primary_Voltage!V494+SubTransmission_Voltage!V494+Transmission_Voltage!V494</f>
        <v>5107.9800000000005</v>
      </c>
      <c r="W492" s="2">
        <f>Primary_Voltage!W494+SubTransmission_Voltage!W494+Transmission_Voltage!W494</f>
        <v>5092.9800000000005</v>
      </c>
      <c r="X492" s="2">
        <f>Primary_Voltage!X494+SubTransmission_Voltage!X494+Transmission_Voltage!X494</f>
        <v>5016.93</v>
      </c>
      <c r="Y492" s="2">
        <f>Primary_Voltage!Y494+SubTransmission_Voltage!Y494+Transmission_Voltage!Y494</f>
        <v>5007.3149999999996</v>
      </c>
    </row>
    <row r="493" spans="1:25" x14ac:dyDescent="0.2">
      <c r="A493" s="7">
        <v>44681</v>
      </c>
      <c r="B493" s="2">
        <f>Primary_Voltage!B495+SubTransmission_Voltage!B495+Transmission_Voltage!B495</f>
        <v>5166.6679999999997</v>
      </c>
      <c r="C493" s="2">
        <f>Primary_Voltage!C495+SubTransmission_Voltage!C495+Transmission_Voltage!C495</f>
        <v>5286.2249999999995</v>
      </c>
      <c r="D493" s="2">
        <f>Primary_Voltage!D495+SubTransmission_Voltage!D495+Transmission_Voltage!D495</f>
        <v>5270.3249999999998</v>
      </c>
      <c r="E493" s="2">
        <f>Primary_Voltage!E495+SubTransmission_Voltage!E495+Transmission_Voltage!E495</f>
        <v>5276.7</v>
      </c>
      <c r="F493" s="2">
        <f>Primary_Voltage!F495+SubTransmission_Voltage!F495+Transmission_Voltage!F495</f>
        <v>5097.2930000000006</v>
      </c>
      <c r="G493" s="2">
        <f>Primary_Voltage!G495+SubTransmission_Voltage!G495+Transmission_Voltage!G495</f>
        <v>5275.2450000000008</v>
      </c>
      <c r="H493" s="2">
        <f>Primary_Voltage!H495+SubTransmission_Voltage!H495+Transmission_Voltage!H495</f>
        <v>5333.58</v>
      </c>
      <c r="I493" s="2">
        <f>Primary_Voltage!I495+SubTransmission_Voltage!I495+Transmission_Voltage!I495</f>
        <v>5157.1350000000002</v>
      </c>
      <c r="J493" s="2">
        <f>Primary_Voltage!J495+SubTransmission_Voltage!J495+Transmission_Voltage!J495</f>
        <v>5283.54</v>
      </c>
      <c r="K493" s="2">
        <f>Primary_Voltage!K495+SubTransmission_Voltage!K495+Transmission_Voltage!K495</f>
        <v>5124.5559999999996</v>
      </c>
      <c r="L493" s="2">
        <f>Primary_Voltage!L495+SubTransmission_Voltage!L495+Transmission_Voltage!L495</f>
        <v>5126.1750000000002</v>
      </c>
      <c r="M493" s="2">
        <f>Primary_Voltage!M495+SubTransmission_Voltage!M495+Transmission_Voltage!M495</f>
        <v>5311.1549999999997</v>
      </c>
      <c r="N493" s="2">
        <f>Primary_Voltage!N495+SubTransmission_Voltage!N495+Transmission_Voltage!N495</f>
        <v>5130.9679999999998</v>
      </c>
      <c r="O493" s="2">
        <f>Primary_Voltage!O495+SubTransmission_Voltage!O495+Transmission_Voltage!O495</f>
        <v>5268.4650000000001</v>
      </c>
      <c r="P493" s="2">
        <f>Primary_Voltage!P495+SubTransmission_Voltage!P495+Transmission_Voltage!P495</f>
        <v>5452.7550000000001</v>
      </c>
      <c r="Q493" s="2">
        <f>Primary_Voltage!Q495+SubTransmission_Voltage!Q495+Transmission_Voltage!Q495</f>
        <v>5061.57</v>
      </c>
      <c r="R493" s="2">
        <f>Primary_Voltage!R495+SubTransmission_Voltage!R495+Transmission_Voltage!R495</f>
        <v>5061.1500000000005</v>
      </c>
      <c r="S493" s="2">
        <f>Primary_Voltage!S495+SubTransmission_Voltage!S495+Transmission_Voltage!S495</f>
        <v>5363.0550000000003</v>
      </c>
      <c r="T493" s="2">
        <f>Primary_Voltage!T495+SubTransmission_Voltage!T495+Transmission_Voltage!T495</f>
        <v>5178.7649999999994</v>
      </c>
      <c r="U493" s="2">
        <f>Primary_Voltage!U495+SubTransmission_Voltage!U495+Transmission_Voltage!U495</f>
        <v>5166.1949999999997</v>
      </c>
      <c r="V493" s="2">
        <f>Primary_Voltage!V495+SubTransmission_Voltage!V495+Transmission_Voltage!V495</f>
        <v>5265.5249999999996</v>
      </c>
      <c r="W493" s="2">
        <f>Primary_Voltage!W495+SubTransmission_Voltage!W495+Transmission_Voltage!W495</f>
        <v>5342.1149999999998</v>
      </c>
      <c r="X493" s="2">
        <f>Primary_Voltage!X495+SubTransmission_Voltage!X495+Transmission_Voltage!X495</f>
        <v>5404.7849999999999</v>
      </c>
      <c r="Y493" s="2">
        <f>Primary_Voltage!Y495+SubTransmission_Voltage!Y495+Transmission_Voltage!Y495</f>
        <v>6172.2150000000001</v>
      </c>
    </row>
    <row r="494" spans="1:25" x14ac:dyDescent="0.2">
      <c r="A494" s="7">
        <v>44682</v>
      </c>
      <c r="B494" s="2">
        <f>Primary_Voltage!B496+SubTransmission_Voltage!B496+Transmission_Voltage!B496</f>
        <v>5738.85</v>
      </c>
      <c r="C494" s="2">
        <f>Primary_Voltage!C496+SubTransmission_Voltage!C496+Transmission_Voltage!C496</f>
        <v>5617.9049999999997</v>
      </c>
      <c r="D494" s="2">
        <f>Primary_Voltage!D496+SubTransmission_Voltage!D496+Transmission_Voltage!D496</f>
        <v>5597.3850000000002</v>
      </c>
      <c r="E494" s="2">
        <f>Primary_Voltage!E496+SubTransmission_Voltage!E496+Transmission_Voltage!E496</f>
        <v>6110.0400000000009</v>
      </c>
      <c r="F494" s="2">
        <f>Primary_Voltage!F496+SubTransmission_Voltage!F496+Transmission_Voltage!F496</f>
        <v>5918.7900000000009</v>
      </c>
      <c r="G494" s="2">
        <f>Primary_Voltage!G496+SubTransmission_Voltage!G496+Transmission_Voltage!G496</f>
        <v>5298.72</v>
      </c>
      <c r="H494" s="2">
        <f>Primary_Voltage!H496+SubTransmission_Voltage!H496+Transmission_Voltage!H496</f>
        <v>5133.96</v>
      </c>
      <c r="I494" s="2">
        <f>Primary_Voltage!I496+SubTransmission_Voltage!I496+Transmission_Voltage!I496</f>
        <v>5030.8050000000003</v>
      </c>
      <c r="J494" s="2">
        <f>Primary_Voltage!J496+SubTransmission_Voltage!J496+Transmission_Voltage!J496</f>
        <v>5068.5749999999998</v>
      </c>
      <c r="K494" s="2">
        <f>Primary_Voltage!K496+SubTransmission_Voltage!K496+Transmission_Voltage!K496</f>
        <v>5355.54</v>
      </c>
      <c r="L494" s="2">
        <f>Primary_Voltage!L496+SubTransmission_Voltage!L496+Transmission_Voltage!L496</f>
        <v>5600.5949999999993</v>
      </c>
      <c r="M494" s="2">
        <f>Primary_Voltage!M496+SubTransmission_Voltage!M496+Transmission_Voltage!M496</f>
        <v>5265.9</v>
      </c>
      <c r="N494" s="2">
        <f>Primary_Voltage!N496+SubTransmission_Voltage!N496+Transmission_Voltage!N496</f>
        <v>5463.0750000000007</v>
      </c>
      <c r="O494" s="2">
        <f>Primary_Voltage!O496+SubTransmission_Voltage!O496+Transmission_Voltage!O496</f>
        <v>5450.2049999999999</v>
      </c>
      <c r="P494" s="2">
        <f>Primary_Voltage!P496+SubTransmission_Voltage!P496+Transmission_Voltage!P496</f>
        <v>5421.1200000000008</v>
      </c>
      <c r="Q494" s="2">
        <f>Primary_Voltage!Q496+SubTransmission_Voltage!Q496+Transmission_Voltage!Q496</f>
        <v>5425.5599999999995</v>
      </c>
      <c r="R494" s="2">
        <f>Primary_Voltage!R496+SubTransmission_Voltage!R496+Transmission_Voltage!R496</f>
        <v>5510.7149999999992</v>
      </c>
      <c r="S494" s="2">
        <f>Primary_Voltage!S496+SubTransmission_Voltage!S496+Transmission_Voltage!S496</f>
        <v>5324.8649999999998</v>
      </c>
      <c r="T494" s="2">
        <f>Primary_Voltage!T496+SubTransmission_Voltage!T496+Transmission_Voltage!T496</f>
        <v>5478.7049999999999</v>
      </c>
      <c r="U494" s="2">
        <f>Primary_Voltage!U496+SubTransmission_Voltage!U496+Transmission_Voltage!U496</f>
        <v>5468.0550000000003</v>
      </c>
      <c r="V494" s="2">
        <f>Primary_Voltage!V496+SubTransmission_Voltage!V496+Transmission_Voltage!V496</f>
        <v>5941.7850000000008</v>
      </c>
      <c r="W494" s="2">
        <f>Primary_Voltage!W496+SubTransmission_Voltage!W496+Transmission_Voltage!W496</f>
        <v>6669.375</v>
      </c>
      <c r="X494" s="2">
        <f>Primary_Voltage!X496+SubTransmission_Voltage!X496+Transmission_Voltage!X496</f>
        <v>6491.9930000000004</v>
      </c>
      <c r="Y494" s="2">
        <f>Primary_Voltage!Y496+SubTransmission_Voltage!Y496+Transmission_Voltage!Y496</f>
        <v>5851.6960000000008</v>
      </c>
    </row>
    <row r="495" spans="1:25" x14ac:dyDescent="0.2">
      <c r="A495" s="7">
        <v>44683</v>
      </c>
      <c r="B495" s="2">
        <f>Primary_Voltage!B497+SubTransmission_Voltage!B497+Transmission_Voltage!B497</f>
        <v>6036.9750000000004</v>
      </c>
      <c r="C495" s="2">
        <f>Primary_Voltage!C497+SubTransmission_Voltage!C497+Transmission_Voltage!C497</f>
        <v>6027.7499999999991</v>
      </c>
      <c r="D495" s="2">
        <f>Primary_Voltage!D497+SubTransmission_Voltage!D497+Transmission_Voltage!D497</f>
        <v>5782.11</v>
      </c>
      <c r="E495" s="2">
        <f>Primary_Voltage!E497+SubTransmission_Voltage!E497+Transmission_Voltage!E497</f>
        <v>5723.19</v>
      </c>
      <c r="F495" s="2">
        <f>Primary_Voltage!F497+SubTransmission_Voltage!F497+Transmission_Voltage!F497</f>
        <v>6214.1849999999995</v>
      </c>
      <c r="G495" s="2">
        <f>Primary_Voltage!G497+SubTransmission_Voltage!G497+Transmission_Voltage!G497</f>
        <v>7881.5399999999991</v>
      </c>
      <c r="H495" s="2">
        <f>Primary_Voltage!H497+SubTransmission_Voltage!H497+Transmission_Voltage!H497</f>
        <v>7749.5479999999998</v>
      </c>
      <c r="I495" s="2">
        <f>Primary_Voltage!I497+SubTransmission_Voltage!I497+Transmission_Voltage!I497</f>
        <v>7388.3329999999996</v>
      </c>
      <c r="J495" s="2">
        <f>Primary_Voltage!J497+SubTransmission_Voltage!J497+Transmission_Voltage!J497</f>
        <v>7480.9279999999999</v>
      </c>
      <c r="K495" s="2">
        <f>Primary_Voltage!K497+SubTransmission_Voltage!K497+Transmission_Voltage!K497</f>
        <v>7871.8280000000004</v>
      </c>
      <c r="L495" s="2">
        <f>Primary_Voltage!L497+SubTransmission_Voltage!L497+Transmission_Voltage!L497</f>
        <v>8370.4880000000012</v>
      </c>
      <c r="M495" s="2">
        <f>Primary_Voltage!M497+SubTransmission_Voltage!M497+Transmission_Voltage!M497</f>
        <v>6924.4960000000001</v>
      </c>
      <c r="N495" s="2">
        <f>Primary_Voltage!N497+SubTransmission_Voltage!N497+Transmission_Voltage!N497</f>
        <v>8693.9330000000009</v>
      </c>
      <c r="O495" s="2">
        <f>Primary_Voltage!O497+SubTransmission_Voltage!O497+Transmission_Voltage!O497</f>
        <v>9116.3630000000012</v>
      </c>
      <c r="P495" s="2">
        <f>Primary_Voltage!P497+SubTransmission_Voltage!P497+Transmission_Voltage!P497</f>
        <v>8540.0249999999996</v>
      </c>
      <c r="Q495" s="2">
        <f>Primary_Voltage!Q497+SubTransmission_Voltage!Q497+Transmission_Voltage!Q497</f>
        <v>7606.56</v>
      </c>
      <c r="R495" s="2">
        <f>Primary_Voltage!R497+SubTransmission_Voltage!R497+Transmission_Voltage!R497</f>
        <v>7369.7329999999993</v>
      </c>
      <c r="S495" s="2">
        <f>Primary_Voltage!S497+SubTransmission_Voltage!S497+Transmission_Voltage!S497</f>
        <v>7384.8979999999992</v>
      </c>
      <c r="T495" s="2">
        <f>Primary_Voltage!T497+SubTransmission_Voltage!T497+Transmission_Voltage!T497</f>
        <v>7629.5770000000002</v>
      </c>
      <c r="U495" s="2">
        <f>Primary_Voltage!U497+SubTransmission_Voltage!U497+Transmission_Voltage!U497</f>
        <v>6434.8119999999999</v>
      </c>
      <c r="V495" s="2">
        <f>Primary_Voltage!V497+SubTransmission_Voltage!V497+Transmission_Voltage!V497</f>
        <v>5741.2199999999993</v>
      </c>
      <c r="W495" s="2">
        <f>Primary_Voltage!W497+SubTransmission_Voltage!W497+Transmission_Voltage!W497</f>
        <v>5748.4279999999999</v>
      </c>
      <c r="X495" s="2">
        <f>Primary_Voltage!X497+SubTransmission_Voltage!X497+Transmission_Voltage!X497</f>
        <v>5630.625</v>
      </c>
      <c r="Y495" s="2">
        <f>Primary_Voltage!Y497+SubTransmission_Voltage!Y497+Transmission_Voltage!Y497</f>
        <v>5593.335</v>
      </c>
    </row>
    <row r="496" spans="1:25" x14ac:dyDescent="0.2">
      <c r="A496" s="7">
        <v>44684</v>
      </c>
      <c r="B496" s="2">
        <f>Primary_Voltage!B498+SubTransmission_Voltage!B498+Transmission_Voltage!B498</f>
        <v>5914.9800000000005</v>
      </c>
      <c r="C496" s="2">
        <f>Primary_Voltage!C498+SubTransmission_Voltage!C498+Transmission_Voltage!C498</f>
        <v>6056.4750000000004</v>
      </c>
      <c r="D496" s="2">
        <f>Primary_Voltage!D498+SubTransmission_Voltage!D498+Transmission_Voltage!D498</f>
        <v>6234.4800000000005</v>
      </c>
      <c r="E496" s="2">
        <f>Primary_Voltage!E498+SubTransmission_Voltage!E498+Transmission_Voltage!E498</f>
        <v>6120.78</v>
      </c>
      <c r="F496" s="2">
        <f>Primary_Voltage!F498+SubTransmission_Voltage!F498+Transmission_Voltage!F498</f>
        <v>6412.0879999999997</v>
      </c>
      <c r="G496" s="2">
        <f>Primary_Voltage!G498+SubTransmission_Voltage!G498+Transmission_Voltage!G498</f>
        <v>6750.7730000000001</v>
      </c>
      <c r="H496" s="2">
        <f>Primary_Voltage!H498+SubTransmission_Voltage!H498+Transmission_Voltage!H498</f>
        <v>7113.51</v>
      </c>
      <c r="I496" s="2">
        <f>Primary_Voltage!I498+SubTransmission_Voltage!I498+Transmission_Voltage!I498</f>
        <v>5931.308</v>
      </c>
      <c r="J496" s="2">
        <f>Primary_Voltage!J498+SubTransmission_Voltage!J498+Transmission_Voltage!J498</f>
        <v>6034.0430000000006</v>
      </c>
      <c r="K496" s="2">
        <f>Primary_Voltage!K498+SubTransmission_Voltage!K498+Transmission_Voltage!K498</f>
        <v>5700.2920000000004</v>
      </c>
      <c r="L496" s="2">
        <f>Primary_Voltage!L498+SubTransmission_Voltage!L498+Transmission_Voltage!L498</f>
        <v>5654.183</v>
      </c>
      <c r="M496" s="2">
        <f>Primary_Voltage!M498+SubTransmission_Voltage!M498+Transmission_Voltage!M498</f>
        <v>5798.0999999999995</v>
      </c>
      <c r="N496" s="2">
        <f>Primary_Voltage!N498+SubTransmission_Voltage!N498+Transmission_Voltage!N498</f>
        <v>5832.585</v>
      </c>
      <c r="O496" s="2">
        <f>Primary_Voltage!O498+SubTransmission_Voltage!O498+Transmission_Voltage!O498</f>
        <v>5674.4780000000001</v>
      </c>
      <c r="P496" s="2">
        <f>Primary_Voltage!P498+SubTransmission_Voltage!P498+Transmission_Voltage!P498</f>
        <v>5627.5950000000003</v>
      </c>
      <c r="Q496" s="2">
        <f>Primary_Voltage!Q498+SubTransmission_Voltage!Q498+Transmission_Voltage!Q498</f>
        <v>5447.79</v>
      </c>
      <c r="R496" s="2">
        <f>Primary_Voltage!R498+SubTransmission_Voltage!R498+Transmission_Voltage!R498</f>
        <v>5815.92</v>
      </c>
      <c r="S496" s="2">
        <f>Primary_Voltage!S498+SubTransmission_Voltage!S498+Transmission_Voltage!S498</f>
        <v>5653.8150000000005</v>
      </c>
      <c r="T496" s="2">
        <f>Primary_Voltage!T498+SubTransmission_Voltage!T498+Transmission_Voltage!T498</f>
        <v>5804.07</v>
      </c>
      <c r="U496" s="2">
        <f>Primary_Voltage!U498+SubTransmission_Voltage!U498+Transmission_Voltage!U498</f>
        <v>5722.7849999999999</v>
      </c>
      <c r="V496" s="2">
        <f>Primary_Voltage!V498+SubTransmission_Voltage!V498+Transmission_Voltage!V498</f>
        <v>5507.8130000000001</v>
      </c>
      <c r="W496" s="2">
        <f>Primary_Voltage!W498+SubTransmission_Voltage!W498+Transmission_Voltage!W498</f>
        <v>5985.99</v>
      </c>
      <c r="X496" s="2">
        <f>Primary_Voltage!X498+SubTransmission_Voltage!X498+Transmission_Voltage!X498</f>
        <v>5846.0259999999989</v>
      </c>
      <c r="Y496" s="2">
        <f>Primary_Voltage!Y498+SubTransmission_Voltage!Y498+Transmission_Voltage!Y498</f>
        <v>5651.0030000000006</v>
      </c>
    </row>
    <row r="497" spans="1:25" x14ac:dyDescent="0.2">
      <c r="A497" s="7">
        <v>44685</v>
      </c>
      <c r="B497" s="2">
        <f>Primary_Voltage!B499+SubTransmission_Voltage!B499+Transmission_Voltage!B499</f>
        <v>5647.0649999999996</v>
      </c>
      <c r="C497" s="2">
        <f>Primary_Voltage!C499+SubTransmission_Voltage!C499+Transmission_Voltage!C499</f>
        <v>6075.8179999999993</v>
      </c>
      <c r="D497" s="2">
        <f>Primary_Voltage!D499+SubTransmission_Voltage!D499+Transmission_Voltage!D499</f>
        <v>6041.3779999999997</v>
      </c>
      <c r="E497" s="2">
        <f>Primary_Voltage!E499+SubTransmission_Voltage!E499+Transmission_Voltage!E499</f>
        <v>5367.1509999999998</v>
      </c>
      <c r="F497" s="2">
        <f>Primary_Voltage!F499+SubTransmission_Voltage!F499+Transmission_Voltage!F499</f>
        <v>5531.61</v>
      </c>
      <c r="G497" s="2">
        <f>Primary_Voltage!G499+SubTransmission_Voltage!G499+Transmission_Voltage!G499</f>
        <v>5509.8600000000006</v>
      </c>
      <c r="H497" s="2">
        <f>Primary_Voltage!H499+SubTransmission_Voltage!H499+Transmission_Voltage!H499</f>
        <v>5852.31</v>
      </c>
      <c r="I497" s="2">
        <f>Primary_Voltage!I499+SubTransmission_Voltage!I499+Transmission_Voltage!I499</f>
        <v>5884.1850000000004</v>
      </c>
      <c r="J497" s="2">
        <f>Primary_Voltage!J499+SubTransmission_Voltage!J499+Transmission_Voltage!J499</f>
        <v>5795.6549999999997</v>
      </c>
      <c r="K497" s="2">
        <f>Primary_Voltage!K499+SubTransmission_Voltage!K499+Transmission_Voltage!K499</f>
        <v>5909.505000000001</v>
      </c>
      <c r="L497" s="2">
        <f>Primary_Voltage!L499+SubTransmission_Voltage!L499+Transmission_Voltage!L499</f>
        <v>5753.3549999999996</v>
      </c>
      <c r="M497" s="2">
        <f>Primary_Voltage!M499+SubTransmission_Voltage!M499+Transmission_Voltage!M499</f>
        <v>5618.085</v>
      </c>
      <c r="N497" s="2">
        <f>Primary_Voltage!N499+SubTransmission_Voltage!N499+Transmission_Voltage!N499</f>
        <v>5465.58</v>
      </c>
      <c r="O497" s="2">
        <f>Primary_Voltage!O499+SubTransmission_Voltage!O499+Transmission_Voltage!O499</f>
        <v>5916.1799999999994</v>
      </c>
      <c r="P497" s="2">
        <f>Primary_Voltage!P499+SubTransmission_Voltage!P499+Transmission_Voltage!P499</f>
        <v>5564.5650000000005</v>
      </c>
      <c r="Q497" s="2">
        <f>Primary_Voltage!Q499+SubTransmission_Voltage!Q499+Transmission_Voltage!Q499</f>
        <v>5462.4230000000007</v>
      </c>
      <c r="R497" s="2">
        <f>Primary_Voltage!R499+SubTransmission_Voltage!R499+Transmission_Voltage!R499</f>
        <v>5497.0950000000003</v>
      </c>
      <c r="S497" s="2">
        <f>Primary_Voltage!S499+SubTransmission_Voltage!S499+Transmission_Voltage!S499</f>
        <v>5776.2830000000004</v>
      </c>
      <c r="T497" s="2">
        <f>Primary_Voltage!T499+SubTransmission_Voltage!T499+Transmission_Voltage!T499</f>
        <v>5823.0679999999993</v>
      </c>
      <c r="U497" s="2">
        <f>Primary_Voltage!U499+SubTransmission_Voltage!U499+Transmission_Voltage!U499</f>
        <v>6593.9549999999999</v>
      </c>
      <c r="V497" s="2">
        <f>Primary_Voltage!V499+SubTransmission_Voltage!V499+Transmission_Voltage!V499</f>
        <v>6785.7219999999998</v>
      </c>
      <c r="W497" s="2">
        <f>Primary_Voltage!W499+SubTransmission_Voltage!W499+Transmission_Voltage!W499</f>
        <v>6909.6900000000005</v>
      </c>
      <c r="X497" s="2">
        <f>Primary_Voltage!X499+SubTransmission_Voltage!X499+Transmission_Voltage!X499</f>
        <v>6767.1230000000005</v>
      </c>
      <c r="Y497" s="2">
        <f>Primary_Voltage!Y499+SubTransmission_Voltage!Y499+Transmission_Voltage!Y499</f>
        <v>6771.4650000000001</v>
      </c>
    </row>
    <row r="498" spans="1:25" x14ac:dyDescent="0.2">
      <c r="A498" s="7">
        <v>44686</v>
      </c>
      <c r="B498" s="2">
        <f>Primary_Voltage!B500+SubTransmission_Voltage!B500+Transmission_Voltage!B500</f>
        <v>6110.73</v>
      </c>
      <c r="C498" s="2">
        <f>Primary_Voltage!C500+SubTransmission_Voltage!C500+Transmission_Voltage!C500</f>
        <v>5923.9809999999998</v>
      </c>
      <c r="D498" s="2">
        <f>Primary_Voltage!D500+SubTransmission_Voltage!D500+Transmission_Voltage!D500</f>
        <v>6174.4950000000008</v>
      </c>
      <c r="E498" s="2">
        <f>Primary_Voltage!E500+SubTransmission_Voltage!E500+Transmission_Voltage!E500</f>
        <v>6083.2429999999995</v>
      </c>
      <c r="F498" s="2">
        <f>Primary_Voltage!F500+SubTransmission_Voltage!F500+Transmission_Voltage!F500</f>
        <v>6288.616</v>
      </c>
      <c r="G498" s="2">
        <f>Primary_Voltage!G500+SubTransmission_Voltage!G500+Transmission_Voltage!G500</f>
        <v>5300.82</v>
      </c>
      <c r="H498" s="2">
        <f>Primary_Voltage!H500+SubTransmission_Voltage!H500+Transmission_Voltage!H500</f>
        <v>5376.3600000000006</v>
      </c>
      <c r="I498" s="2">
        <f>Primary_Voltage!I500+SubTransmission_Voltage!I500+Transmission_Voltage!I500</f>
        <v>5722.74</v>
      </c>
      <c r="J498" s="2">
        <f>Primary_Voltage!J500+SubTransmission_Voltage!J500+Transmission_Voltage!J500</f>
        <v>5722.47</v>
      </c>
      <c r="K498" s="2">
        <f>Primary_Voltage!K500+SubTransmission_Voltage!K500+Transmission_Voltage!K500</f>
        <v>5360.37</v>
      </c>
      <c r="L498" s="2">
        <f>Primary_Voltage!L500+SubTransmission_Voltage!L500+Transmission_Voltage!L500</f>
        <v>5337.4650000000001</v>
      </c>
      <c r="M498" s="2">
        <f>Primary_Voltage!M500+SubTransmission_Voltage!M500+Transmission_Voltage!M500</f>
        <v>5292.4349999999995</v>
      </c>
      <c r="N498" s="2">
        <f>Primary_Voltage!N500+SubTransmission_Voltage!N500+Transmission_Voltage!N500</f>
        <v>5524.41</v>
      </c>
      <c r="O498" s="2">
        <f>Primary_Voltage!O500+SubTransmission_Voltage!O500+Transmission_Voltage!O500</f>
        <v>5572.41</v>
      </c>
      <c r="P498" s="2">
        <f>Primary_Voltage!P500+SubTransmission_Voltage!P500+Transmission_Voltage!P500</f>
        <v>5680.6799999999994</v>
      </c>
      <c r="Q498" s="2">
        <f>Primary_Voltage!Q500+SubTransmission_Voltage!Q500+Transmission_Voltage!Q500</f>
        <v>5582.9780000000001</v>
      </c>
      <c r="R498" s="2">
        <f>Primary_Voltage!R500+SubTransmission_Voltage!R500+Transmission_Voltage!R500</f>
        <v>6078.9</v>
      </c>
      <c r="S498" s="2">
        <f>Primary_Voltage!S500+SubTransmission_Voltage!S500+Transmission_Voltage!S500</f>
        <v>6078.1429999999991</v>
      </c>
      <c r="T498" s="2">
        <f>Primary_Voltage!T500+SubTransmission_Voltage!T500+Transmission_Voltage!T500</f>
        <v>5992.23</v>
      </c>
      <c r="U498" s="2">
        <f>Primary_Voltage!U500+SubTransmission_Voltage!U500+Transmission_Voltage!U500</f>
        <v>6016.1410000000005</v>
      </c>
      <c r="V498" s="2">
        <f>Primary_Voltage!V500+SubTransmission_Voltage!V500+Transmission_Voltage!V500</f>
        <v>5881.2449999999999</v>
      </c>
      <c r="W498" s="2">
        <f>Primary_Voltage!W500+SubTransmission_Voltage!W500+Transmission_Voltage!W500</f>
        <v>6025.643</v>
      </c>
      <c r="X498" s="2">
        <f>Primary_Voltage!X500+SubTransmission_Voltage!X500+Transmission_Voltage!X500</f>
        <v>6126.2030000000004</v>
      </c>
      <c r="Y498" s="2">
        <f>Primary_Voltage!Y500+SubTransmission_Voltage!Y500+Transmission_Voltage!Y500</f>
        <v>6087.1650000000009</v>
      </c>
    </row>
    <row r="499" spans="1:25" x14ac:dyDescent="0.2">
      <c r="A499" s="7">
        <v>44687</v>
      </c>
      <c r="B499" s="2">
        <f>Primary_Voltage!B501+SubTransmission_Voltage!B501+Transmission_Voltage!B501</f>
        <v>6294.21</v>
      </c>
      <c r="C499" s="2">
        <f>Primary_Voltage!C501+SubTransmission_Voltage!C501+Transmission_Voltage!C501</f>
        <v>5810.1459999999997</v>
      </c>
      <c r="D499" s="2">
        <f>Primary_Voltage!D501+SubTransmission_Voltage!D501+Transmission_Voltage!D501</f>
        <v>6035.5349999999999</v>
      </c>
      <c r="E499" s="2">
        <f>Primary_Voltage!E501+SubTransmission_Voltage!E501+Transmission_Voltage!E501</f>
        <v>5820.5550000000003</v>
      </c>
      <c r="F499" s="2">
        <f>Primary_Voltage!F501+SubTransmission_Voltage!F501+Transmission_Voltage!F501</f>
        <v>6372.2330000000002</v>
      </c>
      <c r="G499" s="2">
        <f>Primary_Voltage!G501+SubTransmission_Voltage!G501+Transmission_Voltage!G501</f>
        <v>6514.3579999999993</v>
      </c>
      <c r="H499" s="2">
        <f>Primary_Voltage!H501+SubTransmission_Voltage!H501+Transmission_Voltage!H501</f>
        <v>6596.8949999999995</v>
      </c>
      <c r="I499" s="2">
        <f>Primary_Voltage!I501+SubTransmission_Voltage!I501+Transmission_Voltage!I501</f>
        <v>7125.3679999999995</v>
      </c>
      <c r="J499" s="2">
        <f>Primary_Voltage!J501+SubTransmission_Voltage!J501+Transmission_Voltage!J501</f>
        <v>6982.1849999999995</v>
      </c>
      <c r="K499" s="2">
        <f>Primary_Voltage!K501+SubTransmission_Voltage!K501+Transmission_Voltage!K501</f>
        <v>5618.9250000000002</v>
      </c>
      <c r="L499" s="2">
        <f>Primary_Voltage!L501+SubTransmission_Voltage!L501+Transmission_Voltage!L501</f>
        <v>5528.13</v>
      </c>
      <c r="M499" s="2">
        <f>Primary_Voltage!M501+SubTransmission_Voltage!M501+Transmission_Voltage!M501</f>
        <v>5293.8</v>
      </c>
      <c r="N499" s="2">
        <f>Primary_Voltage!N501+SubTransmission_Voltage!N501+Transmission_Voltage!N501</f>
        <v>5168.43</v>
      </c>
      <c r="O499" s="2">
        <f>Primary_Voltage!O501+SubTransmission_Voltage!O501+Transmission_Voltage!O501</f>
        <v>5132.49</v>
      </c>
      <c r="P499" s="2">
        <f>Primary_Voltage!P501+SubTransmission_Voltage!P501+Transmission_Voltage!P501</f>
        <v>5391.7049999999999</v>
      </c>
      <c r="Q499" s="2">
        <f>Primary_Voltage!Q501+SubTransmission_Voltage!Q501+Transmission_Voltage!Q501</f>
        <v>5385.99</v>
      </c>
      <c r="R499" s="2">
        <f>Primary_Voltage!R501+SubTransmission_Voltage!R501+Transmission_Voltage!R501</f>
        <v>5354.0999999999995</v>
      </c>
      <c r="S499" s="2">
        <f>Primary_Voltage!S501+SubTransmission_Voltage!S501+Transmission_Voltage!S501</f>
        <v>5616.4949999999999</v>
      </c>
      <c r="T499" s="2">
        <f>Primary_Voltage!T501+SubTransmission_Voltage!T501+Transmission_Voltage!T501</f>
        <v>5699.1749999999993</v>
      </c>
      <c r="U499" s="2">
        <f>Primary_Voltage!U501+SubTransmission_Voltage!U501+Transmission_Voltage!U501</f>
        <v>5605.0649999999996</v>
      </c>
      <c r="V499" s="2">
        <f>Primary_Voltage!V501+SubTransmission_Voltage!V501+Transmission_Voltage!V501</f>
        <v>5939.3550000000005</v>
      </c>
      <c r="W499" s="2">
        <f>Primary_Voltage!W501+SubTransmission_Voltage!W501+Transmission_Voltage!W501</f>
        <v>5902.3200000000006</v>
      </c>
      <c r="X499" s="2">
        <f>Primary_Voltage!X501+SubTransmission_Voltage!X501+Transmission_Voltage!X501</f>
        <v>5674.8450000000003</v>
      </c>
      <c r="Y499" s="2">
        <f>Primary_Voltage!Y501+SubTransmission_Voltage!Y501+Transmission_Voltage!Y501</f>
        <v>5597.73</v>
      </c>
    </row>
    <row r="500" spans="1:25" x14ac:dyDescent="0.2">
      <c r="A500" s="7">
        <v>44688</v>
      </c>
      <c r="B500" s="2">
        <f>Primary_Voltage!B502+SubTransmission_Voltage!B502+Transmission_Voltage!B502</f>
        <v>5502.4350000000004</v>
      </c>
      <c r="C500" s="2">
        <f>Primary_Voltage!C502+SubTransmission_Voltage!C502+Transmission_Voltage!C502</f>
        <v>6691.875</v>
      </c>
      <c r="D500" s="2">
        <f>Primary_Voltage!D502+SubTransmission_Voltage!D502+Transmission_Voltage!D502</f>
        <v>6155.6849999999995</v>
      </c>
      <c r="E500" s="2">
        <f>Primary_Voltage!E502+SubTransmission_Voltage!E502+Transmission_Voltage!E502</f>
        <v>6017.8810000000003</v>
      </c>
      <c r="F500" s="2">
        <f>Primary_Voltage!F502+SubTransmission_Voltage!F502+Transmission_Voltage!F502</f>
        <v>5924.4230000000007</v>
      </c>
      <c r="G500" s="2">
        <f>Primary_Voltage!G502+SubTransmission_Voltage!G502+Transmission_Voltage!G502</f>
        <v>5972.625</v>
      </c>
      <c r="H500" s="2">
        <f>Primary_Voltage!H502+SubTransmission_Voltage!H502+Transmission_Voltage!H502</f>
        <v>5706.8630000000003</v>
      </c>
      <c r="I500" s="2">
        <f>Primary_Voltage!I502+SubTransmission_Voltage!I502+Transmission_Voltage!I502</f>
        <v>5441.5949999999993</v>
      </c>
      <c r="J500" s="2">
        <f>Primary_Voltage!J502+SubTransmission_Voltage!J502+Transmission_Voltage!J502</f>
        <v>5591.7450000000008</v>
      </c>
      <c r="K500" s="2">
        <f>Primary_Voltage!K502+SubTransmission_Voltage!K502+Transmission_Voltage!K502</f>
        <v>5207.6549999999997</v>
      </c>
      <c r="L500" s="2">
        <f>Primary_Voltage!L502+SubTransmission_Voltage!L502+Transmission_Voltage!L502</f>
        <v>5008.53</v>
      </c>
      <c r="M500" s="2">
        <f>Primary_Voltage!M502+SubTransmission_Voltage!M502+Transmission_Voltage!M502</f>
        <v>5117.6699999999992</v>
      </c>
      <c r="N500" s="2">
        <f>Primary_Voltage!N502+SubTransmission_Voltage!N502+Transmission_Voltage!N502</f>
        <v>5202.1049999999996</v>
      </c>
      <c r="O500" s="2">
        <f>Primary_Voltage!O502+SubTransmission_Voltage!O502+Transmission_Voltage!O502</f>
        <v>5159.2650000000003</v>
      </c>
      <c r="P500" s="2">
        <f>Primary_Voltage!P502+SubTransmission_Voltage!P502+Transmission_Voltage!P502</f>
        <v>5200.2</v>
      </c>
      <c r="Q500" s="2">
        <f>Primary_Voltage!Q502+SubTransmission_Voltage!Q502+Transmission_Voltage!Q502</f>
        <v>5194.4549999999999</v>
      </c>
      <c r="R500" s="2">
        <f>Primary_Voltage!R502+SubTransmission_Voltage!R502+Transmission_Voltage!R502</f>
        <v>5230.8450000000003</v>
      </c>
      <c r="S500" s="2">
        <f>Primary_Voltage!S502+SubTransmission_Voltage!S502+Transmission_Voltage!S502</f>
        <v>5236.95</v>
      </c>
      <c r="T500" s="2">
        <f>Primary_Voltage!T502+SubTransmission_Voltage!T502+Transmission_Voltage!T502</f>
        <v>5321.8950000000004</v>
      </c>
      <c r="U500" s="2">
        <f>Primary_Voltage!U502+SubTransmission_Voltage!U502+Transmission_Voltage!U502</f>
        <v>6045.4049999999997</v>
      </c>
      <c r="V500" s="2">
        <f>Primary_Voltage!V502+SubTransmission_Voltage!V502+Transmission_Voltage!V502</f>
        <v>5957.7</v>
      </c>
      <c r="W500" s="2">
        <f>Primary_Voltage!W502+SubTransmission_Voltage!W502+Transmission_Voltage!W502</f>
        <v>5626.5150000000003</v>
      </c>
      <c r="X500" s="2">
        <f>Primary_Voltage!X502+SubTransmission_Voltage!X502+Transmission_Voltage!X502</f>
        <v>6042.0749999999998</v>
      </c>
      <c r="Y500" s="2">
        <f>Primary_Voltage!Y502+SubTransmission_Voltage!Y502+Transmission_Voltage!Y502</f>
        <v>5967.5400000000009</v>
      </c>
    </row>
    <row r="501" spans="1:25" x14ac:dyDescent="0.2">
      <c r="A501" s="7">
        <v>44689</v>
      </c>
      <c r="B501" s="2">
        <f>Primary_Voltage!B503+SubTransmission_Voltage!B503+Transmission_Voltage!B503</f>
        <v>6244.3429999999998</v>
      </c>
      <c r="C501" s="2">
        <f>Primary_Voltage!C503+SubTransmission_Voltage!C503+Transmission_Voltage!C503</f>
        <v>5725.0730000000003</v>
      </c>
      <c r="D501" s="2">
        <f>Primary_Voltage!D503+SubTransmission_Voltage!D503+Transmission_Voltage!D503</f>
        <v>5319.4650000000001</v>
      </c>
      <c r="E501" s="2">
        <f>Primary_Voltage!E503+SubTransmission_Voltage!E503+Transmission_Voltage!E503</f>
        <v>4905.6900000000005</v>
      </c>
      <c r="F501" s="2">
        <f>Primary_Voltage!F503+SubTransmission_Voltage!F503+Transmission_Voltage!F503</f>
        <v>4351.05</v>
      </c>
      <c r="G501" s="2">
        <f>Primary_Voltage!G503+SubTransmission_Voltage!G503+Transmission_Voltage!G503</f>
        <v>5469.1130000000003</v>
      </c>
      <c r="H501" s="2">
        <f>Primary_Voltage!H503+SubTransmission_Voltage!H503+Transmission_Voltage!H503</f>
        <v>6503.6399999999994</v>
      </c>
      <c r="I501" s="2">
        <f>Primary_Voltage!I503+SubTransmission_Voltage!I503+Transmission_Voltage!I503</f>
        <v>6495.4049999999997</v>
      </c>
      <c r="J501" s="2">
        <f>Primary_Voltage!J503+SubTransmission_Voltage!J503+Transmission_Voltage!J503</f>
        <v>6900.7129999999997</v>
      </c>
      <c r="K501" s="2">
        <f>Primary_Voltage!K503+SubTransmission_Voltage!K503+Transmission_Voltage!K503</f>
        <v>6485.2950000000001</v>
      </c>
      <c r="L501" s="2">
        <f>Primary_Voltage!L503+SubTransmission_Voltage!L503+Transmission_Voltage!L503</f>
        <v>4522.6499999999996</v>
      </c>
      <c r="M501" s="2">
        <f>Primary_Voltage!M503+SubTransmission_Voltage!M503+Transmission_Voltage!M503</f>
        <v>4195.4399999999996</v>
      </c>
      <c r="N501" s="2">
        <f>Primary_Voltage!N503+SubTransmission_Voltage!N503+Transmission_Voltage!N503</f>
        <v>4299.1350000000011</v>
      </c>
      <c r="O501" s="2">
        <f>Primary_Voltage!O503+SubTransmission_Voltage!O503+Transmission_Voltage!O503</f>
        <v>4215.5249999999996</v>
      </c>
      <c r="P501" s="2">
        <f>Primary_Voltage!P503+SubTransmission_Voltage!P503+Transmission_Voltage!P503</f>
        <v>4369.4479999999994</v>
      </c>
      <c r="Q501" s="2">
        <f>Primary_Voltage!Q503+SubTransmission_Voltage!Q503+Transmission_Voltage!Q503</f>
        <v>4695.93</v>
      </c>
      <c r="R501" s="2">
        <f>Primary_Voltage!R503+SubTransmission_Voltage!R503+Transmission_Voltage!R503</f>
        <v>4921.08</v>
      </c>
      <c r="S501" s="2">
        <f>Primary_Voltage!S503+SubTransmission_Voltage!S503+Transmission_Voltage!S503</f>
        <v>5221.5079999999998</v>
      </c>
      <c r="T501" s="2">
        <f>Primary_Voltage!T503+SubTransmission_Voltage!T503+Transmission_Voltage!T503</f>
        <v>6825.353000000001</v>
      </c>
      <c r="U501" s="2">
        <f>Primary_Voltage!U503+SubTransmission_Voltage!U503+Transmission_Voltage!U503</f>
        <v>8632.9509999999991</v>
      </c>
      <c r="V501" s="2">
        <f>Primary_Voltage!V503+SubTransmission_Voltage!V503+Transmission_Voltage!V503</f>
        <v>7067.28</v>
      </c>
      <c r="W501" s="2">
        <f>Primary_Voltage!W503+SubTransmission_Voltage!W503+Transmission_Voltage!W503</f>
        <v>6222.33</v>
      </c>
      <c r="X501" s="2">
        <f>Primary_Voltage!X503+SubTransmission_Voltage!X503+Transmission_Voltage!X503</f>
        <v>6362.67</v>
      </c>
      <c r="Y501" s="2">
        <f>Primary_Voltage!Y503+SubTransmission_Voltage!Y503+Transmission_Voltage!Y503</f>
        <v>6409.8450000000003</v>
      </c>
    </row>
    <row r="502" spans="1:25" x14ac:dyDescent="0.2">
      <c r="A502" s="7">
        <v>44690</v>
      </c>
      <c r="B502" s="2">
        <f>Primary_Voltage!B504+SubTransmission_Voltage!B504+Transmission_Voltage!B504</f>
        <v>6049.7780000000002</v>
      </c>
      <c r="C502" s="2">
        <f>Primary_Voltage!C504+SubTransmission_Voltage!C504+Transmission_Voltage!C504</f>
        <v>6346.8379999999997</v>
      </c>
      <c r="D502" s="2">
        <f>Primary_Voltage!D504+SubTransmission_Voltage!D504+Transmission_Voltage!D504</f>
        <v>5601.4049999999997</v>
      </c>
      <c r="E502" s="2">
        <f>Primary_Voltage!E504+SubTransmission_Voltage!E504+Transmission_Voltage!E504</f>
        <v>6063.7129999999997</v>
      </c>
      <c r="F502" s="2">
        <f>Primary_Voltage!F504+SubTransmission_Voltage!F504+Transmission_Voltage!F504</f>
        <v>7771.02</v>
      </c>
      <c r="G502" s="2">
        <f>Primary_Voltage!G504+SubTransmission_Voltage!G504+Transmission_Voltage!G504</f>
        <v>7863.2629999999999</v>
      </c>
      <c r="H502" s="2">
        <f>Primary_Voltage!H504+SubTransmission_Voltage!H504+Transmission_Voltage!H504</f>
        <v>7965.5929999999998</v>
      </c>
      <c r="I502" s="2">
        <f>Primary_Voltage!I504+SubTransmission_Voltage!I504+Transmission_Voltage!I504</f>
        <v>7421.67</v>
      </c>
      <c r="J502" s="2">
        <f>Primary_Voltage!J504+SubTransmission_Voltage!J504+Transmission_Voltage!J504</f>
        <v>6700.808</v>
      </c>
      <c r="K502" s="2">
        <f>Primary_Voltage!K504+SubTransmission_Voltage!K504+Transmission_Voltage!K504</f>
        <v>5702.6849999999995</v>
      </c>
      <c r="L502" s="2">
        <f>Primary_Voltage!L504+SubTransmission_Voltage!L504+Transmission_Voltage!L504</f>
        <v>5857.65</v>
      </c>
      <c r="M502" s="2">
        <f>Primary_Voltage!M504+SubTransmission_Voltage!M504+Transmission_Voltage!M504</f>
        <v>5922.21</v>
      </c>
      <c r="N502" s="2">
        <f>Primary_Voltage!N504+SubTransmission_Voltage!N504+Transmission_Voltage!N504</f>
        <v>5708.52</v>
      </c>
      <c r="O502" s="2">
        <f>Primary_Voltage!O504+SubTransmission_Voltage!O504+Transmission_Voltage!O504</f>
        <v>5532.1350000000002</v>
      </c>
      <c r="P502" s="2">
        <f>Primary_Voltage!P504+SubTransmission_Voltage!P504+Transmission_Voltage!P504</f>
        <v>5500.98</v>
      </c>
      <c r="Q502" s="2">
        <f>Primary_Voltage!Q504+SubTransmission_Voltage!Q504+Transmission_Voltage!Q504</f>
        <v>5322.72</v>
      </c>
      <c r="R502" s="2">
        <f>Primary_Voltage!R504+SubTransmission_Voltage!R504+Transmission_Voltage!R504</f>
        <v>5959.0650000000005</v>
      </c>
      <c r="S502" s="2">
        <f>Primary_Voltage!S504+SubTransmission_Voltage!S504+Transmission_Voltage!S504</f>
        <v>5878.17</v>
      </c>
      <c r="T502" s="2">
        <f>Primary_Voltage!T504+SubTransmission_Voltage!T504+Transmission_Voltage!T504</f>
        <v>5627.07</v>
      </c>
      <c r="U502" s="2">
        <f>Primary_Voltage!U504+SubTransmission_Voltage!U504+Transmission_Voltage!U504</f>
        <v>5149.0650000000005</v>
      </c>
      <c r="V502" s="2">
        <f>Primary_Voltage!V504+SubTransmission_Voltage!V504+Transmission_Voltage!V504</f>
        <v>5616.5550000000003</v>
      </c>
      <c r="W502" s="2">
        <f>Primary_Voltage!W504+SubTransmission_Voltage!W504+Transmission_Voltage!W504</f>
        <v>6324.0899999999992</v>
      </c>
      <c r="X502" s="2">
        <f>Primary_Voltage!X504+SubTransmission_Voltage!X504+Transmission_Voltage!X504</f>
        <v>6026.1680000000006</v>
      </c>
      <c r="Y502" s="2">
        <f>Primary_Voltage!Y504+SubTransmission_Voltage!Y504+Transmission_Voltage!Y504</f>
        <v>5721.076</v>
      </c>
    </row>
    <row r="503" spans="1:25" x14ac:dyDescent="0.2">
      <c r="A503" s="7">
        <v>44691</v>
      </c>
      <c r="B503" s="2">
        <f>Primary_Voltage!B505+SubTransmission_Voltage!B505+Transmission_Voltage!B505</f>
        <v>5807.415</v>
      </c>
      <c r="C503" s="2">
        <f>Primary_Voltage!C505+SubTransmission_Voltage!C505+Transmission_Voltage!C505</f>
        <v>5584.0349999999999</v>
      </c>
      <c r="D503" s="2">
        <f>Primary_Voltage!D505+SubTransmission_Voltage!D505+Transmission_Voltage!D505</f>
        <v>5527.2749999999996</v>
      </c>
      <c r="E503" s="2">
        <f>Primary_Voltage!E505+SubTransmission_Voltage!E505+Transmission_Voltage!E505</f>
        <v>5435.4</v>
      </c>
      <c r="F503" s="2">
        <f>Primary_Voltage!F505+SubTransmission_Voltage!F505+Transmission_Voltage!F505</f>
        <v>5689.1850000000004</v>
      </c>
      <c r="G503" s="2">
        <f>Primary_Voltage!G505+SubTransmission_Voltage!G505+Transmission_Voltage!G505</f>
        <v>5555.8049999999994</v>
      </c>
      <c r="H503" s="2">
        <f>Primary_Voltage!H505+SubTransmission_Voltage!H505+Transmission_Voltage!H505</f>
        <v>5462.835</v>
      </c>
      <c r="I503" s="2">
        <f>Primary_Voltage!I505+SubTransmission_Voltage!I505+Transmission_Voltage!I505</f>
        <v>6950.5349999999999</v>
      </c>
      <c r="J503" s="2">
        <f>Primary_Voltage!J505+SubTransmission_Voltage!J505+Transmission_Voltage!J505</f>
        <v>7572.69</v>
      </c>
      <c r="K503" s="2">
        <f>Primary_Voltage!K505+SubTransmission_Voltage!K505+Transmission_Voltage!K505</f>
        <v>5775.87</v>
      </c>
      <c r="L503" s="2">
        <f>Primary_Voltage!L505+SubTransmission_Voltage!L505+Transmission_Voltage!L505</f>
        <v>5462.31</v>
      </c>
      <c r="M503" s="2">
        <f>Primary_Voltage!M505+SubTransmission_Voltage!M505+Transmission_Voltage!M505</f>
        <v>5317.17</v>
      </c>
      <c r="N503" s="2">
        <f>Primary_Voltage!N505+SubTransmission_Voltage!N505+Transmission_Voltage!N505</f>
        <v>5496.42</v>
      </c>
      <c r="O503" s="2">
        <f>Primary_Voltage!O505+SubTransmission_Voltage!O505+Transmission_Voltage!O505</f>
        <v>5485.11</v>
      </c>
      <c r="P503" s="2">
        <f>Primary_Voltage!P505+SubTransmission_Voltage!P505+Transmission_Voltage!P505</f>
        <v>5198.9400000000005</v>
      </c>
      <c r="Q503" s="2">
        <f>Primary_Voltage!Q505+SubTransmission_Voltage!Q505+Transmission_Voltage!Q505</f>
        <v>4809.3450000000003</v>
      </c>
      <c r="R503" s="2">
        <f>Primary_Voltage!R505+SubTransmission_Voltage!R505+Transmission_Voltage!R505</f>
        <v>5076.5549999999994</v>
      </c>
      <c r="S503" s="2">
        <f>Primary_Voltage!S505+SubTransmission_Voltage!S505+Transmission_Voltage!S505</f>
        <v>5006.0249999999996</v>
      </c>
      <c r="T503" s="2">
        <f>Primary_Voltage!T505+SubTransmission_Voltage!T505+Transmission_Voltage!T505</f>
        <v>5416.7250000000004</v>
      </c>
      <c r="U503" s="2">
        <f>Primary_Voltage!U505+SubTransmission_Voltage!U505+Transmission_Voltage!U505</f>
        <v>5197.0049999999992</v>
      </c>
      <c r="V503" s="2">
        <f>Primary_Voltage!V505+SubTransmission_Voltage!V505+Transmission_Voltage!V505</f>
        <v>5229.7049999999999</v>
      </c>
      <c r="W503" s="2">
        <f>Primary_Voltage!W505+SubTransmission_Voltage!W505+Transmission_Voltage!W505</f>
        <v>5549.2349999999997</v>
      </c>
      <c r="X503" s="2">
        <f>Primary_Voltage!X505+SubTransmission_Voltage!X505+Transmission_Voltage!X505</f>
        <v>5700.2780000000002</v>
      </c>
      <c r="Y503" s="2">
        <f>Primary_Voltage!Y505+SubTransmission_Voltage!Y505+Transmission_Voltage!Y505</f>
        <v>5412.1949999999997</v>
      </c>
    </row>
    <row r="504" spans="1:25" x14ac:dyDescent="0.2">
      <c r="A504" s="7">
        <v>44692</v>
      </c>
      <c r="B504" s="2">
        <f>Primary_Voltage!B506+SubTransmission_Voltage!B506+Transmission_Voltage!B506</f>
        <v>5935.9660000000003</v>
      </c>
      <c r="C504" s="2">
        <f>Primary_Voltage!C506+SubTransmission_Voltage!C506+Transmission_Voltage!C506</f>
        <v>5840.7449999999999</v>
      </c>
      <c r="D504" s="2">
        <f>Primary_Voltage!D506+SubTransmission_Voltage!D506+Transmission_Voltage!D506</f>
        <v>6395.43</v>
      </c>
      <c r="E504" s="2">
        <f>Primary_Voltage!E506+SubTransmission_Voltage!E506+Transmission_Voltage!E506</f>
        <v>6949.9949999999999</v>
      </c>
      <c r="F504" s="2">
        <f>Primary_Voltage!F506+SubTransmission_Voltage!F506+Transmission_Voltage!F506</f>
        <v>5980.0949999999993</v>
      </c>
      <c r="G504" s="2">
        <f>Primary_Voltage!G506+SubTransmission_Voltage!G506+Transmission_Voltage!G506</f>
        <v>5538.3310000000001</v>
      </c>
      <c r="H504" s="2">
        <f>Primary_Voltage!H506+SubTransmission_Voltage!H506+Transmission_Voltage!H506</f>
        <v>5165.6849999999995</v>
      </c>
      <c r="I504" s="2">
        <f>Primary_Voltage!I506+SubTransmission_Voltage!I506+Transmission_Voltage!I506</f>
        <v>6304.268</v>
      </c>
      <c r="J504" s="2">
        <f>Primary_Voltage!J506+SubTransmission_Voltage!J506+Transmission_Voltage!J506</f>
        <v>8893.103000000001</v>
      </c>
      <c r="K504" s="2">
        <f>Primary_Voltage!K506+SubTransmission_Voltage!K506+Transmission_Voltage!K506</f>
        <v>9079.268</v>
      </c>
      <c r="L504" s="2">
        <f>Primary_Voltage!L506+SubTransmission_Voltage!L506+Transmission_Voltage!L506</f>
        <v>8090.393</v>
      </c>
      <c r="M504" s="2">
        <f>Primary_Voltage!M506+SubTransmission_Voltage!M506+Transmission_Voltage!M506</f>
        <v>8805.9310000000005</v>
      </c>
      <c r="N504" s="2">
        <f>Primary_Voltage!N506+SubTransmission_Voltage!N506+Transmission_Voltage!N506</f>
        <v>8411.1830000000009</v>
      </c>
      <c r="O504" s="2">
        <f>Primary_Voltage!O506+SubTransmission_Voltage!O506+Transmission_Voltage!O506</f>
        <v>6911.1450000000004</v>
      </c>
      <c r="P504" s="2">
        <f>Primary_Voltage!P506+SubTransmission_Voltage!P506+Transmission_Voltage!P506</f>
        <v>7179.5409999999993</v>
      </c>
      <c r="Q504" s="2">
        <f>Primary_Voltage!Q506+SubTransmission_Voltage!Q506+Transmission_Voltage!Q506</f>
        <v>7682.116</v>
      </c>
      <c r="R504" s="2">
        <f>Primary_Voltage!R506+SubTransmission_Voltage!R506+Transmission_Voltage!R506</f>
        <v>8188.7250000000004</v>
      </c>
      <c r="S504" s="2">
        <f>Primary_Voltage!S506+SubTransmission_Voltage!S506+Transmission_Voltage!S506</f>
        <v>7548.7880000000005</v>
      </c>
      <c r="T504" s="2">
        <f>Primary_Voltage!T506+SubTransmission_Voltage!T506+Transmission_Voltage!T506</f>
        <v>8447.2880000000005</v>
      </c>
      <c r="U504" s="2">
        <f>Primary_Voltage!U506+SubTransmission_Voltage!U506+Transmission_Voltage!U506</f>
        <v>6815.9930000000004</v>
      </c>
      <c r="V504" s="2">
        <f>Primary_Voltage!V506+SubTransmission_Voltage!V506+Transmission_Voltage!V506</f>
        <v>6665.5050000000001</v>
      </c>
      <c r="W504" s="2">
        <f>Primary_Voltage!W506+SubTransmission_Voltage!W506+Transmission_Voltage!W506</f>
        <v>6530.94</v>
      </c>
      <c r="X504" s="2">
        <f>Primary_Voltage!X506+SubTransmission_Voltage!X506+Transmission_Voltage!X506</f>
        <v>6412.6350000000002</v>
      </c>
      <c r="Y504" s="2">
        <f>Primary_Voltage!Y506+SubTransmission_Voltage!Y506+Transmission_Voltage!Y506</f>
        <v>6347.5950000000003</v>
      </c>
    </row>
    <row r="505" spans="1:25" x14ac:dyDescent="0.2">
      <c r="A505" s="7">
        <v>44693</v>
      </c>
      <c r="B505" s="2">
        <f>Primary_Voltage!B507+SubTransmission_Voltage!B507+Transmission_Voltage!B507</f>
        <v>6688.6210000000001</v>
      </c>
      <c r="C505" s="2">
        <f>Primary_Voltage!C507+SubTransmission_Voltage!C507+Transmission_Voltage!C507</f>
        <v>6762.66</v>
      </c>
      <c r="D505" s="2">
        <f>Primary_Voltage!D507+SubTransmission_Voltage!D507+Transmission_Voltage!D507</f>
        <v>6626.6179999999995</v>
      </c>
      <c r="E505" s="2">
        <f>Primary_Voltage!E507+SubTransmission_Voltage!E507+Transmission_Voltage!E507</f>
        <v>6119.4980000000005</v>
      </c>
      <c r="F505" s="2">
        <f>Primary_Voltage!F507+SubTransmission_Voltage!F507+Transmission_Voltage!F507</f>
        <v>6651.6149999999998</v>
      </c>
      <c r="G505" s="2">
        <f>Primary_Voltage!G507+SubTransmission_Voltage!G507+Transmission_Voltage!G507</f>
        <v>6813.4129999999996</v>
      </c>
      <c r="H505" s="2">
        <f>Primary_Voltage!H507+SubTransmission_Voltage!H507+Transmission_Voltage!H507</f>
        <v>5987.3249999999998</v>
      </c>
      <c r="I505" s="2">
        <f>Primary_Voltage!I507+SubTransmission_Voltage!I507+Transmission_Voltage!I507</f>
        <v>5767.7849999999999</v>
      </c>
      <c r="J505" s="2">
        <f>Primary_Voltage!J507+SubTransmission_Voltage!J507+Transmission_Voltage!J507</f>
        <v>5746.4850000000006</v>
      </c>
      <c r="K505" s="2">
        <f>Primary_Voltage!K507+SubTransmission_Voltage!K507+Transmission_Voltage!K507</f>
        <v>6091.8899999999994</v>
      </c>
      <c r="L505" s="2">
        <f>Primary_Voltage!L507+SubTransmission_Voltage!L507+Transmission_Voltage!L507</f>
        <v>5771.7449999999999</v>
      </c>
      <c r="M505" s="2">
        <f>Primary_Voltage!M507+SubTransmission_Voltage!M507+Transmission_Voltage!M507</f>
        <v>5952.9830000000002</v>
      </c>
      <c r="N505" s="2">
        <f>Primary_Voltage!N507+SubTransmission_Voltage!N507+Transmission_Voltage!N507</f>
        <v>6583.4930000000004</v>
      </c>
      <c r="O505" s="2">
        <f>Primary_Voltage!O507+SubTransmission_Voltage!O507+Transmission_Voltage!O507</f>
        <v>6866.2209999999995</v>
      </c>
      <c r="P505" s="2">
        <f>Primary_Voltage!P507+SubTransmission_Voltage!P507+Transmission_Voltage!P507</f>
        <v>6707.4080000000004</v>
      </c>
      <c r="Q505" s="2">
        <f>Primary_Voltage!Q507+SubTransmission_Voltage!Q507+Transmission_Voltage!Q507</f>
        <v>6166.6279999999997</v>
      </c>
      <c r="R505" s="2">
        <f>Primary_Voltage!R507+SubTransmission_Voltage!R507+Transmission_Voltage!R507</f>
        <v>6639.3230000000003</v>
      </c>
      <c r="S505" s="2">
        <f>Primary_Voltage!S507+SubTransmission_Voltage!S507+Transmission_Voltage!S507</f>
        <v>8613.2099999999991</v>
      </c>
      <c r="T505" s="2">
        <f>Primary_Voltage!T507+SubTransmission_Voltage!T507+Transmission_Voltage!T507</f>
        <v>8929.223</v>
      </c>
      <c r="U505" s="2">
        <f>Primary_Voltage!U507+SubTransmission_Voltage!U507+Transmission_Voltage!U507</f>
        <v>8953.2910000000011</v>
      </c>
      <c r="V505" s="2">
        <f>Primary_Voltage!V507+SubTransmission_Voltage!V507+Transmission_Voltage!V507</f>
        <v>6596.1079999999993</v>
      </c>
      <c r="W505" s="2">
        <f>Primary_Voltage!W507+SubTransmission_Voltage!W507+Transmission_Voltage!W507</f>
        <v>5614.47</v>
      </c>
      <c r="X505" s="2">
        <f>Primary_Voltage!X507+SubTransmission_Voltage!X507+Transmission_Voltage!X507</f>
        <v>5692.53</v>
      </c>
      <c r="Y505" s="2">
        <f>Primary_Voltage!Y507+SubTransmission_Voltage!Y507+Transmission_Voltage!Y507</f>
        <v>5506.23</v>
      </c>
    </row>
    <row r="506" spans="1:25" x14ac:dyDescent="0.2">
      <c r="A506" s="7">
        <v>44694</v>
      </c>
      <c r="B506" s="2">
        <f>Primary_Voltage!B508+SubTransmission_Voltage!B508+Transmission_Voltage!B508</f>
        <v>5862.87</v>
      </c>
      <c r="C506" s="2">
        <f>Primary_Voltage!C508+SubTransmission_Voltage!C508+Transmission_Voltage!C508</f>
        <v>6231.0150000000003</v>
      </c>
      <c r="D506" s="2">
        <f>Primary_Voltage!D508+SubTransmission_Voltage!D508+Transmission_Voltage!D508</f>
        <v>6303.6450000000004</v>
      </c>
      <c r="E506" s="2">
        <f>Primary_Voltage!E508+SubTransmission_Voltage!E508+Transmission_Voltage!E508</f>
        <v>5765.6850000000004</v>
      </c>
      <c r="F506" s="2">
        <f>Primary_Voltage!F508+SubTransmission_Voltage!F508+Transmission_Voltage!F508</f>
        <v>6139.7099999999991</v>
      </c>
      <c r="G506" s="2">
        <f>Primary_Voltage!G508+SubTransmission_Voltage!G508+Transmission_Voltage!G508</f>
        <v>5829.4350000000004</v>
      </c>
      <c r="H506" s="2">
        <f>Primary_Voltage!H508+SubTransmission_Voltage!H508+Transmission_Voltage!H508</f>
        <v>5987.7</v>
      </c>
      <c r="I506" s="2">
        <f>Primary_Voltage!I508+SubTransmission_Voltage!I508+Transmission_Voltage!I508</f>
        <v>6516.2699999999995</v>
      </c>
      <c r="J506" s="2">
        <f>Primary_Voltage!J508+SubTransmission_Voltage!J508+Transmission_Voltage!J508</f>
        <v>6216.3449999999993</v>
      </c>
      <c r="K506" s="2">
        <f>Primary_Voltage!K508+SubTransmission_Voltage!K508+Transmission_Voltage!K508</f>
        <v>5954.3099999999995</v>
      </c>
      <c r="L506" s="2">
        <f>Primary_Voltage!L508+SubTransmission_Voltage!L508+Transmission_Voltage!L508</f>
        <v>5607.42</v>
      </c>
      <c r="M506" s="2">
        <f>Primary_Voltage!M508+SubTransmission_Voltage!M508+Transmission_Voltage!M508</f>
        <v>5585.1750000000002</v>
      </c>
      <c r="N506" s="2">
        <f>Primary_Voltage!N508+SubTransmission_Voltage!N508+Transmission_Voltage!N508</f>
        <v>5390.5649999999996</v>
      </c>
      <c r="O506" s="2">
        <f>Primary_Voltage!O508+SubTransmission_Voltage!O508+Transmission_Voltage!O508</f>
        <v>5280.9449999999997</v>
      </c>
      <c r="P506" s="2">
        <f>Primary_Voltage!P508+SubTransmission_Voltage!P508+Transmission_Voltage!P508</f>
        <v>5244.69</v>
      </c>
      <c r="Q506" s="2">
        <f>Primary_Voltage!Q508+SubTransmission_Voltage!Q508+Transmission_Voltage!Q508</f>
        <v>5249.1750000000002</v>
      </c>
      <c r="R506" s="2">
        <f>Primary_Voltage!R508+SubTransmission_Voltage!R508+Transmission_Voltage!R508</f>
        <v>5137.53</v>
      </c>
      <c r="S506" s="2">
        <f>Primary_Voltage!S508+SubTransmission_Voltage!S508+Transmission_Voltage!S508</f>
        <v>4872.4949999999999</v>
      </c>
      <c r="T506" s="2">
        <f>Primary_Voltage!T508+SubTransmission_Voltage!T508+Transmission_Voltage!T508</f>
        <v>4918.2000000000007</v>
      </c>
      <c r="U506" s="2">
        <f>Primary_Voltage!U508+SubTransmission_Voltage!U508+Transmission_Voltage!U508</f>
        <v>5392.7699999999995</v>
      </c>
      <c r="V506" s="2">
        <f>Primary_Voltage!V508+SubTransmission_Voltage!V508+Transmission_Voltage!V508</f>
        <v>5216.1149999999998</v>
      </c>
      <c r="W506" s="2">
        <f>Primary_Voltage!W508+SubTransmission_Voltage!W508+Transmission_Voltage!W508</f>
        <v>5168.8949999999995</v>
      </c>
      <c r="X506" s="2">
        <f>Primary_Voltage!X508+SubTransmission_Voltage!X508+Transmission_Voltage!X508</f>
        <v>5194.2</v>
      </c>
      <c r="Y506" s="2">
        <f>Primary_Voltage!Y508+SubTransmission_Voltage!Y508+Transmission_Voltage!Y508</f>
        <v>5114.085</v>
      </c>
    </row>
    <row r="507" spans="1:25" x14ac:dyDescent="0.2">
      <c r="A507" s="7">
        <v>44695</v>
      </c>
      <c r="B507" s="2">
        <f>Primary_Voltage!B509+SubTransmission_Voltage!B509+Transmission_Voltage!B509</f>
        <v>5182.4250000000002</v>
      </c>
      <c r="C507" s="2">
        <f>Primary_Voltage!C509+SubTransmission_Voltage!C509+Transmission_Voltage!C509</f>
        <v>5103.8559999999998</v>
      </c>
      <c r="D507" s="2">
        <f>Primary_Voltage!D509+SubTransmission_Voltage!D509+Transmission_Voltage!D509</f>
        <v>5382.2769999999991</v>
      </c>
      <c r="E507" s="2">
        <f>Primary_Voltage!E509+SubTransmission_Voltage!E509+Transmission_Voltage!E509</f>
        <v>5232.2179999999998</v>
      </c>
      <c r="F507" s="2">
        <f>Primary_Voltage!F509+SubTransmission_Voltage!F509+Transmission_Voltage!F509</f>
        <v>5344.9580000000005</v>
      </c>
      <c r="G507" s="2">
        <f>Primary_Voltage!G509+SubTransmission_Voltage!G509+Transmission_Voltage!G509</f>
        <v>4878.165</v>
      </c>
      <c r="H507" s="2">
        <f>Primary_Voltage!H509+SubTransmission_Voltage!H509+Transmission_Voltage!H509</f>
        <v>5175.12</v>
      </c>
      <c r="I507" s="2">
        <f>Primary_Voltage!I509+SubTransmission_Voltage!I509+Transmission_Voltage!I509</f>
        <v>5333.3399999999992</v>
      </c>
      <c r="J507" s="2">
        <f>Primary_Voltage!J509+SubTransmission_Voltage!J509+Transmission_Voltage!J509</f>
        <v>4852.8679999999995</v>
      </c>
      <c r="K507" s="2">
        <f>Primary_Voltage!K509+SubTransmission_Voltage!K509+Transmission_Voltage!K509</f>
        <v>5005.3429999999998</v>
      </c>
      <c r="L507" s="2">
        <f>Primary_Voltage!L509+SubTransmission_Voltage!L509+Transmission_Voltage!L509</f>
        <v>5531.43</v>
      </c>
      <c r="M507" s="2">
        <f>Primary_Voltage!M509+SubTransmission_Voltage!M509+Transmission_Voltage!M509</f>
        <v>5586.5550000000003</v>
      </c>
      <c r="N507" s="2">
        <f>Primary_Voltage!N509+SubTransmission_Voltage!N509+Transmission_Voltage!N509</f>
        <v>5940.8859999999995</v>
      </c>
      <c r="O507" s="2">
        <f>Primary_Voltage!O509+SubTransmission_Voltage!O509+Transmission_Voltage!O509</f>
        <v>6179.04</v>
      </c>
      <c r="P507" s="2">
        <f>Primary_Voltage!P509+SubTransmission_Voltage!P509+Transmission_Voltage!P509</f>
        <v>6258.8629999999994</v>
      </c>
      <c r="Q507" s="2">
        <f>Primary_Voltage!Q509+SubTransmission_Voltage!Q509+Transmission_Voltage!Q509</f>
        <v>5350.7699999999995</v>
      </c>
      <c r="R507" s="2">
        <f>Primary_Voltage!R509+SubTransmission_Voltage!R509+Transmission_Voltage!R509</f>
        <v>5345.58</v>
      </c>
      <c r="S507" s="2">
        <f>Primary_Voltage!S509+SubTransmission_Voltage!S509+Transmission_Voltage!S509</f>
        <v>4701.1210000000001</v>
      </c>
      <c r="T507" s="2">
        <f>Primary_Voltage!T509+SubTransmission_Voltage!T509+Transmission_Voltage!T509</f>
        <v>4977.8850000000002</v>
      </c>
      <c r="U507" s="2">
        <f>Primary_Voltage!U509+SubTransmission_Voltage!U509+Transmission_Voltage!U509</f>
        <v>5194.7249999999995</v>
      </c>
      <c r="V507" s="2">
        <f>Primary_Voltage!V509+SubTransmission_Voltage!V509+Transmission_Voltage!V509</f>
        <v>5183.1749999999993</v>
      </c>
      <c r="W507" s="2">
        <f>Primary_Voltage!W509+SubTransmission_Voltage!W509+Transmission_Voltage!W509</f>
        <v>5060.46</v>
      </c>
      <c r="X507" s="2">
        <f>Primary_Voltage!X509+SubTransmission_Voltage!X509+Transmission_Voltage!X509</f>
        <v>5015.16</v>
      </c>
      <c r="Y507" s="2">
        <f>Primary_Voltage!Y509+SubTransmission_Voltage!Y509+Transmission_Voltage!Y509</f>
        <v>4954.92</v>
      </c>
    </row>
    <row r="508" spans="1:25" x14ac:dyDescent="0.2">
      <c r="A508" s="7">
        <v>44696</v>
      </c>
      <c r="B508" s="2">
        <f>Primary_Voltage!B510+SubTransmission_Voltage!B510+Transmission_Voltage!B510</f>
        <v>5016.2699999999995</v>
      </c>
      <c r="C508" s="2">
        <f>Primary_Voltage!C510+SubTransmission_Voltage!C510+Transmission_Voltage!C510</f>
        <v>5477.415</v>
      </c>
      <c r="D508" s="2">
        <f>Primary_Voltage!D510+SubTransmission_Voltage!D510+Transmission_Voltage!D510</f>
        <v>5509.2150000000001</v>
      </c>
      <c r="E508" s="2">
        <f>Primary_Voltage!E510+SubTransmission_Voltage!E510+Transmission_Voltage!E510</f>
        <v>5347.8449999999993</v>
      </c>
      <c r="F508" s="2">
        <f>Primary_Voltage!F510+SubTransmission_Voltage!F510+Transmission_Voltage!F510</f>
        <v>5286.7350000000006</v>
      </c>
      <c r="G508" s="2">
        <f>Primary_Voltage!G510+SubTransmission_Voltage!G510+Transmission_Voltage!G510</f>
        <v>5004.8549999999996</v>
      </c>
      <c r="H508" s="2">
        <f>Primary_Voltage!H510+SubTransmission_Voltage!H510+Transmission_Voltage!H510</f>
        <v>5373.36</v>
      </c>
      <c r="I508" s="2">
        <f>Primary_Voltage!I510+SubTransmission_Voltage!I510+Transmission_Voltage!I510</f>
        <v>5423.8649999999998</v>
      </c>
      <c r="J508" s="2">
        <f>Primary_Voltage!J510+SubTransmission_Voltage!J510+Transmission_Voltage!J510</f>
        <v>5430.7950000000001</v>
      </c>
      <c r="K508" s="2">
        <f>Primary_Voltage!K510+SubTransmission_Voltage!K510+Transmission_Voltage!K510</f>
        <v>5719.14</v>
      </c>
      <c r="L508" s="2">
        <f>Primary_Voltage!L510+SubTransmission_Voltage!L510+Transmission_Voltage!L510</f>
        <v>5482.32</v>
      </c>
      <c r="M508" s="2">
        <f>Primary_Voltage!M510+SubTransmission_Voltage!M510+Transmission_Voltage!M510</f>
        <v>5325.45</v>
      </c>
      <c r="N508" s="2">
        <f>Primary_Voltage!N510+SubTransmission_Voltage!N510+Transmission_Voltage!N510</f>
        <v>5506.4549999999999</v>
      </c>
      <c r="O508" s="2">
        <f>Primary_Voltage!O510+SubTransmission_Voltage!O510+Transmission_Voltage!O510</f>
        <v>5335.77</v>
      </c>
      <c r="P508" s="2">
        <f>Primary_Voltage!P510+SubTransmission_Voltage!P510+Transmission_Voltage!P510</f>
        <v>5459.2049999999999</v>
      </c>
      <c r="Q508" s="2">
        <f>Primary_Voltage!Q510+SubTransmission_Voltage!Q510+Transmission_Voltage!Q510</f>
        <v>5532.8249999999998</v>
      </c>
      <c r="R508" s="2">
        <f>Primary_Voltage!R510+SubTransmission_Voltage!R510+Transmission_Voltage!R510</f>
        <v>6084.39</v>
      </c>
      <c r="S508" s="2">
        <f>Primary_Voltage!S510+SubTransmission_Voltage!S510+Transmission_Voltage!S510</f>
        <v>6955.2450000000008</v>
      </c>
      <c r="T508" s="2">
        <f>Primary_Voltage!T510+SubTransmission_Voltage!T510+Transmission_Voltage!T510</f>
        <v>7061.835</v>
      </c>
      <c r="U508" s="2">
        <f>Primary_Voltage!U510+SubTransmission_Voltage!U510+Transmission_Voltage!U510</f>
        <v>6811.7250000000004</v>
      </c>
      <c r="V508" s="2">
        <f>Primary_Voltage!V510+SubTransmission_Voltage!V510+Transmission_Voltage!V510</f>
        <v>6859.335</v>
      </c>
      <c r="W508" s="2">
        <f>Primary_Voltage!W510+SubTransmission_Voltage!W510+Transmission_Voltage!W510</f>
        <v>6786.33</v>
      </c>
      <c r="X508" s="2">
        <f>Primary_Voltage!X510+SubTransmission_Voltage!X510+Transmission_Voltage!X510</f>
        <v>6924.33</v>
      </c>
      <c r="Y508" s="2">
        <f>Primary_Voltage!Y510+SubTransmission_Voltage!Y510+Transmission_Voltage!Y510</f>
        <v>6995.34</v>
      </c>
    </row>
    <row r="509" spans="1:25" x14ac:dyDescent="0.2">
      <c r="A509" s="7">
        <v>44697</v>
      </c>
      <c r="B509" s="2">
        <f>Primary_Voltage!B511+SubTransmission_Voltage!B511+Transmission_Voltage!B511</f>
        <v>7103.0550000000003</v>
      </c>
      <c r="C509" s="2">
        <f>Primary_Voltage!C511+SubTransmission_Voltage!C511+Transmission_Voltage!C511</f>
        <v>7223.625</v>
      </c>
      <c r="D509" s="2">
        <f>Primary_Voltage!D511+SubTransmission_Voltage!D511+Transmission_Voltage!D511</f>
        <v>6972.57</v>
      </c>
      <c r="E509" s="2">
        <f>Primary_Voltage!E511+SubTransmission_Voltage!E511+Transmission_Voltage!E511</f>
        <v>6866.6100000000006</v>
      </c>
      <c r="F509" s="2">
        <f>Primary_Voltage!F511+SubTransmission_Voltage!F511+Transmission_Voltage!F511</f>
        <v>7218.45</v>
      </c>
      <c r="G509" s="2">
        <f>Primary_Voltage!G511+SubTransmission_Voltage!G511+Transmission_Voltage!G511</f>
        <v>7585.2749999999996</v>
      </c>
      <c r="H509" s="2">
        <f>Primary_Voltage!H511+SubTransmission_Voltage!H511+Transmission_Voltage!H511</f>
        <v>7481.625</v>
      </c>
      <c r="I509" s="2">
        <f>Primary_Voltage!I511+SubTransmission_Voltage!I511+Transmission_Voltage!I511</f>
        <v>7869.1050000000005</v>
      </c>
      <c r="J509" s="2">
        <f>Primary_Voltage!J511+SubTransmission_Voltage!J511+Transmission_Voltage!J511</f>
        <v>8413.755000000001</v>
      </c>
      <c r="K509" s="2">
        <f>Primary_Voltage!K511+SubTransmission_Voltage!K511+Transmission_Voltage!K511</f>
        <v>7602.8029999999999</v>
      </c>
      <c r="L509" s="2">
        <f>Primary_Voltage!L511+SubTransmission_Voltage!L511+Transmission_Voltage!L511</f>
        <v>9608.4979999999996</v>
      </c>
      <c r="M509" s="2">
        <f>Primary_Voltage!M511+SubTransmission_Voltage!M511+Transmission_Voltage!M511</f>
        <v>9717.2030000000013</v>
      </c>
      <c r="N509" s="2">
        <f>Primary_Voltage!N511+SubTransmission_Voltage!N511+Transmission_Voltage!N511</f>
        <v>9456.0229999999992</v>
      </c>
      <c r="O509" s="2">
        <f>Primary_Voltage!O511+SubTransmission_Voltage!O511+Transmission_Voltage!O511</f>
        <v>10483.463</v>
      </c>
      <c r="P509" s="2">
        <f>Primary_Voltage!P511+SubTransmission_Voltage!P511+Transmission_Voltage!P511</f>
        <v>10213.41</v>
      </c>
      <c r="Q509" s="2">
        <f>Primary_Voltage!Q511+SubTransmission_Voltage!Q511+Transmission_Voltage!Q511</f>
        <v>7126.98</v>
      </c>
      <c r="R509" s="2">
        <f>Primary_Voltage!R511+SubTransmission_Voltage!R511+Transmission_Voltage!R511</f>
        <v>6345.27</v>
      </c>
      <c r="S509" s="2">
        <f>Primary_Voltage!S511+SubTransmission_Voltage!S511+Transmission_Voltage!S511</f>
        <v>6354.4650000000001</v>
      </c>
      <c r="T509" s="2">
        <f>Primary_Voltage!T511+SubTransmission_Voltage!T511+Transmission_Voltage!T511</f>
        <v>7147.4250000000002</v>
      </c>
      <c r="U509" s="2">
        <f>Primary_Voltage!U511+SubTransmission_Voltage!U511+Transmission_Voltage!U511</f>
        <v>6808.5300000000007</v>
      </c>
      <c r="V509" s="2">
        <f>Primary_Voltage!V511+SubTransmission_Voltage!V511+Transmission_Voltage!V511</f>
        <v>6705.3600000000006</v>
      </c>
      <c r="W509" s="2">
        <f>Primary_Voltage!W511+SubTransmission_Voltage!W511+Transmission_Voltage!W511</f>
        <v>7091.9849999999997</v>
      </c>
      <c r="X509" s="2">
        <f>Primary_Voltage!X511+SubTransmission_Voltage!X511+Transmission_Voltage!X511</f>
        <v>7205.6849999999995</v>
      </c>
      <c r="Y509" s="2">
        <f>Primary_Voltage!Y511+SubTransmission_Voltage!Y511+Transmission_Voltage!Y511</f>
        <v>7356.15</v>
      </c>
    </row>
    <row r="510" spans="1:25" x14ac:dyDescent="0.2">
      <c r="A510" s="7">
        <v>44698</v>
      </c>
      <c r="B510" s="2">
        <f>Primary_Voltage!B512+SubTransmission_Voltage!B512+Transmission_Voltage!B512</f>
        <v>6578.6549999999997</v>
      </c>
      <c r="C510" s="2">
        <f>Primary_Voltage!C512+SubTransmission_Voltage!C512+Transmission_Voltage!C512</f>
        <v>6015.27</v>
      </c>
      <c r="D510" s="2">
        <f>Primary_Voltage!D512+SubTransmission_Voltage!D512+Transmission_Voltage!D512</f>
        <v>4553.4449999999997</v>
      </c>
      <c r="E510" s="2">
        <f>Primary_Voltage!E512+SubTransmission_Voltage!E512+Transmission_Voltage!E512</f>
        <v>4688.5649999999996</v>
      </c>
      <c r="F510" s="2">
        <f>Primary_Voltage!F512+SubTransmission_Voltage!F512+Transmission_Voltage!F512</f>
        <v>3613.0950000000003</v>
      </c>
      <c r="G510" s="2">
        <f>Primary_Voltage!G512+SubTransmission_Voltage!G512+Transmission_Voltage!G512</f>
        <v>1943.49</v>
      </c>
      <c r="H510" s="2">
        <f>Primary_Voltage!H512+SubTransmission_Voltage!H512+Transmission_Voltage!H512</f>
        <v>1631.49</v>
      </c>
      <c r="I510" s="2">
        <f>Primary_Voltage!I512+SubTransmission_Voltage!I512+Transmission_Voltage!I512</f>
        <v>1746.7650000000001</v>
      </c>
      <c r="J510" s="2">
        <f>Primary_Voltage!J512+SubTransmission_Voltage!J512+Transmission_Voltage!J512</f>
        <v>2185.77</v>
      </c>
      <c r="K510" s="2">
        <f>Primary_Voltage!K512+SubTransmission_Voltage!K512+Transmission_Voltage!K512</f>
        <v>2599.3200000000002</v>
      </c>
      <c r="L510" s="2">
        <f>Primary_Voltage!L512+SubTransmission_Voltage!L512+Transmission_Voltage!L512</f>
        <v>3235.59</v>
      </c>
      <c r="M510" s="2">
        <f>Primary_Voltage!M512+SubTransmission_Voltage!M512+Transmission_Voltage!M512</f>
        <v>2917.0050000000001</v>
      </c>
      <c r="N510" s="2">
        <f>Primary_Voltage!N512+SubTransmission_Voltage!N512+Transmission_Voltage!N512</f>
        <v>3071.835</v>
      </c>
      <c r="O510" s="2">
        <f>Primary_Voltage!O512+SubTransmission_Voltage!O512+Transmission_Voltage!O512</f>
        <v>3576.0150000000003</v>
      </c>
      <c r="P510" s="2">
        <f>Primary_Voltage!P512+SubTransmission_Voltage!P512+Transmission_Voltage!P512</f>
        <v>4579.83</v>
      </c>
      <c r="Q510" s="2">
        <f>Primary_Voltage!Q512+SubTransmission_Voltage!Q512+Transmission_Voltage!Q512</f>
        <v>5312.34</v>
      </c>
      <c r="R510" s="2">
        <f>Primary_Voltage!R512+SubTransmission_Voltage!R512+Transmission_Voltage!R512</f>
        <v>5729.9849999999997</v>
      </c>
      <c r="S510" s="2">
        <f>Primary_Voltage!S512+SubTransmission_Voltage!S512+Transmission_Voltage!S512</f>
        <v>5950.4549999999999</v>
      </c>
      <c r="T510" s="2">
        <f>Primary_Voltage!T512+SubTransmission_Voltage!T512+Transmission_Voltage!T512</f>
        <v>6713.2650000000003</v>
      </c>
      <c r="U510" s="2">
        <f>Primary_Voltage!U512+SubTransmission_Voltage!U512+Transmission_Voltage!U512</f>
        <v>6962.22</v>
      </c>
      <c r="V510" s="2">
        <f>Primary_Voltage!V512+SubTransmission_Voltage!V512+Transmission_Voltage!V512</f>
        <v>6836.3550000000005</v>
      </c>
      <c r="W510" s="2">
        <f>Primary_Voltage!W512+SubTransmission_Voltage!W512+Transmission_Voltage!W512</f>
        <v>7410.4650000000001</v>
      </c>
      <c r="X510" s="2">
        <f>Primary_Voltage!X512+SubTransmission_Voltage!X512+Transmission_Voltage!X512</f>
        <v>7514.6850000000004</v>
      </c>
      <c r="Y510" s="2">
        <f>Primary_Voltage!Y512+SubTransmission_Voltage!Y512+Transmission_Voltage!Y512</f>
        <v>7069.98</v>
      </c>
    </row>
    <row r="511" spans="1:25" x14ac:dyDescent="0.2">
      <c r="A511" s="7">
        <v>44699</v>
      </c>
      <c r="B511" s="2">
        <f>Primary_Voltage!B513+SubTransmission_Voltage!B513+Transmission_Voltage!B513</f>
        <v>7072.77</v>
      </c>
      <c r="C511" s="2">
        <f>Primary_Voltage!C513+SubTransmission_Voltage!C513+Transmission_Voltage!C513</f>
        <v>6702.2249999999995</v>
      </c>
      <c r="D511" s="2">
        <f>Primary_Voltage!D513+SubTransmission_Voltage!D513+Transmission_Voltage!D513</f>
        <v>6817.4400000000005</v>
      </c>
      <c r="E511" s="2">
        <f>Primary_Voltage!E513+SubTransmission_Voltage!E513+Transmission_Voltage!E513</f>
        <v>7138.0499999999993</v>
      </c>
      <c r="F511" s="2">
        <f>Primary_Voltage!F513+SubTransmission_Voltage!F513+Transmission_Voltage!F513</f>
        <v>7792.3949999999995</v>
      </c>
      <c r="G511" s="2">
        <f>Primary_Voltage!G513+SubTransmission_Voltage!G513+Transmission_Voltage!G513</f>
        <v>6549.8549999999996</v>
      </c>
      <c r="H511" s="2">
        <f>Primary_Voltage!H513+SubTransmission_Voltage!H513+Transmission_Voltage!H513</f>
        <v>6857.04</v>
      </c>
      <c r="I511" s="2">
        <f>Primary_Voltage!I513+SubTransmission_Voltage!I513+Transmission_Voltage!I513</f>
        <v>7038.4800000000005</v>
      </c>
      <c r="J511" s="2">
        <f>Primary_Voltage!J513+SubTransmission_Voltage!J513+Transmission_Voltage!J513</f>
        <v>7434.1350000000002</v>
      </c>
      <c r="K511" s="2">
        <f>Primary_Voltage!K513+SubTransmission_Voltage!K513+Transmission_Voltage!K513</f>
        <v>7767.2849999999999</v>
      </c>
      <c r="L511" s="2">
        <f>Primary_Voltage!L513+SubTransmission_Voltage!L513+Transmission_Voltage!L513</f>
        <v>7724.07</v>
      </c>
      <c r="M511" s="2">
        <f>Primary_Voltage!M513+SubTransmission_Voltage!M513+Transmission_Voltage!M513</f>
        <v>7830.84</v>
      </c>
      <c r="N511" s="2">
        <f>Primary_Voltage!N513+SubTransmission_Voltage!N513+Transmission_Voltage!N513</f>
        <v>7750.8749999999991</v>
      </c>
      <c r="O511" s="2">
        <f>Primary_Voltage!O513+SubTransmission_Voltage!O513+Transmission_Voltage!O513</f>
        <v>7735.7550000000001</v>
      </c>
      <c r="P511" s="2">
        <f>Primary_Voltage!P513+SubTransmission_Voltage!P513+Transmission_Voltage!P513</f>
        <v>7771.1930000000002</v>
      </c>
      <c r="Q511" s="2">
        <f>Primary_Voltage!Q513+SubTransmission_Voltage!Q513+Transmission_Voltage!Q513</f>
        <v>7276.92</v>
      </c>
      <c r="R511" s="2">
        <f>Primary_Voltage!R513+SubTransmission_Voltage!R513+Transmission_Voltage!R513</f>
        <v>7639.6350000000002</v>
      </c>
      <c r="S511" s="2">
        <f>Primary_Voltage!S513+SubTransmission_Voltage!S513+Transmission_Voltage!S513</f>
        <v>7489.3649999999998</v>
      </c>
      <c r="T511" s="2">
        <f>Primary_Voltage!T513+SubTransmission_Voltage!T513+Transmission_Voltage!T513</f>
        <v>8588.7450000000008</v>
      </c>
      <c r="U511" s="2">
        <f>Primary_Voltage!U513+SubTransmission_Voltage!U513+Transmission_Voltage!U513</f>
        <v>11766.06</v>
      </c>
      <c r="V511" s="2">
        <f>Primary_Voltage!V513+SubTransmission_Voltage!V513+Transmission_Voltage!V513</f>
        <v>12008.805999999999</v>
      </c>
      <c r="W511" s="2">
        <f>Primary_Voltage!W513+SubTransmission_Voltage!W513+Transmission_Voltage!W513</f>
        <v>11990.58</v>
      </c>
      <c r="X511" s="2">
        <f>Primary_Voltage!X513+SubTransmission_Voltage!X513+Transmission_Voltage!X513</f>
        <v>11873.355</v>
      </c>
      <c r="Y511" s="2">
        <f>Primary_Voltage!Y513+SubTransmission_Voltage!Y513+Transmission_Voltage!Y513</f>
        <v>11892.751</v>
      </c>
    </row>
    <row r="512" spans="1:25" x14ac:dyDescent="0.2">
      <c r="A512" s="7">
        <v>44700</v>
      </c>
      <c r="B512" s="2">
        <f>Primary_Voltage!B514+SubTransmission_Voltage!B514+Transmission_Voltage!B514</f>
        <v>12300.045</v>
      </c>
      <c r="C512" s="2">
        <f>Primary_Voltage!C514+SubTransmission_Voltage!C514+Transmission_Voltage!C514</f>
        <v>12640.859999999999</v>
      </c>
      <c r="D512" s="2">
        <f>Primary_Voltage!D514+SubTransmission_Voltage!D514+Transmission_Voltage!D514</f>
        <v>13327.725</v>
      </c>
      <c r="E512" s="2">
        <f>Primary_Voltage!E514+SubTransmission_Voltage!E514+Transmission_Voltage!E514</f>
        <v>12702.960000000001</v>
      </c>
      <c r="F512" s="2">
        <f>Primary_Voltage!F514+SubTransmission_Voltage!F514+Transmission_Voltage!F514</f>
        <v>13003.23</v>
      </c>
      <c r="G512" s="2">
        <f>Primary_Voltage!G514+SubTransmission_Voltage!G514+Transmission_Voltage!G514</f>
        <v>13318.965</v>
      </c>
      <c r="H512" s="2">
        <f>Primary_Voltage!H514+SubTransmission_Voltage!H514+Transmission_Voltage!H514</f>
        <v>13210.050000000001</v>
      </c>
      <c r="I512" s="2">
        <f>Primary_Voltage!I514+SubTransmission_Voltage!I514+Transmission_Voltage!I514</f>
        <v>13019.596</v>
      </c>
      <c r="J512" s="2">
        <f>Primary_Voltage!J514+SubTransmission_Voltage!J514+Transmission_Voltage!J514</f>
        <v>12401.085999999999</v>
      </c>
      <c r="K512" s="2">
        <f>Primary_Voltage!K514+SubTransmission_Voltage!K514+Transmission_Voltage!K514</f>
        <v>12357.901</v>
      </c>
      <c r="L512" s="2">
        <f>Primary_Voltage!L514+SubTransmission_Voltage!L514+Transmission_Voltage!L514</f>
        <v>12160.98</v>
      </c>
      <c r="M512" s="2">
        <f>Primary_Voltage!M514+SubTransmission_Voltage!M514+Transmission_Voltage!M514</f>
        <v>12197.505999999999</v>
      </c>
      <c r="N512" s="2">
        <f>Primary_Voltage!N514+SubTransmission_Voltage!N514+Transmission_Voltage!N514</f>
        <v>12507.074999999999</v>
      </c>
      <c r="O512" s="2">
        <f>Primary_Voltage!O514+SubTransmission_Voltage!O514+Transmission_Voltage!O514</f>
        <v>12547.59</v>
      </c>
      <c r="P512" s="2">
        <f>Primary_Voltage!P514+SubTransmission_Voltage!P514+Transmission_Voltage!P514</f>
        <v>12206.924999999999</v>
      </c>
      <c r="Q512" s="2">
        <f>Primary_Voltage!Q514+SubTransmission_Voltage!Q514+Transmission_Voltage!Q514</f>
        <v>12103.83</v>
      </c>
      <c r="R512" s="2">
        <f>Primary_Voltage!R514+SubTransmission_Voltage!R514+Transmission_Voltage!R514</f>
        <v>11980.275</v>
      </c>
      <c r="S512" s="2">
        <f>Primary_Voltage!S514+SubTransmission_Voltage!S514+Transmission_Voltage!S514</f>
        <v>12172.800999999999</v>
      </c>
      <c r="T512" s="2">
        <f>Primary_Voltage!T514+SubTransmission_Voltage!T514+Transmission_Voltage!T514</f>
        <v>11815.381000000001</v>
      </c>
      <c r="U512" s="2">
        <f>Primary_Voltage!U514+SubTransmission_Voltage!U514+Transmission_Voltage!U514</f>
        <v>10672.56</v>
      </c>
      <c r="V512" s="2">
        <f>Primary_Voltage!V514+SubTransmission_Voltage!V514+Transmission_Voltage!V514</f>
        <v>9639.6149999999998</v>
      </c>
      <c r="W512" s="2">
        <f>Primary_Voltage!W514+SubTransmission_Voltage!W514+Transmission_Voltage!W514</f>
        <v>6673.5</v>
      </c>
      <c r="X512" s="2">
        <f>Primary_Voltage!X514+SubTransmission_Voltage!X514+Transmission_Voltage!X514</f>
        <v>5163.6150000000007</v>
      </c>
      <c r="Y512" s="2">
        <f>Primary_Voltage!Y514+SubTransmission_Voltage!Y514+Transmission_Voltage!Y514</f>
        <v>4579.9949999999999</v>
      </c>
    </row>
    <row r="513" spans="1:25" x14ac:dyDescent="0.2">
      <c r="A513" s="7">
        <v>44701</v>
      </c>
      <c r="B513" s="2">
        <f>Primary_Voltage!B515+SubTransmission_Voltage!B515+Transmission_Voltage!B515</f>
        <v>4978.8010000000004</v>
      </c>
      <c r="C513" s="2">
        <f>Primary_Voltage!C515+SubTransmission_Voltage!C515+Transmission_Voltage!C515</f>
        <v>5186.3249999999998</v>
      </c>
      <c r="D513" s="2">
        <f>Primary_Voltage!D515+SubTransmission_Voltage!D515+Transmission_Voltage!D515</f>
        <v>4635.1650000000009</v>
      </c>
      <c r="E513" s="2">
        <f>Primary_Voltage!E515+SubTransmission_Voltage!E515+Transmission_Voltage!E515</f>
        <v>4392.09</v>
      </c>
      <c r="F513" s="2">
        <f>Primary_Voltage!F515+SubTransmission_Voltage!F515+Transmission_Voltage!F515</f>
        <v>4591.29</v>
      </c>
      <c r="G513" s="2">
        <f>Primary_Voltage!G515+SubTransmission_Voltage!G515+Transmission_Voltage!G515</f>
        <v>4287.4799999999996</v>
      </c>
      <c r="H513" s="2">
        <f>Primary_Voltage!H515+SubTransmission_Voltage!H515+Transmission_Voltage!H515</f>
        <v>4403.6849999999995</v>
      </c>
      <c r="I513" s="2">
        <f>Primary_Voltage!I515+SubTransmission_Voltage!I515+Transmission_Voltage!I515</f>
        <v>5426.0550000000003</v>
      </c>
      <c r="J513" s="2">
        <f>Primary_Voltage!J515+SubTransmission_Voltage!J515+Transmission_Voltage!J515</f>
        <v>6302.768</v>
      </c>
      <c r="K513" s="2">
        <f>Primary_Voltage!K515+SubTransmission_Voltage!K515+Transmission_Voltage!K515</f>
        <v>6088.5009999999993</v>
      </c>
      <c r="L513" s="2">
        <f>Primary_Voltage!L515+SubTransmission_Voltage!L515+Transmission_Voltage!L515</f>
        <v>5230.598</v>
      </c>
      <c r="M513" s="2">
        <f>Primary_Voltage!M515+SubTransmission_Voltage!M515+Transmission_Voltage!M515</f>
        <v>5153.4229999999998</v>
      </c>
      <c r="N513" s="2">
        <f>Primary_Voltage!N515+SubTransmission_Voltage!N515+Transmission_Voltage!N515</f>
        <v>4703.58</v>
      </c>
      <c r="O513" s="2">
        <f>Primary_Voltage!O515+SubTransmission_Voltage!O515+Transmission_Voltage!O515</f>
        <v>3851.0250000000001</v>
      </c>
      <c r="P513" s="2">
        <f>Primary_Voltage!P515+SubTransmission_Voltage!P515+Transmission_Voltage!P515</f>
        <v>3976.2750000000001</v>
      </c>
      <c r="Q513" s="2">
        <f>Primary_Voltage!Q515+SubTransmission_Voltage!Q515+Transmission_Voltage!Q515</f>
        <v>3921.0150000000003</v>
      </c>
      <c r="R513" s="2">
        <f>Primary_Voltage!R515+SubTransmission_Voltage!R515+Transmission_Voltage!R515</f>
        <v>3915.2929999999997</v>
      </c>
      <c r="S513" s="2">
        <f>Primary_Voltage!S515+SubTransmission_Voltage!S515+Transmission_Voltage!S515</f>
        <v>4173.2550000000001</v>
      </c>
      <c r="T513" s="2">
        <f>Primary_Voltage!T515+SubTransmission_Voltage!T515+Transmission_Voltage!T515</f>
        <v>4715.9250000000002</v>
      </c>
      <c r="U513" s="2">
        <f>Primary_Voltage!U515+SubTransmission_Voltage!U515+Transmission_Voltage!U515</f>
        <v>4604.7149999999992</v>
      </c>
      <c r="V513" s="2">
        <f>Primary_Voltage!V515+SubTransmission_Voltage!V515+Transmission_Voltage!V515</f>
        <v>4876.125</v>
      </c>
      <c r="W513" s="2">
        <f>Primary_Voltage!W515+SubTransmission_Voltage!W515+Transmission_Voltage!W515</f>
        <v>4742.0550000000003</v>
      </c>
      <c r="X513" s="2">
        <f>Primary_Voltage!X515+SubTransmission_Voltage!X515+Transmission_Voltage!X515</f>
        <v>4816.0499999999993</v>
      </c>
      <c r="Y513" s="2">
        <f>Primary_Voltage!Y515+SubTransmission_Voltage!Y515+Transmission_Voltage!Y515</f>
        <v>4806.78</v>
      </c>
    </row>
    <row r="514" spans="1:25" x14ac:dyDescent="0.2">
      <c r="A514" s="7">
        <v>44702</v>
      </c>
      <c r="B514" s="2">
        <f>Primary_Voltage!B516+SubTransmission_Voltage!B516+Transmission_Voltage!B516</f>
        <v>4780.2449999999999</v>
      </c>
      <c r="C514" s="2">
        <f>Primary_Voltage!C516+SubTransmission_Voltage!C516+Transmission_Voltage!C516</f>
        <v>5152.2000000000007</v>
      </c>
      <c r="D514" s="2">
        <f>Primary_Voltage!D516+SubTransmission_Voltage!D516+Transmission_Voltage!D516</f>
        <v>5108.9399999999996</v>
      </c>
      <c r="E514" s="2">
        <f>Primary_Voltage!E516+SubTransmission_Voltage!E516+Transmission_Voltage!E516</f>
        <v>5112.3</v>
      </c>
      <c r="F514" s="2">
        <f>Primary_Voltage!F516+SubTransmission_Voltage!F516+Transmission_Voltage!F516</f>
        <v>5135.49</v>
      </c>
      <c r="G514" s="2">
        <f>Primary_Voltage!G516+SubTransmission_Voltage!G516+Transmission_Voltage!G516</f>
        <v>4648.8459999999995</v>
      </c>
      <c r="H514" s="2">
        <f>Primary_Voltage!H516+SubTransmission_Voltage!H516+Transmission_Voltage!H516</f>
        <v>4531.3500000000004</v>
      </c>
      <c r="I514" s="2">
        <f>Primary_Voltage!I516+SubTransmission_Voltage!I516+Transmission_Voltage!I516</f>
        <v>4533.4950000000008</v>
      </c>
      <c r="J514" s="2">
        <f>Primary_Voltage!J516+SubTransmission_Voltage!J516+Transmission_Voltage!J516</f>
        <v>4570.62</v>
      </c>
      <c r="K514" s="2">
        <f>Primary_Voltage!K516+SubTransmission_Voltage!K516+Transmission_Voltage!K516</f>
        <v>4491.9749999999995</v>
      </c>
      <c r="L514" s="2">
        <f>Primary_Voltage!L516+SubTransmission_Voltage!L516+Transmission_Voltage!L516</f>
        <v>4591.3649999999998</v>
      </c>
      <c r="M514" s="2">
        <f>Primary_Voltage!M516+SubTransmission_Voltage!M516+Transmission_Voltage!M516</f>
        <v>5109.78</v>
      </c>
      <c r="N514" s="2">
        <f>Primary_Voltage!N516+SubTransmission_Voltage!N516+Transmission_Voltage!N516</f>
        <v>4699.0960000000005</v>
      </c>
      <c r="O514" s="2">
        <f>Primary_Voltage!O516+SubTransmission_Voltage!O516+Transmission_Voltage!O516</f>
        <v>4523.7</v>
      </c>
      <c r="P514" s="2">
        <f>Primary_Voltage!P516+SubTransmission_Voltage!P516+Transmission_Voltage!P516</f>
        <v>4508.4449999999997</v>
      </c>
      <c r="Q514" s="2">
        <f>Primary_Voltage!Q516+SubTransmission_Voltage!Q516+Transmission_Voltage!Q516</f>
        <v>4490.085</v>
      </c>
      <c r="R514" s="2">
        <f>Primary_Voltage!R516+SubTransmission_Voltage!R516+Transmission_Voltage!R516</f>
        <v>4556.625</v>
      </c>
      <c r="S514" s="2">
        <f>Primary_Voltage!S516+SubTransmission_Voltage!S516+Transmission_Voltage!S516</f>
        <v>4550.0550000000003</v>
      </c>
      <c r="T514" s="2">
        <f>Primary_Voltage!T516+SubTransmission_Voltage!T516+Transmission_Voltage!T516</f>
        <v>5133.9749999999995</v>
      </c>
      <c r="U514" s="2">
        <f>Primary_Voltage!U516+SubTransmission_Voltage!U516+Transmission_Voltage!U516</f>
        <v>5150.2950000000001</v>
      </c>
      <c r="V514" s="2">
        <f>Primary_Voltage!V516+SubTransmission_Voltage!V516+Transmission_Voltage!V516</f>
        <v>5174.6399999999994</v>
      </c>
      <c r="W514" s="2">
        <f>Primary_Voltage!W516+SubTransmission_Voltage!W516+Transmission_Voltage!W516</f>
        <v>5223.9449999999997</v>
      </c>
      <c r="X514" s="2">
        <f>Primary_Voltage!X516+SubTransmission_Voltage!X516+Transmission_Voltage!X516</f>
        <v>5675.2650000000003</v>
      </c>
      <c r="Y514" s="2">
        <f>Primary_Voltage!Y516+SubTransmission_Voltage!Y516+Transmission_Voltage!Y516</f>
        <v>5948.13</v>
      </c>
    </row>
    <row r="515" spans="1:25" x14ac:dyDescent="0.2">
      <c r="A515" s="7">
        <v>44703</v>
      </c>
      <c r="B515" s="2">
        <f>Primary_Voltage!B517+SubTransmission_Voltage!B517+Transmission_Voltage!B517</f>
        <v>4914.57</v>
      </c>
      <c r="C515" s="2">
        <f>Primary_Voltage!C517+SubTransmission_Voltage!C517+Transmission_Voltage!C517</f>
        <v>5076.3</v>
      </c>
      <c r="D515" s="2">
        <f>Primary_Voltage!D517+SubTransmission_Voltage!D517+Transmission_Voltage!D517</f>
        <v>5210.1899999999996</v>
      </c>
      <c r="E515" s="2">
        <f>Primary_Voltage!E517+SubTransmission_Voltage!E517+Transmission_Voltage!E517</f>
        <v>5143.6500000000005</v>
      </c>
      <c r="F515" s="2">
        <f>Primary_Voltage!F517+SubTransmission_Voltage!F517+Transmission_Voltage!F517</f>
        <v>5394.7350000000006</v>
      </c>
      <c r="G515" s="2">
        <f>Primary_Voltage!G517+SubTransmission_Voltage!G517+Transmission_Voltage!G517</f>
        <v>5164.6880000000001</v>
      </c>
      <c r="H515" s="2">
        <f>Primary_Voltage!H517+SubTransmission_Voltage!H517+Transmission_Voltage!H517</f>
        <v>6244.898000000001</v>
      </c>
      <c r="I515" s="2">
        <f>Primary_Voltage!I517+SubTransmission_Voltage!I517+Transmission_Voltage!I517</f>
        <v>5301.0379999999996</v>
      </c>
      <c r="J515" s="2">
        <f>Primary_Voltage!J517+SubTransmission_Voltage!J517+Transmission_Voltage!J517</f>
        <v>5880.6600000000008</v>
      </c>
      <c r="K515" s="2">
        <f>Primary_Voltage!K517+SubTransmission_Voltage!K517+Transmission_Voltage!K517</f>
        <v>6848.5950000000012</v>
      </c>
      <c r="L515" s="2">
        <f>Primary_Voltage!L517+SubTransmission_Voltage!L517+Transmission_Voltage!L517</f>
        <v>5583.3909999999996</v>
      </c>
      <c r="M515" s="2">
        <f>Primary_Voltage!M517+SubTransmission_Voltage!M517+Transmission_Voltage!M517</f>
        <v>5321.7160000000003</v>
      </c>
      <c r="N515" s="2">
        <f>Primary_Voltage!N517+SubTransmission_Voltage!N517+Transmission_Voltage!N517</f>
        <v>4874.9250000000002</v>
      </c>
      <c r="O515" s="2">
        <f>Primary_Voltage!O517+SubTransmission_Voltage!O517+Transmission_Voltage!O517</f>
        <v>4870.7029999999995</v>
      </c>
      <c r="P515" s="2">
        <f>Primary_Voltage!P517+SubTransmission_Voltage!P517+Transmission_Voltage!P517</f>
        <v>4973.9479999999994</v>
      </c>
      <c r="Q515" s="2">
        <f>Primary_Voltage!Q517+SubTransmission_Voltage!Q517+Transmission_Voltage!Q517</f>
        <v>4784.4080000000004</v>
      </c>
      <c r="R515" s="2">
        <f>Primary_Voltage!R517+SubTransmission_Voltage!R517+Transmission_Voltage!R517</f>
        <v>5349.6900000000005</v>
      </c>
      <c r="S515" s="2">
        <f>Primary_Voltage!S517+SubTransmission_Voltage!S517+Transmission_Voltage!S517</f>
        <v>5404.9949999999999</v>
      </c>
      <c r="T515" s="2">
        <f>Primary_Voltage!T517+SubTransmission_Voltage!T517+Transmission_Voltage!T517</f>
        <v>5283.4350000000004</v>
      </c>
      <c r="U515" s="2">
        <f>Primary_Voltage!U517+SubTransmission_Voltage!U517+Transmission_Voltage!U517</f>
        <v>5372.348</v>
      </c>
      <c r="V515" s="2">
        <f>Primary_Voltage!V517+SubTransmission_Voltage!V517+Transmission_Voltage!V517</f>
        <v>5196.5249999999996</v>
      </c>
      <c r="W515" s="2">
        <f>Primary_Voltage!W517+SubTransmission_Voltage!W517+Transmission_Voltage!W517</f>
        <v>5414.04</v>
      </c>
      <c r="X515" s="2">
        <f>Primary_Voltage!X517+SubTransmission_Voltage!X517+Transmission_Voltage!X517</f>
        <v>5287.7699999999995</v>
      </c>
      <c r="Y515" s="2">
        <f>Primary_Voltage!Y517+SubTransmission_Voltage!Y517+Transmission_Voltage!Y517</f>
        <v>5213.5349999999999</v>
      </c>
    </row>
    <row r="516" spans="1:25" x14ac:dyDescent="0.2">
      <c r="A516" s="7">
        <v>44704</v>
      </c>
      <c r="B516" s="2">
        <f>Primary_Voltage!B518+SubTransmission_Voltage!B518+Transmission_Voltage!B518</f>
        <v>5017.2449999999999</v>
      </c>
      <c r="C516" s="2">
        <f>Primary_Voltage!C518+SubTransmission_Voltage!C518+Transmission_Voltage!C518</f>
        <v>4890.8249999999998</v>
      </c>
      <c r="D516" s="2">
        <f>Primary_Voltage!D518+SubTransmission_Voltage!D518+Transmission_Voltage!D518</f>
        <v>4961.5949999999993</v>
      </c>
      <c r="E516" s="2">
        <f>Primary_Voltage!E518+SubTransmission_Voltage!E518+Transmission_Voltage!E518</f>
        <v>5028.0149999999994</v>
      </c>
      <c r="F516" s="2">
        <f>Primary_Voltage!F518+SubTransmission_Voltage!F518+Transmission_Voltage!F518</f>
        <v>4979.58</v>
      </c>
      <c r="G516" s="2">
        <f>Primary_Voltage!G518+SubTransmission_Voltage!G518+Transmission_Voltage!G518</f>
        <v>5171.7750000000005</v>
      </c>
      <c r="H516" s="2">
        <f>Primary_Voltage!H518+SubTransmission_Voltage!H518+Transmission_Voltage!H518</f>
        <v>5624.5049999999992</v>
      </c>
      <c r="I516" s="2">
        <f>Primary_Voltage!I518+SubTransmission_Voltage!I518+Transmission_Voltage!I518</f>
        <v>5342.7150000000001</v>
      </c>
      <c r="J516" s="2">
        <f>Primary_Voltage!J518+SubTransmission_Voltage!J518+Transmission_Voltage!J518</f>
        <v>5597.6850000000004</v>
      </c>
      <c r="K516" s="2">
        <f>Primary_Voltage!K518+SubTransmission_Voltage!K518+Transmission_Voltage!K518</f>
        <v>5413.3950000000004</v>
      </c>
      <c r="L516" s="2">
        <f>Primary_Voltage!L518+SubTransmission_Voltage!L518+Transmission_Voltage!L518</f>
        <v>5572.3649999999998</v>
      </c>
      <c r="M516" s="2">
        <f>Primary_Voltage!M518+SubTransmission_Voltage!M518+Transmission_Voltage!M518</f>
        <v>5594.49</v>
      </c>
      <c r="N516" s="2">
        <f>Primary_Voltage!N518+SubTransmission_Voltage!N518+Transmission_Voltage!N518</f>
        <v>5324.28</v>
      </c>
      <c r="O516" s="2">
        <f>Primary_Voltage!O518+SubTransmission_Voltage!O518+Transmission_Voltage!O518</f>
        <v>5504.25</v>
      </c>
      <c r="P516" s="2">
        <f>Primary_Voltage!P518+SubTransmission_Voltage!P518+Transmission_Voltage!P518</f>
        <v>5941.62</v>
      </c>
      <c r="Q516" s="2">
        <f>Primary_Voltage!Q518+SubTransmission_Voltage!Q518+Transmission_Voltage!Q518</f>
        <v>5371.3649999999998</v>
      </c>
      <c r="R516" s="2">
        <f>Primary_Voltage!R518+SubTransmission_Voltage!R518+Transmission_Voltage!R518</f>
        <v>5900.9400000000005</v>
      </c>
      <c r="S516" s="2">
        <f>Primary_Voltage!S518+SubTransmission_Voltage!S518+Transmission_Voltage!S518</f>
        <v>5854.665</v>
      </c>
      <c r="T516" s="2">
        <f>Primary_Voltage!T518+SubTransmission_Voltage!T518+Transmission_Voltage!T518</f>
        <v>5730.57</v>
      </c>
      <c r="U516" s="2">
        <f>Primary_Voltage!U518+SubTransmission_Voltage!U518+Transmission_Voltage!U518</f>
        <v>5703.2099999999991</v>
      </c>
      <c r="V516" s="2">
        <f>Primary_Voltage!V518+SubTransmission_Voltage!V518+Transmission_Voltage!V518</f>
        <v>5802.9149999999991</v>
      </c>
      <c r="W516" s="2">
        <f>Primary_Voltage!W518+SubTransmission_Voltage!W518+Transmission_Voltage!W518</f>
        <v>5689.62</v>
      </c>
      <c r="X516" s="2">
        <f>Primary_Voltage!X518+SubTransmission_Voltage!X518+Transmission_Voltage!X518</f>
        <v>5522.04</v>
      </c>
      <c r="Y516" s="2">
        <f>Primary_Voltage!Y518+SubTransmission_Voltage!Y518+Transmission_Voltage!Y518</f>
        <v>5379.93</v>
      </c>
    </row>
    <row r="517" spans="1:25" x14ac:dyDescent="0.2">
      <c r="A517" s="7">
        <v>44705</v>
      </c>
      <c r="B517" s="2">
        <f>Primary_Voltage!B519+SubTransmission_Voltage!B519+Transmission_Voltage!B519</f>
        <v>5567.9849999999997</v>
      </c>
      <c r="C517" s="2">
        <f>Primary_Voltage!C519+SubTransmission_Voltage!C519+Transmission_Voltage!C519</f>
        <v>5706.7950000000001</v>
      </c>
      <c r="D517" s="2">
        <f>Primary_Voltage!D519+SubTransmission_Voltage!D519+Transmission_Voltage!D519</f>
        <v>5745.69</v>
      </c>
      <c r="E517" s="2">
        <f>Primary_Voltage!E519+SubTransmission_Voltage!E519+Transmission_Voltage!E519</f>
        <v>5215.8</v>
      </c>
      <c r="F517" s="2">
        <f>Primary_Voltage!F519+SubTransmission_Voltage!F519+Transmission_Voltage!F519</f>
        <v>5378.61</v>
      </c>
      <c r="G517" s="2">
        <f>Primary_Voltage!G519+SubTransmission_Voltage!G519+Transmission_Voltage!G519</f>
        <v>5238.7199999999993</v>
      </c>
      <c r="H517" s="2">
        <f>Primary_Voltage!H519+SubTransmission_Voltage!H519+Transmission_Voltage!H519</f>
        <v>5346.8850000000002</v>
      </c>
      <c r="I517" s="2">
        <f>Primary_Voltage!I519+SubTransmission_Voltage!I519+Transmission_Voltage!I519</f>
        <v>5655.72</v>
      </c>
      <c r="J517" s="2">
        <f>Primary_Voltage!J519+SubTransmission_Voltage!J519+Transmission_Voltage!J519</f>
        <v>5784.9010000000007</v>
      </c>
      <c r="K517" s="2">
        <f>Primary_Voltage!K519+SubTransmission_Voltage!K519+Transmission_Voltage!K519</f>
        <v>5752.0650000000005</v>
      </c>
      <c r="L517" s="2">
        <f>Primary_Voltage!L519+SubTransmission_Voltage!L519+Transmission_Voltage!L519</f>
        <v>5688.308</v>
      </c>
      <c r="M517" s="2">
        <f>Primary_Voltage!M519+SubTransmission_Voltage!M519+Transmission_Voltage!M519</f>
        <v>5729.768</v>
      </c>
      <c r="N517" s="2">
        <f>Primary_Voltage!N519+SubTransmission_Voltage!N519+Transmission_Voltage!N519</f>
        <v>6165.5479999999998</v>
      </c>
      <c r="O517" s="2">
        <f>Primary_Voltage!O519+SubTransmission_Voltage!O519+Transmission_Voltage!O519</f>
        <v>6368.6480000000001</v>
      </c>
      <c r="P517" s="2">
        <f>Primary_Voltage!P519+SubTransmission_Voltage!P519+Transmission_Voltage!P519</f>
        <v>6736.058</v>
      </c>
      <c r="Q517" s="2">
        <f>Primary_Voltage!Q519+SubTransmission_Voltage!Q519+Transmission_Voltage!Q519</f>
        <v>7371.6909999999998</v>
      </c>
      <c r="R517" s="2">
        <f>Primary_Voltage!R519+SubTransmission_Voltage!R519+Transmission_Voltage!R519</f>
        <v>8422.9879999999994</v>
      </c>
      <c r="S517" s="2">
        <f>Primary_Voltage!S519+SubTransmission_Voltage!S519+Transmission_Voltage!S519</f>
        <v>8416.9279999999999</v>
      </c>
      <c r="T517" s="2">
        <f>Primary_Voltage!T519+SubTransmission_Voltage!T519+Transmission_Voltage!T519</f>
        <v>8447.9629999999997</v>
      </c>
      <c r="U517" s="2">
        <f>Primary_Voltage!U519+SubTransmission_Voltage!U519+Transmission_Voltage!U519</f>
        <v>7826.0329999999994</v>
      </c>
      <c r="V517" s="2">
        <f>Primary_Voltage!V519+SubTransmission_Voltage!V519+Transmission_Voltage!V519</f>
        <v>7286.9179999999997</v>
      </c>
      <c r="W517" s="2">
        <f>Primary_Voltage!W519+SubTransmission_Voltage!W519+Transmission_Voltage!W519</f>
        <v>5836.29</v>
      </c>
      <c r="X517" s="2">
        <f>Primary_Voltage!X519+SubTransmission_Voltage!X519+Transmission_Voltage!X519</f>
        <v>5853.42</v>
      </c>
      <c r="Y517" s="2">
        <f>Primary_Voltage!Y519+SubTransmission_Voltage!Y519+Transmission_Voltage!Y519</f>
        <v>6655.47</v>
      </c>
    </row>
    <row r="518" spans="1:25" x14ac:dyDescent="0.2">
      <c r="A518" s="7">
        <v>44706</v>
      </c>
      <c r="B518" s="2">
        <f>Primary_Voltage!B520+SubTransmission_Voltage!B520+Transmission_Voltage!B520</f>
        <v>6569.4450000000006</v>
      </c>
      <c r="C518" s="2">
        <f>Primary_Voltage!C520+SubTransmission_Voltage!C520+Transmission_Voltage!C520</f>
        <v>6383.2650000000003</v>
      </c>
      <c r="D518" s="2">
        <f>Primary_Voltage!D520+SubTransmission_Voltage!D520+Transmission_Voltage!D520</f>
        <v>6418.6349999999993</v>
      </c>
      <c r="E518" s="2">
        <f>Primary_Voltage!E520+SubTransmission_Voltage!E520+Transmission_Voltage!E520</f>
        <v>6228.12</v>
      </c>
      <c r="F518" s="2">
        <f>Primary_Voltage!F520+SubTransmission_Voltage!F520+Transmission_Voltage!F520</f>
        <v>6568.7850000000008</v>
      </c>
      <c r="G518" s="2">
        <f>Primary_Voltage!G520+SubTransmission_Voltage!G520+Transmission_Voltage!G520</f>
        <v>6450.4800000000005</v>
      </c>
      <c r="H518" s="2">
        <f>Primary_Voltage!H520+SubTransmission_Voltage!H520+Transmission_Voltage!H520</f>
        <v>6507.9749999999995</v>
      </c>
      <c r="I518" s="2">
        <f>Primary_Voltage!I520+SubTransmission_Voltage!I520+Transmission_Voltage!I520</f>
        <v>7845.5249999999996</v>
      </c>
      <c r="J518" s="2">
        <f>Primary_Voltage!J520+SubTransmission_Voltage!J520+Transmission_Voltage!J520</f>
        <v>8063.3550000000005</v>
      </c>
      <c r="K518" s="2">
        <f>Primary_Voltage!K520+SubTransmission_Voltage!K520+Transmission_Voltage!K520</f>
        <v>5547.585</v>
      </c>
      <c r="L518" s="2">
        <f>Primary_Voltage!L520+SubTransmission_Voltage!L520+Transmission_Voltage!L520</f>
        <v>5387.07</v>
      </c>
      <c r="M518" s="2">
        <f>Primary_Voltage!M520+SubTransmission_Voltage!M520+Transmission_Voltage!M520</f>
        <v>5204.9550000000008</v>
      </c>
      <c r="N518" s="2">
        <f>Primary_Voltage!N520+SubTransmission_Voltage!N520+Transmission_Voltage!N520</f>
        <v>4679.37</v>
      </c>
      <c r="O518" s="2">
        <f>Primary_Voltage!O520+SubTransmission_Voltage!O520+Transmission_Voltage!O520</f>
        <v>4688.67</v>
      </c>
      <c r="P518" s="2">
        <f>Primary_Voltage!P520+SubTransmission_Voltage!P520+Transmission_Voltage!P520</f>
        <v>4466.4449999999997</v>
      </c>
      <c r="Q518" s="2">
        <f>Primary_Voltage!Q520+SubTransmission_Voltage!Q520+Transmission_Voltage!Q520</f>
        <v>4278.8099999999995</v>
      </c>
      <c r="R518" s="2">
        <f>Primary_Voltage!R520+SubTransmission_Voltage!R520+Transmission_Voltage!R520</f>
        <v>4242.6149999999998</v>
      </c>
      <c r="S518" s="2">
        <f>Primary_Voltage!S520+SubTransmission_Voltage!S520+Transmission_Voltage!S520</f>
        <v>4913.3850000000002</v>
      </c>
      <c r="T518" s="2">
        <f>Primary_Voltage!T520+SubTransmission_Voltage!T520+Transmission_Voltage!T520</f>
        <v>4880.1230000000005</v>
      </c>
      <c r="U518" s="2">
        <f>Primary_Voltage!U520+SubTransmission_Voltage!U520+Transmission_Voltage!U520</f>
        <v>4799.34</v>
      </c>
      <c r="V518" s="2">
        <f>Primary_Voltage!V520+SubTransmission_Voltage!V520+Transmission_Voltage!V520</f>
        <v>4981.3500000000004</v>
      </c>
      <c r="W518" s="2">
        <f>Primary_Voltage!W520+SubTransmission_Voltage!W520+Transmission_Voltage!W520</f>
        <v>4982.3250000000007</v>
      </c>
      <c r="X518" s="2">
        <f>Primary_Voltage!X520+SubTransmission_Voltage!X520+Transmission_Voltage!X520</f>
        <v>4955.9549999999999</v>
      </c>
      <c r="Y518" s="2">
        <f>Primary_Voltage!Y520+SubTransmission_Voltage!Y520+Transmission_Voltage!Y520</f>
        <v>4795.2749999999996</v>
      </c>
    </row>
    <row r="519" spans="1:25" x14ac:dyDescent="0.2">
      <c r="A519" s="7">
        <v>44707</v>
      </c>
      <c r="B519" s="2">
        <f>Primary_Voltage!B521+SubTransmission_Voltage!B521+Transmission_Voltage!B521</f>
        <v>5041.0050000000001</v>
      </c>
      <c r="C519" s="2">
        <f>Primary_Voltage!C521+SubTransmission_Voltage!C521+Transmission_Voltage!C521</f>
        <v>5185.5749999999998</v>
      </c>
      <c r="D519" s="2">
        <f>Primary_Voltage!D521+SubTransmission_Voltage!D521+Transmission_Voltage!D521</f>
        <v>5095.7550000000001</v>
      </c>
      <c r="E519" s="2">
        <f>Primary_Voltage!E521+SubTransmission_Voltage!E521+Transmission_Voltage!E521</f>
        <v>4836</v>
      </c>
      <c r="F519" s="2">
        <f>Primary_Voltage!F521+SubTransmission_Voltage!F521+Transmission_Voltage!F521</f>
        <v>5279.1600000000008</v>
      </c>
      <c r="G519" s="2">
        <f>Primary_Voltage!G521+SubTransmission_Voltage!G521+Transmission_Voltage!G521</f>
        <v>5204.34</v>
      </c>
      <c r="H519" s="2">
        <f>Primary_Voltage!H521+SubTransmission_Voltage!H521+Transmission_Voltage!H521</f>
        <v>4591.2150000000001</v>
      </c>
      <c r="I519" s="2">
        <f>Primary_Voltage!I521+SubTransmission_Voltage!I521+Transmission_Voltage!I521</f>
        <v>4981.7479999999996</v>
      </c>
      <c r="J519" s="2">
        <f>Primary_Voltage!J521+SubTransmission_Voltage!J521+Transmission_Voltage!J521</f>
        <v>5111.5200000000004</v>
      </c>
      <c r="K519" s="2">
        <f>Primary_Voltage!K521+SubTransmission_Voltage!K521+Transmission_Voltage!K521</f>
        <v>5230.74</v>
      </c>
      <c r="L519" s="2">
        <f>Primary_Voltage!L521+SubTransmission_Voltage!L521+Transmission_Voltage!L521</f>
        <v>5069.04</v>
      </c>
      <c r="M519" s="2">
        <f>Primary_Voltage!M521+SubTransmission_Voltage!M521+Transmission_Voltage!M521</f>
        <v>5131.05</v>
      </c>
      <c r="N519" s="2">
        <f>Primary_Voltage!N521+SubTransmission_Voltage!N521+Transmission_Voltage!N521</f>
        <v>5142.585</v>
      </c>
      <c r="O519" s="2">
        <f>Primary_Voltage!O521+SubTransmission_Voltage!O521+Transmission_Voltage!O521</f>
        <v>5034.0449999999992</v>
      </c>
      <c r="P519" s="2">
        <f>Primary_Voltage!P521+SubTransmission_Voltage!P521+Transmission_Voltage!P521</f>
        <v>4333.41</v>
      </c>
      <c r="Q519" s="2">
        <f>Primary_Voltage!Q521+SubTransmission_Voltage!Q521+Transmission_Voltage!Q521</f>
        <v>4080.7500000000005</v>
      </c>
      <c r="R519" s="2">
        <f>Primary_Voltage!R521+SubTransmission_Voltage!R521+Transmission_Voltage!R521</f>
        <v>4535.04</v>
      </c>
      <c r="S519" s="2">
        <f>Primary_Voltage!S521+SubTransmission_Voltage!S521+Transmission_Voltage!S521</f>
        <v>4378.6799999999994</v>
      </c>
      <c r="T519" s="2">
        <f>Primary_Voltage!T521+SubTransmission_Voltage!T521+Transmission_Voltage!T521</f>
        <v>4228.125</v>
      </c>
      <c r="U519" s="2">
        <f>Primary_Voltage!U521+SubTransmission_Voltage!U521+Transmission_Voltage!U521</f>
        <v>4327.6049999999996</v>
      </c>
      <c r="V519" s="2">
        <f>Primary_Voltage!V521+SubTransmission_Voltage!V521+Transmission_Voltage!V521</f>
        <v>4312.0349999999999</v>
      </c>
      <c r="W519" s="2">
        <f>Primary_Voltage!W521+SubTransmission_Voltage!W521+Transmission_Voltage!W521</f>
        <v>4271.6400000000003</v>
      </c>
      <c r="X519" s="2">
        <f>Primary_Voltage!X521+SubTransmission_Voltage!X521+Transmission_Voltage!X521</f>
        <v>4207.7999999999993</v>
      </c>
      <c r="Y519" s="2">
        <f>Primary_Voltage!Y521+SubTransmission_Voltage!Y521+Transmission_Voltage!Y521</f>
        <v>4057.2300000000005</v>
      </c>
    </row>
    <row r="520" spans="1:25" x14ac:dyDescent="0.2">
      <c r="A520" s="7">
        <v>44708</v>
      </c>
      <c r="B520" s="2">
        <f>Primary_Voltage!B522+SubTransmission_Voltage!B522+Transmission_Voltage!B522</f>
        <v>4385.625</v>
      </c>
      <c r="C520" s="2">
        <f>Primary_Voltage!C522+SubTransmission_Voltage!C522+Transmission_Voltage!C522</f>
        <v>4348.62</v>
      </c>
      <c r="D520" s="2">
        <f>Primary_Voltage!D522+SubTransmission_Voltage!D522+Transmission_Voltage!D522</f>
        <v>4095.2400000000002</v>
      </c>
      <c r="E520" s="2">
        <f>Primary_Voltage!E522+SubTransmission_Voltage!E522+Transmission_Voltage!E522</f>
        <v>3850.23</v>
      </c>
      <c r="F520" s="2">
        <f>Primary_Voltage!F522+SubTransmission_Voltage!F522+Transmission_Voltage!F522</f>
        <v>4132.3649999999998</v>
      </c>
      <c r="G520" s="2">
        <f>Primary_Voltage!G522+SubTransmission_Voltage!G522+Transmission_Voltage!G522</f>
        <v>4096.68</v>
      </c>
      <c r="H520" s="2">
        <f>Primary_Voltage!H522+SubTransmission_Voltage!H522+Transmission_Voltage!H522</f>
        <v>4040.5050000000006</v>
      </c>
      <c r="I520" s="2">
        <f>Primary_Voltage!I522+SubTransmission_Voltage!I522+Transmission_Voltage!I522</f>
        <v>4393.0200000000004</v>
      </c>
      <c r="J520" s="2">
        <f>Primary_Voltage!J522+SubTransmission_Voltage!J522+Transmission_Voltage!J522</f>
        <v>4788.5250000000005</v>
      </c>
      <c r="K520" s="2">
        <f>Primary_Voltage!K522+SubTransmission_Voltage!K522+Transmission_Voltage!K522</f>
        <v>5113.6049999999996</v>
      </c>
      <c r="L520" s="2">
        <f>Primary_Voltage!L522+SubTransmission_Voltage!L522+Transmission_Voltage!L522</f>
        <v>5015.7300000000005</v>
      </c>
      <c r="M520" s="2">
        <f>Primary_Voltage!M522+SubTransmission_Voltage!M522+Transmission_Voltage!M522</f>
        <v>4969.9349999999995</v>
      </c>
      <c r="N520" s="2">
        <f>Primary_Voltage!N522+SubTransmission_Voltage!N522+Transmission_Voltage!N522</f>
        <v>4437.6900000000005</v>
      </c>
      <c r="O520" s="2">
        <f>Primary_Voltage!O522+SubTransmission_Voltage!O522+Transmission_Voltage!O522</f>
        <v>3887.5200000000004</v>
      </c>
      <c r="P520" s="2">
        <f>Primary_Voltage!P522+SubTransmission_Voltage!P522+Transmission_Voltage!P522</f>
        <v>3329.43</v>
      </c>
      <c r="Q520" s="2">
        <f>Primary_Voltage!Q522+SubTransmission_Voltage!Q522+Transmission_Voltage!Q522</f>
        <v>3751.6730000000002</v>
      </c>
      <c r="R520" s="2">
        <f>Primary_Voltage!R522+SubTransmission_Voltage!R522+Transmission_Voltage!R522</f>
        <v>4201.5529999999999</v>
      </c>
      <c r="S520" s="2">
        <f>Primary_Voltage!S522+SubTransmission_Voltage!S522+Transmission_Voltage!S522</f>
        <v>4809.63</v>
      </c>
      <c r="T520" s="2">
        <f>Primary_Voltage!T522+SubTransmission_Voltage!T522+Transmission_Voltage!T522</f>
        <v>4422.2699999999995</v>
      </c>
      <c r="U520" s="2">
        <f>Primary_Voltage!U522+SubTransmission_Voltage!U522+Transmission_Voltage!U522</f>
        <v>4637.76</v>
      </c>
      <c r="V520" s="2">
        <f>Primary_Voltage!V522+SubTransmission_Voltage!V522+Transmission_Voltage!V522</f>
        <v>5067.75</v>
      </c>
      <c r="W520" s="2">
        <f>Primary_Voltage!W522+SubTransmission_Voltage!W522+Transmission_Voltage!W522</f>
        <v>5324.3549999999996</v>
      </c>
      <c r="X520" s="2">
        <f>Primary_Voltage!X522+SubTransmission_Voltage!X522+Transmission_Voltage!X522</f>
        <v>5436.2249999999995</v>
      </c>
      <c r="Y520" s="2">
        <f>Primary_Voltage!Y522+SubTransmission_Voltage!Y522+Transmission_Voltage!Y522</f>
        <v>5457.51</v>
      </c>
    </row>
    <row r="521" spans="1:25" x14ac:dyDescent="0.2">
      <c r="A521" s="7">
        <v>44709</v>
      </c>
      <c r="B521" s="2">
        <f>Primary_Voltage!B523+SubTransmission_Voltage!B523+Transmission_Voltage!B523</f>
        <v>5435.1449999999995</v>
      </c>
      <c r="C521" s="2">
        <f>Primary_Voltage!C523+SubTransmission_Voltage!C523+Transmission_Voltage!C523</f>
        <v>5426.85</v>
      </c>
      <c r="D521" s="2">
        <f>Primary_Voltage!D523+SubTransmission_Voltage!D523+Transmission_Voltage!D523</f>
        <v>5367.69</v>
      </c>
      <c r="E521" s="2">
        <f>Primary_Voltage!E523+SubTransmission_Voltage!E523+Transmission_Voltage!E523</f>
        <v>5457.0150000000003</v>
      </c>
      <c r="F521" s="2">
        <f>Primary_Voltage!F523+SubTransmission_Voltage!F523+Transmission_Voltage!F523</f>
        <v>5357.97</v>
      </c>
      <c r="G521" s="2">
        <f>Primary_Voltage!G523+SubTransmission_Voltage!G523+Transmission_Voltage!G523</f>
        <v>4994.130000000001</v>
      </c>
      <c r="H521" s="2">
        <f>Primary_Voltage!H523+SubTransmission_Voltage!H523+Transmission_Voltage!H523</f>
        <v>5116.0950000000003</v>
      </c>
      <c r="I521" s="2">
        <f>Primary_Voltage!I523+SubTransmission_Voltage!I523+Transmission_Voltage!I523</f>
        <v>5243.2050000000008</v>
      </c>
      <c r="J521" s="2">
        <f>Primary_Voltage!J523+SubTransmission_Voltage!J523+Transmission_Voltage!J523</f>
        <v>5287.62</v>
      </c>
      <c r="K521" s="2">
        <f>Primary_Voltage!K523+SubTransmission_Voltage!K523+Transmission_Voltage!K523</f>
        <v>5254.6949999999997</v>
      </c>
      <c r="L521" s="2">
        <f>Primary_Voltage!L523+SubTransmission_Voltage!L523+Transmission_Voltage!L523</f>
        <v>5236.4849999999997</v>
      </c>
      <c r="M521" s="2">
        <f>Primary_Voltage!M523+SubTransmission_Voltage!M523+Transmission_Voltage!M523</f>
        <v>5155.7849999999999</v>
      </c>
      <c r="N521" s="2">
        <f>Primary_Voltage!N523+SubTransmission_Voltage!N523+Transmission_Voltage!N523</f>
        <v>5037.4049999999997</v>
      </c>
      <c r="O521" s="2">
        <f>Primary_Voltage!O523+SubTransmission_Voltage!O523+Transmission_Voltage!O523</f>
        <v>5102.4449999999997</v>
      </c>
      <c r="P521" s="2">
        <f>Primary_Voltage!P523+SubTransmission_Voltage!P523+Transmission_Voltage!P523</f>
        <v>5037.6749999999993</v>
      </c>
      <c r="Q521" s="2">
        <f>Primary_Voltage!Q523+SubTransmission_Voltage!Q523+Transmission_Voltage!Q523</f>
        <v>5103.03</v>
      </c>
      <c r="R521" s="2">
        <f>Primary_Voltage!R523+SubTransmission_Voltage!R523+Transmission_Voltage!R523</f>
        <v>5248.125</v>
      </c>
      <c r="S521" s="2">
        <f>Primary_Voltage!S523+SubTransmission_Voltage!S523+Transmission_Voltage!S523</f>
        <v>5175.4650000000001</v>
      </c>
      <c r="T521" s="2">
        <f>Primary_Voltage!T523+SubTransmission_Voltage!T523+Transmission_Voltage!T523</f>
        <v>5246.46</v>
      </c>
      <c r="U521" s="2">
        <f>Primary_Voltage!U523+SubTransmission_Voltage!U523+Transmission_Voltage!U523</f>
        <v>5253.3150000000005</v>
      </c>
      <c r="V521" s="2">
        <f>Primary_Voltage!V523+SubTransmission_Voltage!V523+Transmission_Voltage!V523</f>
        <v>5347.5450000000001</v>
      </c>
      <c r="W521" s="2">
        <f>Primary_Voltage!W523+SubTransmission_Voltage!W523+Transmission_Voltage!W523</f>
        <v>5280.5250000000005</v>
      </c>
      <c r="X521" s="2">
        <f>Primary_Voltage!X523+SubTransmission_Voltage!X523+Transmission_Voltage!X523</f>
        <v>5190.1499999999996</v>
      </c>
      <c r="Y521" s="2">
        <f>Primary_Voltage!Y523+SubTransmission_Voltage!Y523+Transmission_Voltage!Y523</f>
        <v>5349.1950000000006</v>
      </c>
    </row>
    <row r="522" spans="1:25" x14ac:dyDescent="0.2">
      <c r="A522" s="7">
        <v>44710</v>
      </c>
      <c r="B522" s="2">
        <f>Primary_Voltage!B524+SubTransmission_Voltage!B524+Transmission_Voltage!B524</f>
        <v>5319.420000000001</v>
      </c>
      <c r="C522" s="2">
        <f>Primary_Voltage!C524+SubTransmission_Voltage!C524+Transmission_Voltage!C524</f>
        <v>5367.78</v>
      </c>
      <c r="D522" s="2">
        <f>Primary_Voltage!D524+SubTransmission_Voltage!D524+Transmission_Voltage!D524</f>
        <v>5352.9149999999991</v>
      </c>
      <c r="E522" s="2">
        <f>Primary_Voltage!E524+SubTransmission_Voltage!E524+Transmission_Voltage!E524</f>
        <v>5296.7099999999991</v>
      </c>
      <c r="F522" s="2">
        <f>Primary_Voltage!F524+SubTransmission_Voltage!F524+Transmission_Voltage!F524</f>
        <v>5249.8650000000007</v>
      </c>
      <c r="G522" s="2">
        <f>Primary_Voltage!G524+SubTransmission_Voltage!G524+Transmission_Voltage!G524</f>
        <v>4940.13</v>
      </c>
      <c r="H522" s="2">
        <f>Primary_Voltage!H524+SubTransmission_Voltage!H524+Transmission_Voltage!H524</f>
        <v>4712.4450000000006</v>
      </c>
      <c r="I522" s="2">
        <f>Primary_Voltage!I524+SubTransmission_Voltage!I524+Transmission_Voltage!I524</f>
        <v>4636.62</v>
      </c>
      <c r="J522" s="2">
        <f>Primary_Voltage!J524+SubTransmission_Voltage!J524+Transmission_Voltage!J524</f>
        <v>4590.33</v>
      </c>
      <c r="K522" s="2">
        <f>Primary_Voltage!K524+SubTransmission_Voltage!K524+Transmission_Voltage!K524</f>
        <v>4542.375</v>
      </c>
      <c r="L522" s="2">
        <f>Primary_Voltage!L524+SubTransmission_Voltage!L524+Transmission_Voltage!L524</f>
        <v>4462.68</v>
      </c>
      <c r="M522" s="2">
        <f>Primary_Voltage!M524+SubTransmission_Voltage!M524+Transmission_Voltage!M524</f>
        <v>4507.05</v>
      </c>
      <c r="N522" s="2">
        <f>Primary_Voltage!N524+SubTransmission_Voltage!N524+Transmission_Voltage!N524</f>
        <v>4778.9250000000002</v>
      </c>
      <c r="O522" s="2">
        <f>Primary_Voltage!O524+SubTransmission_Voltage!O524+Transmission_Voltage!O524</f>
        <v>4739.8200000000006</v>
      </c>
      <c r="P522" s="2">
        <f>Primary_Voltage!P524+SubTransmission_Voltage!P524+Transmission_Voltage!P524</f>
        <v>4862.9250000000002</v>
      </c>
      <c r="Q522" s="2">
        <f>Primary_Voltage!Q524+SubTransmission_Voltage!Q524+Transmission_Voltage!Q524</f>
        <v>4834.8149999999996</v>
      </c>
      <c r="R522" s="2">
        <f>Primary_Voltage!R524+SubTransmission_Voltage!R524+Transmission_Voltage!R524</f>
        <v>4844.5950000000003</v>
      </c>
      <c r="S522" s="2">
        <f>Primary_Voltage!S524+SubTransmission_Voltage!S524+Transmission_Voltage!S524</f>
        <v>5004.42</v>
      </c>
      <c r="T522" s="2">
        <f>Primary_Voltage!T524+SubTransmission_Voltage!T524+Transmission_Voltage!T524</f>
        <v>5193.6750000000011</v>
      </c>
      <c r="U522" s="2">
        <f>Primary_Voltage!U524+SubTransmission_Voltage!U524+Transmission_Voltage!U524</f>
        <v>5346.4800000000005</v>
      </c>
      <c r="V522" s="2">
        <f>Primary_Voltage!V524+SubTransmission_Voltage!V524+Transmission_Voltage!V524</f>
        <v>5238.18</v>
      </c>
      <c r="W522" s="2">
        <f>Primary_Voltage!W524+SubTransmission_Voltage!W524+Transmission_Voltage!W524</f>
        <v>5271.0150000000003</v>
      </c>
      <c r="X522" s="2">
        <f>Primary_Voltage!X524+SubTransmission_Voltage!X524+Transmission_Voltage!X524</f>
        <v>5471.52</v>
      </c>
      <c r="Y522" s="2">
        <f>Primary_Voltage!Y524+SubTransmission_Voltage!Y524+Transmission_Voltage!Y524</f>
        <v>5593.89</v>
      </c>
    </row>
    <row r="523" spans="1:25" x14ac:dyDescent="0.2">
      <c r="A523" s="7">
        <v>44711</v>
      </c>
      <c r="B523" s="2">
        <f>Primary_Voltage!B525+SubTransmission_Voltage!B525+Transmission_Voltage!B525</f>
        <v>5572.875</v>
      </c>
      <c r="C523" s="2">
        <f>Primary_Voltage!C525+SubTransmission_Voltage!C525+Transmission_Voltage!C525</f>
        <v>5601.66</v>
      </c>
      <c r="D523" s="2">
        <f>Primary_Voltage!D525+SubTransmission_Voltage!D525+Transmission_Voltage!D525</f>
        <v>5512.74</v>
      </c>
      <c r="E523" s="2">
        <f>Primary_Voltage!E525+SubTransmission_Voltage!E525+Transmission_Voltage!E525</f>
        <v>5528.1150000000007</v>
      </c>
      <c r="F523" s="2">
        <f>Primary_Voltage!F525+SubTransmission_Voltage!F525+Transmission_Voltage!F525</f>
        <v>5496.4650000000001</v>
      </c>
      <c r="G523" s="2">
        <f>Primary_Voltage!G525+SubTransmission_Voltage!G525+Transmission_Voltage!G525</f>
        <v>5057.2199999999993</v>
      </c>
      <c r="H523" s="2">
        <f>Primary_Voltage!H525+SubTransmission_Voltage!H525+Transmission_Voltage!H525</f>
        <v>5393.25</v>
      </c>
      <c r="I523" s="2">
        <f>Primary_Voltage!I525+SubTransmission_Voltage!I525+Transmission_Voltage!I525</f>
        <v>5382.99</v>
      </c>
      <c r="J523" s="2">
        <f>Primary_Voltage!J525+SubTransmission_Voltage!J525+Transmission_Voltage!J525</f>
        <v>5345.5649999999996</v>
      </c>
      <c r="K523" s="2">
        <f>Primary_Voltage!K525+SubTransmission_Voltage!K525+Transmission_Voltage!K525</f>
        <v>5363.7000000000007</v>
      </c>
      <c r="L523" s="2">
        <f>Primary_Voltage!L525+SubTransmission_Voltage!L525+Transmission_Voltage!L525</f>
        <v>5335.98</v>
      </c>
      <c r="M523" s="2">
        <f>Primary_Voltage!M525+SubTransmission_Voltage!M525+Transmission_Voltage!M525</f>
        <v>5302.1550000000007</v>
      </c>
      <c r="N523" s="2">
        <f>Primary_Voltage!N525+SubTransmission_Voltage!N525+Transmission_Voltage!N525</f>
        <v>5233.2449999999999</v>
      </c>
      <c r="O523" s="2">
        <f>Primary_Voltage!O525+SubTransmission_Voltage!O525+Transmission_Voltage!O525</f>
        <v>5314.8899999999994</v>
      </c>
      <c r="P523" s="2">
        <f>Primary_Voltage!P525+SubTransmission_Voltage!P525+Transmission_Voltage!P525</f>
        <v>5325.2549999999992</v>
      </c>
      <c r="Q523" s="2">
        <f>Primary_Voltage!Q525+SubTransmission_Voltage!Q525+Transmission_Voltage!Q525</f>
        <v>5357.85</v>
      </c>
      <c r="R523" s="2">
        <f>Primary_Voltage!R525+SubTransmission_Voltage!R525+Transmission_Voltage!R525</f>
        <v>5436.7950000000001</v>
      </c>
      <c r="S523" s="2">
        <f>Primary_Voltage!S525+SubTransmission_Voltage!S525+Transmission_Voltage!S525</f>
        <v>5361.3899999999994</v>
      </c>
      <c r="T523" s="2">
        <f>Primary_Voltage!T525+SubTransmission_Voltage!T525+Transmission_Voltage!T525</f>
        <v>4999.92</v>
      </c>
      <c r="U523" s="2">
        <f>Primary_Voltage!U525+SubTransmission_Voltage!U525+Transmission_Voltage!U525</f>
        <v>5068.4400000000005</v>
      </c>
      <c r="V523" s="2">
        <f>Primary_Voltage!V525+SubTransmission_Voltage!V525+Transmission_Voltage!V525</f>
        <v>5168.3550000000005</v>
      </c>
      <c r="W523" s="2">
        <f>Primary_Voltage!W525+SubTransmission_Voltage!W525+Transmission_Voltage!W525</f>
        <v>5388.33</v>
      </c>
      <c r="X523" s="2">
        <f>Primary_Voltage!X525+SubTransmission_Voltage!X525+Transmission_Voltage!X525</f>
        <v>5711.1150000000007</v>
      </c>
      <c r="Y523" s="2">
        <f>Primary_Voltage!Y525+SubTransmission_Voltage!Y525+Transmission_Voltage!Y525</f>
        <v>5854.74</v>
      </c>
    </row>
    <row r="524" spans="1:25" x14ac:dyDescent="0.2">
      <c r="A524" s="7">
        <v>44712</v>
      </c>
      <c r="B524" s="2">
        <f>Primary_Voltage!B526+SubTransmission_Voltage!B526+Transmission_Voltage!B526</f>
        <v>5216.2879999999996</v>
      </c>
      <c r="C524" s="2">
        <f>Primary_Voltage!C526+SubTransmission_Voltage!C526+Transmission_Voltage!C526</f>
        <v>5294.1229999999996</v>
      </c>
      <c r="D524" s="2">
        <f>Primary_Voltage!D526+SubTransmission_Voltage!D526+Transmission_Voltage!D526</f>
        <v>5182.8</v>
      </c>
      <c r="E524" s="2">
        <f>Primary_Voltage!E526+SubTransmission_Voltage!E526+Transmission_Voltage!E526</f>
        <v>5313.84</v>
      </c>
      <c r="F524" s="2">
        <f>Primary_Voltage!F526+SubTransmission_Voltage!F526+Transmission_Voltage!F526</f>
        <v>6838.0650000000005</v>
      </c>
      <c r="G524" s="2">
        <f>Primary_Voltage!G526+SubTransmission_Voltage!G526+Transmission_Voltage!G526</f>
        <v>7346.8430000000008</v>
      </c>
      <c r="H524" s="2">
        <f>Primary_Voltage!H526+SubTransmission_Voltage!H526+Transmission_Voltage!H526</f>
        <v>6114.8550000000005</v>
      </c>
      <c r="I524" s="2">
        <f>Primary_Voltage!I526+SubTransmission_Voltage!I526+Transmission_Voltage!I526</f>
        <v>6059.1449999999995</v>
      </c>
      <c r="J524" s="2">
        <f>Primary_Voltage!J526+SubTransmission_Voltage!J526+Transmission_Voltage!J526</f>
        <v>6076.1929999999993</v>
      </c>
      <c r="K524" s="2">
        <f>Primary_Voltage!K526+SubTransmission_Voltage!K526+Transmission_Voltage!K526</f>
        <v>6200.7300000000005</v>
      </c>
      <c r="L524" s="2">
        <f>Primary_Voltage!L526+SubTransmission_Voltage!L526+Transmission_Voltage!L526</f>
        <v>6072.7349999999997</v>
      </c>
      <c r="M524" s="2">
        <f>Primary_Voltage!M526+SubTransmission_Voltage!M526+Transmission_Voltage!M526</f>
        <v>6139.4999999999991</v>
      </c>
      <c r="N524" s="2">
        <f>Primary_Voltage!N526+SubTransmission_Voltage!N526+Transmission_Voltage!N526</f>
        <v>6088.59</v>
      </c>
      <c r="O524" s="2">
        <f>Primary_Voltage!O526+SubTransmission_Voltage!O526+Transmission_Voltage!O526</f>
        <v>6209.4000000000005</v>
      </c>
      <c r="P524" s="2">
        <f>Primary_Voltage!P526+SubTransmission_Voltage!P526+Transmission_Voltage!P526</f>
        <v>6414.1049999999996</v>
      </c>
      <c r="Q524" s="2">
        <f>Primary_Voltage!Q526+SubTransmission_Voltage!Q526+Transmission_Voltage!Q526</f>
        <v>6359.1450000000004</v>
      </c>
      <c r="R524" s="2">
        <f>Primary_Voltage!R526+SubTransmission_Voltage!R526+Transmission_Voltage!R526</f>
        <v>6915.9</v>
      </c>
      <c r="S524" s="2">
        <f>Primary_Voltage!S526+SubTransmission_Voltage!S526+Transmission_Voltage!S526</f>
        <v>6968.5050000000001</v>
      </c>
      <c r="T524" s="2">
        <f>Primary_Voltage!T526+SubTransmission_Voltage!T526+Transmission_Voltage!T526</f>
        <v>6696.4049999999997</v>
      </c>
      <c r="U524" s="2">
        <f>Primary_Voltage!U526+SubTransmission_Voltage!U526+Transmission_Voltage!U526</f>
        <v>6631.9650000000001</v>
      </c>
      <c r="V524" s="2">
        <f>Primary_Voltage!V526+SubTransmission_Voltage!V526+Transmission_Voltage!V526</f>
        <v>6723.6</v>
      </c>
      <c r="W524" s="2">
        <f>Primary_Voltage!W526+SubTransmission_Voltage!W526+Transmission_Voltage!W526</f>
        <v>6722.7150000000001</v>
      </c>
      <c r="X524" s="2">
        <f>Primary_Voltage!X526+SubTransmission_Voltage!X526+Transmission_Voltage!X526</f>
        <v>6816.6600000000008</v>
      </c>
      <c r="Y524" s="2">
        <f>Primary_Voltage!Y526+SubTransmission_Voltage!Y526+Transmission_Voltage!Y526</f>
        <v>6752.0179999999991</v>
      </c>
    </row>
    <row r="525" spans="1:25" x14ac:dyDescent="0.2">
      <c r="A525" s="7">
        <v>44713</v>
      </c>
      <c r="B525" s="2">
        <f>Primary_Voltage!B527+SubTransmission_Voltage!B527+Transmission_Voltage!B527</f>
        <v>6598.47</v>
      </c>
      <c r="C525" s="2">
        <f>Primary_Voltage!C527+SubTransmission_Voltage!C527+Transmission_Voltage!C527</f>
        <v>6778.170000000001</v>
      </c>
      <c r="D525" s="2">
        <f>Primary_Voltage!D527+SubTransmission_Voltage!D527+Transmission_Voltage!D527</f>
        <v>7501.665</v>
      </c>
      <c r="E525" s="2">
        <f>Primary_Voltage!E527+SubTransmission_Voltage!E527+Transmission_Voltage!E527</f>
        <v>7193.085</v>
      </c>
      <c r="F525" s="2">
        <f>Primary_Voltage!F527+SubTransmission_Voltage!F527+Transmission_Voltage!F527</f>
        <v>6631.68</v>
      </c>
      <c r="G525" s="2">
        <f>Primary_Voltage!G527+SubTransmission_Voltage!G527+Transmission_Voltage!G527</f>
        <v>6088.47</v>
      </c>
      <c r="H525" s="2">
        <f>Primary_Voltage!H527+SubTransmission_Voltage!H527+Transmission_Voltage!H527</f>
        <v>6457.8</v>
      </c>
      <c r="I525" s="2">
        <f>Primary_Voltage!I527+SubTransmission_Voltage!I527+Transmission_Voltage!I527</f>
        <v>6313.7999999999993</v>
      </c>
      <c r="J525" s="2">
        <f>Primary_Voltage!J527+SubTransmission_Voltage!J527+Transmission_Voltage!J527</f>
        <v>6264.24</v>
      </c>
      <c r="K525" s="2">
        <f>Primary_Voltage!K527+SubTransmission_Voltage!K527+Transmission_Voltage!K527</f>
        <v>6161.94</v>
      </c>
      <c r="L525" s="2">
        <f>Primary_Voltage!L527+SubTransmission_Voltage!L527+Transmission_Voltage!L527</f>
        <v>6353.58</v>
      </c>
      <c r="M525" s="2">
        <f>Primary_Voltage!M527+SubTransmission_Voltage!M527+Transmission_Voltage!M527</f>
        <v>6091.2900000000009</v>
      </c>
      <c r="N525" s="2">
        <f>Primary_Voltage!N527+SubTransmission_Voltage!N527+Transmission_Voltage!N527</f>
        <v>6324.4800000000005</v>
      </c>
      <c r="O525" s="2">
        <f>Primary_Voltage!O527+SubTransmission_Voltage!O527+Transmission_Voltage!O527</f>
        <v>6347.58</v>
      </c>
      <c r="P525" s="2">
        <f>Primary_Voltage!P527+SubTransmission_Voltage!P527+Transmission_Voltage!P527</f>
        <v>6387.66</v>
      </c>
      <c r="Q525" s="2">
        <f>Primary_Voltage!Q527+SubTransmission_Voltage!Q527+Transmission_Voltage!Q527</f>
        <v>6187.4250000000002</v>
      </c>
      <c r="R525" s="2">
        <f>Primary_Voltage!R527+SubTransmission_Voltage!R527+Transmission_Voltage!R527</f>
        <v>6586.665</v>
      </c>
      <c r="S525" s="2">
        <f>Primary_Voltage!S527+SubTransmission_Voltage!S527+Transmission_Voltage!S527</f>
        <v>6393.0300000000007</v>
      </c>
      <c r="T525" s="2">
        <f>Primary_Voltage!T527+SubTransmission_Voltage!T527+Transmission_Voltage!T527</f>
        <v>6244.058</v>
      </c>
      <c r="U525" s="2">
        <f>Primary_Voltage!U527+SubTransmission_Voltage!U527+Transmission_Voltage!U527</f>
        <v>6628.3279999999995</v>
      </c>
      <c r="V525" s="2">
        <f>Primary_Voltage!V527+SubTransmission_Voltage!V527+Transmission_Voltage!V527</f>
        <v>6587.835</v>
      </c>
      <c r="W525" s="2">
        <f>Primary_Voltage!W527+SubTransmission_Voltage!W527+Transmission_Voltage!W527</f>
        <v>6487.5829999999996</v>
      </c>
      <c r="X525" s="2">
        <f>Primary_Voltage!X527+SubTransmission_Voltage!X527+Transmission_Voltage!X527</f>
        <v>6248.85</v>
      </c>
      <c r="Y525" s="2">
        <f>Primary_Voltage!Y527+SubTransmission_Voltage!Y527+Transmission_Voltage!Y527</f>
        <v>6149.1980000000003</v>
      </c>
    </row>
    <row r="526" spans="1:25" x14ac:dyDescent="0.2">
      <c r="A526" s="7">
        <v>44714</v>
      </c>
      <c r="B526" s="2">
        <f>Primary_Voltage!B528+SubTransmission_Voltage!B528+Transmission_Voltage!B528</f>
        <v>5903.5499999999993</v>
      </c>
      <c r="C526" s="2">
        <f>Primary_Voltage!C528+SubTransmission_Voltage!C528+Transmission_Voltage!C528</f>
        <v>6318.0150000000003</v>
      </c>
      <c r="D526" s="2">
        <f>Primary_Voltage!D528+SubTransmission_Voltage!D528+Transmission_Voltage!D528</f>
        <v>8797.523000000001</v>
      </c>
      <c r="E526" s="2">
        <f>Primary_Voltage!E528+SubTransmission_Voltage!E528+Transmission_Voltage!E528</f>
        <v>9022.8979999999992</v>
      </c>
      <c r="F526" s="2">
        <f>Primary_Voltage!F528+SubTransmission_Voltage!F528+Transmission_Voltage!F528</f>
        <v>8187.2630000000008</v>
      </c>
      <c r="G526" s="2">
        <f>Primary_Voltage!G528+SubTransmission_Voltage!G528+Transmission_Voltage!G528</f>
        <v>6208.5750000000007</v>
      </c>
      <c r="H526" s="2">
        <f>Primary_Voltage!H528+SubTransmission_Voltage!H528+Transmission_Voltage!H528</f>
        <v>7462.0500000000011</v>
      </c>
      <c r="I526" s="2">
        <f>Primary_Voltage!I528+SubTransmission_Voltage!I528+Transmission_Voltage!I528</f>
        <v>8207.3549999999996</v>
      </c>
      <c r="J526" s="2">
        <f>Primary_Voltage!J528+SubTransmission_Voltage!J528+Transmission_Voltage!J528</f>
        <v>8623.5830000000005</v>
      </c>
      <c r="K526" s="2">
        <f>Primary_Voltage!K528+SubTransmission_Voltage!K528+Transmission_Voltage!K528</f>
        <v>8272.0659999999989</v>
      </c>
      <c r="L526" s="2">
        <f>Primary_Voltage!L528+SubTransmission_Voltage!L528+Transmission_Voltage!L528</f>
        <v>8294.01</v>
      </c>
      <c r="M526" s="2">
        <f>Primary_Voltage!M528+SubTransmission_Voltage!M528+Transmission_Voltage!M528</f>
        <v>6391.2609999999995</v>
      </c>
      <c r="N526" s="2">
        <f>Primary_Voltage!N528+SubTransmission_Voltage!N528+Transmission_Voltage!N528</f>
        <v>6073.8079999999991</v>
      </c>
      <c r="O526" s="2">
        <f>Primary_Voltage!O528+SubTransmission_Voltage!O528+Transmission_Voltage!O528</f>
        <v>5996.5960000000005</v>
      </c>
      <c r="P526" s="2">
        <f>Primary_Voltage!P528+SubTransmission_Voltage!P528+Transmission_Voltage!P528</f>
        <v>6169.366</v>
      </c>
      <c r="Q526" s="2">
        <f>Primary_Voltage!Q528+SubTransmission_Voltage!Q528+Transmission_Voltage!Q528</f>
        <v>6340.9500000000007</v>
      </c>
      <c r="R526" s="2">
        <f>Primary_Voltage!R528+SubTransmission_Voltage!R528+Transmission_Voltage!R528</f>
        <v>6926.116</v>
      </c>
      <c r="S526" s="2">
        <f>Primary_Voltage!S528+SubTransmission_Voltage!S528+Transmission_Voltage!S528</f>
        <v>10148.911</v>
      </c>
      <c r="T526" s="2">
        <f>Primary_Voltage!T528+SubTransmission_Voltage!T528+Transmission_Voltage!T528</f>
        <v>10744.148000000001</v>
      </c>
      <c r="U526" s="2">
        <f>Primary_Voltage!U528+SubTransmission_Voltage!U528+Transmission_Voltage!U528</f>
        <v>8134.0729999999994</v>
      </c>
      <c r="V526" s="2">
        <f>Primary_Voltage!V528+SubTransmission_Voltage!V528+Transmission_Voltage!V528</f>
        <v>8174.1759999999995</v>
      </c>
      <c r="W526" s="2">
        <f>Primary_Voltage!W528+SubTransmission_Voltage!W528+Transmission_Voltage!W528</f>
        <v>8002.32</v>
      </c>
      <c r="X526" s="2">
        <f>Primary_Voltage!X528+SubTransmission_Voltage!X528+Transmission_Voltage!X528</f>
        <v>7711.8899999999994</v>
      </c>
      <c r="Y526" s="2">
        <f>Primary_Voltage!Y528+SubTransmission_Voltage!Y528+Transmission_Voltage!Y528</f>
        <v>7318.3050000000003</v>
      </c>
    </row>
    <row r="527" spans="1:25" x14ac:dyDescent="0.2">
      <c r="A527" s="7">
        <v>44715</v>
      </c>
      <c r="B527" s="2">
        <f>Primary_Voltage!B529+SubTransmission_Voltage!B529+Transmission_Voltage!B529</f>
        <v>7397.4749999999995</v>
      </c>
      <c r="C527" s="2">
        <f>Primary_Voltage!C529+SubTransmission_Voltage!C529+Transmission_Voltage!C529</f>
        <v>7617.8700000000008</v>
      </c>
      <c r="D527" s="2">
        <f>Primary_Voltage!D529+SubTransmission_Voltage!D529+Transmission_Voltage!D529</f>
        <v>7857.7349999999997</v>
      </c>
      <c r="E527" s="2">
        <f>Primary_Voltage!E529+SubTransmission_Voltage!E529+Transmission_Voltage!E529</f>
        <v>8093.73</v>
      </c>
      <c r="F527" s="2">
        <f>Primary_Voltage!F529+SubTransmission_Voltage!F529+Transmission_Voltage!F529</f>
        <v>7367.8579999999993</v>
      </c>
      <c r="G527" s="2">
        <f>Primary_Voltage!G529+SubTransmission_Voltage!G529+Transmission_Voltage!G529</f>
        <v>6300.848</v>
      </c>
      <c r="H527" s="2">
        <f>Primary_Voltage!H529+SubTransmission_Voltage!H529+Transmission_Voltage!H529</f>
        <v>6923.0630000000001</v>
      </c>
      <c r="I527" s="2">
        <f>Primary_Voltage!I529+SubTransmission_Voltage!I529+Transmission_Voltage!I529</f>
        <v>6676.2599999999993</v>
      </c>
      <c r="J527" s="2">
        <f>Primary_Voltage!J529+SubTransmission_Voltage!J529+Transmission_Voltage!J529</f>
        <v>6256.6279999999997</v>
      </c>
      <c r="K527" s="2">
        <f>Primary_Voltage!K529+SubTransmission_Voltage!K529+Transmission_Voltage!K529</f>
        <v>6355.1550000000007</v>
      </c>
      <c r="L527" s="2">
        <f>Primary_Voltage!L529+SubTransmission_Voltage!L529+Transmission_Voltage!L529</f>
        <v>5925.8549999999996</v>
      </c>
      <c r="M527" s="2">
        <f>Primary_Voltage!M529+SubTransmission_Voltage!M529+Transmission_Voltage!M529</f>
        <v>6115.3200000000006</v>
      </c>
      <c r="N527" s="2">
        <f>Primary_Voltage!N529+SubTransmission_Voltage!N529+Transmission_Voltage!N529</f>
        <v>6097.8600000000006</v>
      </c>
      <c r="O527" s="2">
        <f>Primary_Voltage!O529+SubTransmission_Voltage!O529+Transmission_Voltage!O529</f>
        <v>6114.8550000000005</v>
      </c>
      <c r="P527" s="2">
        <f>Primary_Voltage!P529+SubTransmission_Voltage!P529+Transmission_Voltage!P529</f>
        <v>6369.5549999999994</v>
      </c>
      <c r="Q527" s="2">
        <f>Primary_Voltage!Q529+SubTransmission_Voltage!Q529+Transmission_Voltage!Q529</f>
        <v>7049.8499999999995</v>
      </c>
      <c r="R527" s="2">
        <f>Primary_Voltage!R529+SubTransmission_Voltage!R529+Transmission_Voltage!R529</f>
        <v>7157.2650000000003</v>
      </c>
      <c r="S527" s="2">
        <f>Primary_Voltage!S529+SubTransmission_Voltage!S529+Transmission_Voltage!S529</f>
        <v>6672.2250000000004</v>
      </c>
      <c r="T527" s="2">
        <f>Primary_Voltage!T529+SubTransmission_Voltage!T529+Transmission_Voltage!T529</f>
        <v>7184.2650000000003</v>
      </c>
      <c r="U527" s="2">
        <f>Primary_Voltage!U529+SubTransmission_Voltage!U529+Transmission_Voltage!U529</f>
        <v>7046.3850000000002</v>
      </c>
      <c r="V527" s="2">
        <f>Primary_Voltage!V529+SubTransmission_Voltage!V529+Transmission_Voltage!V529</f>
        <v>7106.5730000000003</v>
      </c>
      <c r="W527" s="2">
        <f>Primary_Voltage!W529+SubTransmission_Voltage!W529+Transmission_Voltage!W529</f>
        <v>6411.39</v>
      </c>
      <c r="X527" s="2">
        <f>Primary_Voltage!X529+SubTransmission_Voltage!X529+Transmission_Voltage!X529</f>
        <v>7531.6500000000005</v>
      </c>
      <c r="Y527" s="2">
        <f>Primary_Voltage!Y529+SubTransmission_Voltage!Y529+Transmission_Voltage!Y529</f>
        <v>6733.7550000000001</v>
      </c>
    </row>
    <row r="528" spans="1:25" x14ac:dyDescent="0.2">
      <c r="A528" s="7">
        <v>44716</v>
      </c>
      <c r="B528" s="2">
        <f>Primary_Voltage!B530+SubTransmission_Voltage!B530+Transmission_Voltage!B530</f>
        <v>6915.84</v>
      </c>
      <c r="C528" s="2">
        <f>Primary_Voltage!C530+SubTransmission_Voltage!C530+Transmission_Voltage!C530</f>
        <v>6654.3369999999995</v>
      </c>
      <c r="D528" s="2">
        <f>Primary_Voltage!D530+SubTransmission_Voltage!D530+Transmission_Voltage!D530</f>
        <v>6761.82</v>
      </c>
      <c r="E528" s="2">
        <f>Primary_Voltage!E530+SubTransmission_Voltage!E530+Transmission_Voltage!E530</f>
        <v>7059.9449999999997</v>
      </c>
      <c r="F528" s="2">
        <f>Primary_Voltage!F530+SubTransmission_Voltage!F530+Transmission_Voltage!F530</f>
        <v>6825.0599999999995</v>
      </c>
      <c r="G528" s="2">
        <f>Primary_Voltage!G530+SubTransmission_Voltage!G530+Transmission_Voltage!G530</f>
        <v>6934.3730000000005</v>
      </c>
      <c r="H528" s="2">
        <f>Primary_Voltage!H530+SubTransmission_Voltage!H530+Transmission_Voltage!H530</f>
        <v>7346.2129999999997</v>
      </c>
      <c r="I528" s="2">
        <f>Primary_Voltage!I530+SubTransmission_Voltage!I530+Transmission_Voltage!I530</f>
        <v>8555.5499999999993</v>
      </c>
      <c r="J528" s="2">
        <f>Primary_Voltage!J530+SubTransmission_Voltage!J530+Transmission_Voltage!J530</f>
        <v>8178.4579999999996</v>
      </c>
      <c r="K528" s="2">
        <f>Primary_Voltage!K530+SubTransmission_Voltage!K530+Transmission_Voltage!K530</f>
        <v>6676.7030000000004</v>
      </c>
      <c r="L528" s="2">
        <f>Primary_Voltage!L530+SubTransmission_Voltage!L530+Transmission_Voltage!L530</f>
        <v>5823.1800000000012</v>
      </c>
      <c r="M528" s="2">
        <f>Primary_Voltage!M530+SubTransmission_Voltage!M530+Transmission_Voltage!M530</f>
        <v>5883.4360000000006</v>
      </c>
      <c r="N528" s="2">
        <f>Primary_Voltage!N530+SubTransmission_Voltage!N530+Transmission_Voltage!N530</f>
        <v>5952.915</v>
      </c>
      <c r="O528" s="2">
        <f>Primary_Voltage!O530+SubTransmission_Voltage!O530+Transmission_Voltage!O530</f>
        <v>5814.2860000000001</v>
      </c>
      <c r="P528" s="2">
        <f>Primary_Voltage!P530+SubTransmission_Voltage!P530+Transmission_Voltage!P530</f>
        <v>5675.6779999999999</v>
      </c>
      <c r="Q528" s="2">
        <f>Primary_Voltage!Q530+SubTransmission_Voltage!Q530+Transmission_Voltage!Q530</f>
        <v>5503.0350000000008</v>
      </c>
      <c r="R528" s="2">
        <f>Primary_Voltage!R530+SubTransmission_Voltage!R530+Transmission_Voltage!R530</f>
        <v>5380.005000000001</v>
      </c>
      <c r="S528" s="2">
        <f>Primary_Voltage!S530+SubTransmission_Voltage!S530+Transmission_Voltage!S530</f>
        <v>5741.5950000000003</v>
      </c>
      <c r="T528" s="2">
        <f>Primary_Voltage!T530+SubTransmission_Voltage!T530+Transmission_Voltage!T530</f>
        <v>5376.9</v>
      </c>
      <c r="U528" s="2">
        <f>Primary_Voltage!U530+SubTransmission_Voltage!U530+Transmission_Voltage!U530</f>
        <v>5782.8150000000005</v>
      </c>
      <c r="V528" s="2">
        <f>Primary_Voltage!V530+SubTransmission_Voltage!V530+Transmission_Voltage!V530</f>
        <v>5746.2749999999996</v>
      </c>
      <c r="W528" s="2">
        <f>Primary_Voltage!W530+SubTransmission_Voltage!W530+Transmission_Voltage!W530</f>
        <v>5506.6500000000005</v>
      </c>
      <c r="X528" s="2">
        <f>Primary_Voltage!X530+SubTransmission_Voltage!X530+Transmission_Voltage!X530</f>
        <v>6663.5999999999995</v>
      </c>
      <c r="Y528" s="2">
        <f>Primary_Voltage!Y530+SubTransmission_Voltage!Y530+Transmission_Voltage!Y530</f>
        <v>7327.56</v>
      </c>
    </row>
    <row r="529" spans="1:25" x14ac:dyDescent="0.2">
      <c r="A529" s="7">
        <v>44717</v>
      </c>
      <c r="B529" s="2">
        <f>Primary_Voltage!B531+SubTransmission_Voltage!B531+Transmission_Voltage!B531</f>
        <v>7190.64</v>
      </c>
      <c r="C529" s="2">
        <f>Primary_Voltage!C531+SubTransmission_Voltage!C531+Transmission_Voltage!C531</f>
        <v>6354.1050000000005</v>
      </c>
      <c r="D529" s="2">
        <f>Primary_Voltage!D531+SubTransmission_Voltage!D531+Transmission_Voltage!D531</f>
        <v>5641.4250000000002</v>
      </c>
      <c r="E529" s="2">
        <f>Primary_Voltage!E531+SubTransmission_Voltage!E531+Transmission_Voltage!E531</f>
        <v>6182.52</v>
      </c>
      <c r="F529" s="2">
        <f>Primary_Voltage!F531+SubTransmission_Voltage!F531+Transmission_Voltage!F531</f>
        <v>5963.3849999999993</v>
      </c>
      <c r="G529" s="2">
        <f>Primary_Voltage!G531+SubTransmission_Voltage!G531+Transmission_Voltage!G531</f>
        <v>5321.2650000000003</v>
      </c>
      <c r="H529" s="2">
        <f>Primary_Voltage!H531+SubTransmission_Voltage!H531+Transmission_Voltage!H531</f>
        <v>5337.69</v>
      </c>
      <c r="I529" s="2">
        <f>Primary_Voltage!I531+SubTransmission_Voltage!I531+Transmission_Voltage!I531</f>
        <v>5392.5</v>
      </c>
      <c r="J529" s="2">
        <f>Primary_Voltage!J531+SubTransmission_Voltage!J531+Transmission_Voltage!J531</f>
        <v>5455.3649999999998</v>
      </c>
      <c r="K529" s="2">
        <f>Primary_Voltage!K531+SubTransmission_Voltage!K531+Transmission_Voltage!K531</f>
        <v>5430.8250000000007</v>
      </c>
      <c r="L529" s="2">
        <f>Primary_Voltage!L531+SubTransmission_Voltage!L531+Transmission_Voltage!L531</f>
        <v>5480.5050000000001</v>
      </c>
      <c r="M529" s="2">
        <f>Primary_Voltage!M531+SubTransmission_Voltage!M531+Transmission_Voltage!M531</f>
        <v>5659.47</v>
      </c>
      <c r="N529" s="2">
        <f>Primary_Voltage!N531+SubTransmission_Voltage!N531+Transmission_Voltage!N531</f>
        <v>5711.9549999999999</v>
      </c>
      <c r="O529" s="2">
        <f>Primary_Voltage!O531+SubTransmission_Voltage!O531+Transmission_Voltage!O531</f>
        <v>5795.2349999999997</v>
      </c>
      <c r="P529" s="2">
        <f>Primary_Voltage!P531+SubTransmission_Voltage!P531+Transmission_Voltage!P531</f>
        <v>5831.67</v>
      </c>
      <c r="Q529" s="2">
        <f>Primary_Voltage!Q531+SubTransmission_Voltage!Q531+Transmission_Voltage!Q531</f>
        <v>6072.2249999999995</v>
      </c>
      <c r="R529" s="2">
        <f>Primary_Voltage!R531+SubTransmission_Voltage!R531+Transmission_Voltage!R531</f>
        <v>5852.8649999999998</v>
      </c>
      <c r="S529" s="2">
        <f>Primary_Voltage!S531+SubTransmission_Voltage!S531+Transmission_Voltage!S531</f>
        <v>6006.06</v>
      </c>
      <c r="T529" s="2">
        <f>Primary_Voltage!T531+SubTransmission_Voltage!T531+Transmission_Voltage!T531</f>
        <v>5917.02</v>
      </c>
      <c r="U529" s="2">
        <f>Primary_Voltage!U531+SubTransmission_Voltage!U531+Transmission_Voltage!U531</f>
        <v>6432.21</v>
      </c>
      <c r="V529" s="2">
        <f>Primary_Voltage!V531+SubTransmission_Voltage!V531+Transmission_Voltage!V531</f>
        <v>6461.58</v>
      </c>
      <c r="W529" s="2">
        <f>Primary_Voltage!W531+SubTransmission_Voltage!W531+Transmission_Voltage!W531</f>
        <v>6956.6549999999997</v>
      </c>
      <c r="X529" s="2">
        <f>Primary_Voltage!X531+SubTransmission_Voltage!X531+Transmission_Voltage!X531</f>
        <v>6831.87</v>
      </c>
      <c r="Y529" s="2">
        <f>Primary_Voltage!Y531+SubTransmission_Voltage!Y531+Transmission_Voltage!Y531</f>
        <v>6758.76</v>
      </c>
    </row>
    <row r="530" spans="1:25" x14ac:dyDescent="0.2">
      <c r="A530" s="7">
        <v>44718</v>
      </c>
      <c r="B530" s="2">
        <f>Primary_Voltage!B532+SubTransmission_Voltage!B532+Transmission_Voltage!B532</f>
        <v>6620.1149999999998</v>
      </c>
      <c r="C530" s="2">
        <f>Primary_Voltage!C532+SubTransmission_Voltage!C532+Transmission_Voltage!C532</f>
        <v>6697.2450000000008</v>
      </c>
      <c r="D530" s="2">
        <f>Primary_Voltage!D532+SubTransmission_Voltage!D532+Transmission_Voltage!D532</f>
        <v>6387.4949999999999</v>
      </c>
      <c r="E530" s="2">
        <f>Primary_Voltage!E532+SubTransmission_Voltage!E532+Transmission_Voltage!E532</f>
        <v>5777.88</v>
      </c>
      <c r="F530" s="2">
        <f>Primary_Voltage!F532+SubTransmission_Voltage!F532+Transmission_Voltage!F532</f>
        <v>5920.5750000000007</v>
      </c>
      <c r="G530" s="2">
        <f>Primary_Voltage!G532+SubTransmission_Voltage!G532+Transmission_Voltage!G532</f>
        <v>5570.8350000000009</v>
      </c>
      <c r="H530" s="2">
        <f>Primary_Voltage!H532+SubTransmission_Voltage!H532+Transmission_Voltage!H532</f>
        <v>5889.4349999999995</v>
      </c>
      <c r="I530" s="2">
        <f>Primary_Voltage!I532+SubTransmission_Voltage!I532+Transmission_Voltage!I532</f>
        <v>6093.27</v>
      </c>
      <c r="J530" s="2">
        <f>Primary_Voltage!J532+SubTransmission_Voltage!J532+Transmission_Voltage!J532</f>
        <v>5715.1050000000005</v>
      </c>
      <c r="K530" s="2">
        <f>Primary_Voltage!K532+SubTransmission_Voltage!K532+Transmission_Voltage!K532</f>
        <v>6076.3649999999998</v>
      </c>
      <c r="L530" s="2">
        <f>Primary_Voltage!L532+SubTransmission_Voltage!L532+Transmission_Voltage!L532</f>
        <v>5620.7699999999995</v>
      </c>
      <c r="M530" s="2">
        <f>Primary_Voltage!M532+SubTransmission_Voltage!M532+Transmission_Voltage!M532</f>
        <v>5652.9299999999994</v>
      </c>
      <c r="N530" s="2">
        <f>Primary_Voltage!N532+SubTransmission_Voltage!N532+Transmission_Voltage!N532</f>
        <v>5603.5949999999993</v>
      </c>
      <c r="O530" s="2">
        <f>Primary_Voltage!O532+SubTransmission_Voltage!O532+Transmission_Voltage!O532</f>
        <v>5712.0749999999998</v>
      </c>
      <c r="P530" s="2">
        <f>Primary_Voltage!P532+SubTransmission_Voltage!P532+Transmission_Voltage!P532</f>
        <v>5462.2800000000007</v>
      </c>
      <c r="Q530" s="2">
        <f>Primary_Voltage!Q532+SubTransmission_Voltage!Q532+Transmission_Voltage!Q532</f>
        <v>5442.119999999999</v>
      </c>
      <c r="R530" s="2">
        <f>Primary_Voltage!R532+SubTransmission_Voltage!R532+Transmission_Voltage!R532</f>
        <v>5533.5450000000001</v>
      </c>
      <c r="S530" s="2">
        <f>Primary_Voltage!S532+SubTransmission_Voltage!S532+Transmission_Voltage!S532</f>
        <v>5565.6459999999997</v>
      </c>
      <c r="T530" s="2">
        <f>Primary_Voltage!T532+SubTransmission_Voltage!T532+Transmission_Voltage!T532</f>
        <v>5642.670000000001</v>
      </c>
      <c r="U530" s="2">
        <f>Primary_Voltage!U532+SubTransmission_Voltage!U532+Transmission_Voltage!U532</f>
        <v>8167.8680000000004</v>
      </c>
      <c r="V530" s="2">
        <f>Primary_Voltage!V532+SubTransmission_Voltage!V532+Transmission_Voltage!V532</f>
        <v>8829.652</v>
      </c>
      <c r="W530" s="2">
        <f>Primary_Voltage!W532+SubTransmission_Voltage!W532+Transmission_Voltage!W532</f>
        <v>8943.780999999999</v>
      </c>
      <c r="X530" s="2">
        <f>Primary_Voltage!X532+SubTransmission_Voltage!X532+Transmission_Voltage!X532</f>
        <v>8911.530999999999</v>
      </c>
      <c r="Y530" s="2">
        <f>Primary_Voltage!Y532+SubTransmission_Voltage!Y532+Transmission_Voltage!Y532</f>
        <v>7986.8249999999989</v>
      </c>
    </row>
    <row r="531" spans="1:25" x14ac:dyDescent="0.2">
      <c r="A531" s="7">
        <v>44719</v>
      </c>
      <c r="B531" s="2">
        <f>Primary_Voltage!B533+SubTransmission_Voltage!B533+Transmission_Voltage!B533</f>
        <v>7620.1959999999999</v>
      </c>
      <c r="C531" s="2">
        <f>Primary_Voltage!C533+SubTransmission_Voltage!C533+Transmission_Voltage!C533</f>
        <v>6385.201</v>
      </c>
      <c r="D531" s="2">
        <f>Primary_Voltage!D533+SubTransmission_Voltage!D533+Transmission_Voltage!D533</f>
        <v>6261.12</v>
      </c>
      <c r="E531" s="2">
        <f>Primary_Voltage!E533+SubTransmission_Voltage!E533+Transmission_Voltage!E533</f>
        <v>6191.55</v>
      </c>
      <c r="F531" s="2">
        <f>Primary_Voltage!F533+SubTransmission_Voltage!F533+Transmission_Voltage!F533</f>
        <v>6505.6349999999993</v>
      </c>
      <c r="G531" s="2">
        <f>Primary_Voltage!G533+SubTransmission_Voltage!G533+Transmission_Voltage!G533</f>
        <v>6465.6450000000004</v>
      </c>
      <c r="H531" s="2">
        <f>Primary_Voltage!H533+SubTransmission_Voltage!H533+Transmission_Voltage!H533</f>
        <v>8153.9030000000002</v>
      </c>
      <c r="I531" s="2">
        <f>Primary_Voltage!I533+SubTransmission_Voltage!I533+Transmission_Voltage!I533</f>
        <v>9066.1949999999997</v>
      </c>
      <c r="J531" s="2">
        <f>Primary_Voltage!J533+SubTransmission_Voltage!J533+Transmission_Voltage!J533</f>
        <v>9156.143</v>
      </c>
      <c r="K531" s="2">
        <f>Primary_Voltage!K533+SubTransmission_Voltage!K533+Transmission_Voltage!K533</f>
        <v>8829.39</v>
      </c>
      <c r="L531" s="2">
        <f>Primary_Voltage!L533+SubTransmission_Voltage!L533+Transmission_Voltage!L533</f>
        <v>6849.893</v>
      </c>
      <c r="M531" s="2">
        <f>Primary_Voltage!M533+SubTransmission_Voltage!M533+Transmission_Voltage!M533</f>
        <v>6162.0379999999996</v>
      </c>
      <c r="N531" s="2">
        <f>Primary_Voltage!N533+SubTransmission_Voltage!N533+Transmission_Voltage!N533</f>
        <v>6432.5479999999998</v>
      </c>
      <c r="O531" s="2">
        <f>Primary_Voltage!O533+SubTransmission_Voltage!O533+Transmission_Voltage!O533</f>
        <v>5939.5430000000006</v>
      </c>
      <c r="P531" s="2">
        <f>Primary_Voltage!P533+SubTransmission_Voltage!P533+Transmission_Voltage!P533</f>
        <v>5993.4</v>
      </c>
      <c r="Q531" s="2">
        <f>Primary_Voltage!Q533+SubTransmission_Voltage!Q533+Transmission_Voltage!Q533</f>
        <v>5847.4500000000007</v>
      </c>
      <c r="R531" s="2">
        <f>Primary_Voltage!R533+SubTransmission_Voltage!R533+Transmission_Voltage!R533</f>
        <v>5786.2199999999993</v>
      </c>
      <c r="S531" s="2">
        <f>Primary_Voltage!S533+SubTransmission_Voltage!S533+Transmission_Voltage!S533</f>
        <v>5804.79</v>
      </c>
      <c r="T531" s="2">
        <f>Primary_Voltage!T533+SubTransmission_Voltage!T533+Transmission_Voltage!T533</f>
        <v>5863.125</v>
      </c>
      <c r="U531" s="2">
        <f>Primary_Voltage!U533+SubTransmission_Voltage!U533+Transmission_Voltage!U533</f>
        <v>5883.33</v>
      </c>
      <c r="V531" s="2">
        <f>Primary_Voltage!V533+SubTransmission_Voltage!V533+Transmission_Voltage!V533</f>
        <v>5832.915</v>
      </c>
      <c r="W531" s="2">
        <f>Primary_Voltage!W533+SubTransmission_Voltage!W533+Transmission_Voltage!W533</f>
        <v>5816.5050000000001</v>
      </c>
      <c r="X531" s="2">
        <f>Primary_Voltage!X533+SubTransmission_Voltage!X533+Transmission_Voltage!X533</f>
        <v>5435.34</v>
      </c>
      <c r="Y531" s="2">
        <f>Primary_Voltage!Y533+SubTransmission_Voltage!Y533+Transmission_Voltage!Y533</f>
        <v>5563.2150000000001</v>
      </c>
    </row>
    <row r="532" spans="1:25" x14ac:dyDescent="0.2">
      <c r="A532" s="7">
        <v>44720</v>
      </c>
      <c r="B532" s="2">
        <f>Primary_Voltage!B534+SubTransmission_Voltage!B534+Transmission_Voltage!B534</f>
        <v>5523.6750000000002</v>
      </c>
      <c r="C532" s="2">
        <f>Primary_Voltage!C534+SubTransmission_Voltage!C534+Transmission_Voltage!C534</f>
        <v>5596.38</v>
      </c>
      <c r="D532" s="2">
        <f>Primary_Voltage!D534+SubTransmission_Voltage!D534+Transmission_Voltage!D534</f>
        <v>5509.7550000000001</v>
      </c>
      <c r="E532" s="2">
        <f>Primary_Voltage!E534+SubTransmission_Voltage!E534+Transmission_Voltage!E534</f>
        <v>5570.61</v>
      </c>
      <c r="F532" s="2">
        <f>Primary_Voltage!F534+SubTransmission_Voltage!F534+Transmission_Voltage!F534</f>
        <v>5617.44</v>
      </c>
      <c r="G532" s="2">
        <f>Primary_Voltage!G534+SubTransmission_Voltage!G534+Transmission_Voltage!G534</f>
        <v>5424.2849999999999</v>
      </c>
      <c r="H532" s="2">
        <f>Primary_Voltage!H534+SubTransmission_Voltage!H534+Transmission_Voltage!H534</f>
        <v>5483.52</v>
      </c>
      <c r="I532" s="2">
        <f>Primary_Voltage!I534+SubTransmission_Voltage!I534+Transmission_Voltage!I534</f>
        <v>5783.4900000000007</v>
      </c>
      <c r="J532" s="2">
        <f>Primary_Voltage!J534+SubTransmission_Voltage!J534+Transmission_Voltage!J534</f>
        <v>6174.5700000000006</v>
      </c>
      <c r="K532" s="2">
        <f>Primary_Voltage!K534+SubTransmission_Voltage!K534+Transmission_Voltage!K534</f>
        <v>5528.5050000000001</v>
      </c>
      <c r="L532" s="2">
        <f>Primary_Voltage!L534+SubTransmission_Voltage!L534+Transmission_Voltage!L534</f>
        <v>5511.9</v>
      </c>
      <c r="M532" s="2">
        <f>Primary_Voltage!M534+SubTransmission_Voltage!M534+Transmission_Voltage!M534</f>
        <v>5612.3849999999993</v>
      </c>
      <c r="N532" s="2">
        <f>Primary_Voltage!N534+SubTransmission_Voltage!N534+Transmission_Voltage!N534</f>
        <v>5555.97</v>
      </c>
      <c r="O532" s="2">
        <f>Primary_Voltage!O534+SubTransmission_Voltage!O534+Transmission_Voltage!O534</f>
        <v>5660.2199999999993</v>
      </c>
      <c r="P532" s="2">
        <f>Primary_Voltage!P534+SubTransmission_Voltage!P534+Transmission_Voltage!P534</f>
        <v>5822.6549999999997</v>
      </c>
      <c r="Q532" s="2">
        <f>Primary_Voltage!Q534+SubTransmission_Voltage!Q534+Transmission_Voltage!Q534</f>
        <v>6246.0150000000003</v>
      </c>
      <c r="R532" s="2">
        <f>Primary_Voltage!R534+SubTransmission_Voltage!R534+Transmission_Voltage!R534</f>
        <v>5867.835</v>
      </c>
      <c r="S532" s="2">
        <f>Primary_Voltage!S534+SubTransmission_Voltage!S534+Transmission_Voltage!S534</f>
        <v>5579.8050000000003</v>
      </c>
      <c r="T532" s="2">
        <f>Primary_Voltage!T534+SubTransmission_Voltage!T534+Transmission_Voltage!T534</f>
        <v>6855.4650000000001</v>
      </c>
      <c r="U532" s="2">
        <f>Primary_Voltage!U534+SubTransmission_Voltage!U534+Transmission_Voltage!U534</f>
        <v>7137.9380000000001</v>
      </c>
      <c r="V532" s="2">
        <f>Primary_Voltage!V534+SubTransmission_Voltage!V534+Transmission_Voltage!V534</f>
        <v>7338.9750000000004</v>
      </c>
      <c r="W532" s="2">
        <f>Primary_Voltage!W534+SubTransmission_Voltage!W534+Transmission_Voltage!W534</f>
        <v>6493.5</v>
      </c>
      <c r="X532" s="2">
        <f>Primary_Voltage!X534+SubTransmission_Voltage!X534+Transmission_Voltage!X534</f>
        <v>6228.2250000000004</v>
      </c>
      <c r="Y532" s="2">
        <f>Primary_Voltage!Y534+SubTransmission_Voltage!Y534+Transmission_Voltage!Y534</f>
        <v>6065.4449999999997</v>
      </c>
    </row>
    <row r="533" spans="1:25" x14ac:dyDescent="0.2">
      <c r="A533" s="7">
        <v>44721</v>
      </c>
      <c r="B533" s="2">
        <f>Primary_Voltage!B535+SubTransmission_Voltage!B535+Transmission_Voltage!B535</f>
        <v>5510.5650000000005</v>
      </c>
      <c r="C533" s="2">
        <f>Primary_Voltage!C535+SubTransmission_Voltage!C535+Transmission_Voltage!C535</f>
        <v>5536.0649999999996</v>
      </c>
      <c r="D533" s="2">
        <f>Primary_Voltage!D535+SubTransmission_Voltage!D535+Transmission_Voltage!D535</f>
        <v>5605.7850000000008</v>
      </c>
      <c r="E533" s="2">
        <f>Primary_Voltage!E535+SubTransmission_Voltage!E535+Transmission_Voltage!E535</f>
        <v>5737.92</v>
      </c>
      <c r="F533" s="2">
        <f>Primary_Voltage!F535+SubTransmission_Voltage!F535+Transmission_Voltage!F535</f>
        <v>6004.875</v>
      </c>
      <c r="G533" s="2">
        <f>Primary_Voltage!G535+SubTransmission_Voltage!G535+Transmission_Voltage!G535</f>
        <v>7152.2330000000002</v>
      </c>
      <c r="H533" s="2">
        <f>Primary_Voltage!H535+SubTransmission_Voltage!H535+Transmission_Voltage!H535</f>
        <v>7587.2479999999996</v>
      </c>
      <c r="I533" s="2">
        <f>Primary_Voltage!I535+SubTransmission_Voltage!I535+Transmission_Voltage!I535</f>
        <v>8925.8329999999987</v>
      </c>
      <c r="J533" s="2">
        <f>Primary_Voltage!J535+SubTransmission_Voltage!J535+Transmission_Voltage!J535</f>
        <v>8874.0380000000005</v>
      </c>
      <c r="K533" s="2">
        <f>Primary_Voltage!K535+SubTransmission_Voltage!K535+Transmission_Voltage!K535</f>
        <v>7752.518</v>
      </c>
      <c r="L533" s="2">
        <f>Primary_Voltage!L535+SubTransmission_Voltage!L535+Transmission_Voltage!L535</f>
        <v>6180.5329999999994</v>
      </c>
      <c r="M533" s="2">
        <f>Primary_Voltage!M535+SubTransmission_Voltage!M535+Transmission_Voltage!M535</f>
        <v>6057.8850000000002</v>
      </c>
      <c r="N533" s="2">
        <f>Primary_Voltage!N535+SubTransmission_Voltage!N535+Transmission_Voltage!N535</f>
        <v>5887.23</v>
      </c>
      <c r="O533" s="2">
        <f>Primary_Voltage!O535+SubTransmission_Voltage!O535+Transmission_Voltage!O535</f>
        <v>5578.92</v>
      </c>
      <c r="P533" s="2">
        <f>Primary_Voltage!P535+SubTransmission_Voltage!P535+Transmission_Voltage!P535</f>
        <v>5632.3949999999995</v>
      </c>
      <c r="Q533" s="2">
        <f>Primary_Voltage!Q535+SubTransmission_Voltage!Q535+Transmission_Voltage!Q535</f>
        <v>5474.49</v>
      </c>
      <c r="R533" s="2">
        <f>Primary_Voltage!R535+SubTransmission_Voltage!R535+Transmission_Voltage!R535</f>
        <v>5516.3249999999998</v>
      </c>
      <c r="S533" s="2">
        <f>Primary_Voltage!S535+SubTransmission_Voltage!S535+Transmission_Voltage!S535</f>
        <v>5407.89</v>
      </c>
      <c r="T533" s="2">
        <f>Primary_Voltage!T535+SubTransmission_Voltage!T535+Transmission_Voltage!T535</f>
        <v>5475.4949999999999</v>
      </c>
      <c r="U533" s="2">
        <f>Primary_Voltage!U535+SubTransmission_Voltage!U535+Transmission_Voltage!U535</f>
        <v>5503.0350000000008</v>
      </c>
      <c r="V533" s="2">
        <f>Primary_Voltage!V535+SubTransmission_Voltage!V535+Transmission_Voltage!V535</f>
        <v>5405.67</v>
      </c>
      <c r="W533" s="2">
        <f>Primary_Voltage!W535+SubTransmission_Voltage!W535+Transmission_Voltage!W535</f>
        <v>5490.0450000000001</v>
      </c>
      <c r="X533" s="2">
        <f>Primary_Voltage!X535+SubTransmission_Voltage!X535+Transmission_Voltage!X535</f>
        <v>5464.56</v>
      </c>
      <c r="Y533" s="2">
        <f>Primary_Voltage!Y535+SubTransmission_Voltage!Y535+Transmission_Voltage!Y535</f>
        <v>5361.4949999999999</v>
      </c>
    </row>
    <row r="534" spans="1:25" x14ac:dyDescent="0.2">
      <c r="A534" s="7">
        <v>44722</v>
      </c>
      <c r="B534" s="2">
        <f>Primary_Voltage!B536+SubTransmission_Voltage!B536+Transmission_Voltage!B536</f>
        <v>5427.7199999999993</v>
      </c>
      <c r="C534" s="2">
        <f>Primary_Voltage!C536+SubTransmission_Voltage!C536+Transmission_Voltage!C536</f>
        <v>5362.0650000000005</v>
      </c>
      <c r="D534" s="2">
        <f>Primary_Voltage!D536+SubTransmission_Voltage!D536+Transmission_Voltage!D536</f>
        <v>5640.48</v>
      </c>
      <c r="E534" s="2">
        <f>Primary_Voltage!E536+SubTransmission_Voltage!E536+Transmission_Voltage!E536</f>
        <v>5554.4849999999997</v>
      </c>
      <c r="F534" s="2">
        <f>Primary_Voltage!F536+SubTransmission_Voltage!F536+Transmission_Voltage!F536</f>
        <v>5639.9250000000011</v>
      </c>
      <c r="G534" s="2">
        <f>Primary_Voltage!G536+SubTransmission_Voltage!G536+Transmission_Voltage!G536</f>
        <v>5358.27</v>
      </c>
      <c r="H534" s="2">
        <f>Primary_Voltage!H536+SubTransmission_Voltage!H536+Transmission_Voltage!H536</f>
        <v>5404.29</v>
      </c>
      <c r="I534" s="2">
        <f>Primary_Voltage!I536+SubTransmission_Voltage!I536+Transmission_Voltage!I536</f>
        <v>5791.0950000000003</v>
      </c>
      <c r="J534" s="2">
        <f>Primary_Voltage!J536+SubTransmission_Voltage!J536+Transmission_Voltage!J536</f>
        <v>5233.38</v>
      </c>
      <c r="K534" s="2">
        <f>Primary_Voltage!K536+SubTransmission_Voltage!K536+Transmission_Voltage!K536</f>
        <v>5279.5950000000003</v>
      </c>
      <c r="L534" s="2">
        <f>Primary_Voltage!L536+SubTransmission_Voltage!L536+Transmission_Voltage!L536</f>
        <v>5232.0150000000003</v>
      </c>
      <c r="M534" s="2">
        <f>Primary_Voltage!M536+SubTransmission_Voltage!M536+Transmission_Voltage!M536</f>
        <v>5400.7199999999993</v>
      </c>
      <c r="N534" s="2">
        <f>Primary_Voltage!N536+SubTransmission_Voltage!N536+Transmission_Voltage!N536</f>
        <v>5852.7</v>
      </c>
      <c r="O534" s="2">
        <f>Primary_Voltage!O536+SubTransmission_Voltage!O536+Transmission_Voltage!O536</f>
        <v>5908.65</v>
      </c>
      <c r="P534" s="2">
        <f>Primary_Voltage!P536+SubTransmission_Voltage!P536+Transmission_Voltage!P536</f>
        <v>4410.18</v>
      </c>
      <c r="Q534" s="2">
        <f>Primary_Voltage!Q536+SubTransmission_Voltage!Q536+Transmission_Voltage!Q536</f>
        <v>4527.4650000000001</v>
      </c>
      <c r="R534" s="2">
        <f>Primary_Voltage!R536+SubTransmission_Voltage!R536+Transmission_Voltage!R536</f>
        <v>5026.5599999999995</v>
      </c>
      <c r="S534" s="2">
        <f>Primary_Voltage!S536+SubTransmission_Voltage!S536+Transmission_Voltage!S536</f>
        <v>5736.2849999999999</v>
      </c>
      <c r="T534" s="2">
        <f>Primary_Voltage!T536+SubTransmission_Voltage!T536+Transmission_Voltage!T536</f>
        <v>5539.4249999999993</v>
      </c>
      <c r="U534" s="2">
        <f>Primary_Voltage!U536+SubTransmission_Voltage!U536+Transmission_Voltage!U536</f>
        <v>3987.5699999999997</v>
      </c>
      <c r="V534" s="2">
        <f>Primary_Voltage!V536+SubTransmission_Voltage!V536+Transmission_Voltage!V536</f>
        <v>3627.42</v>
      </c>
      <c r="W534" s="2">
        <f>Primary_Voltage!W536+SubTransmission_Voltage!W536+Transmission_Voltage!W536</f>
        <v>3376.2150000000001</v>
      </c>
      <c r="X534" s="2">
        <f>Primary_Voltage!X536+SubTransmission_Voltage!X536+Transmission_Voltage!X536</f>
        <v>3436.2449999999999</v>
      </c>
      <c r="Y534" s="2">
        <f>Primary_Voltage!Y536+SubTransmission_Voltage!Y536+Transmission_Voltage!Y536</f>
        <v>3494.873</v>
      </c>
    </row>
    <row r="535" spans="1:25" x14ac:dyDescent="0.2">
      <c r="A535" s="7">
        <v>44723</v>
      </c>
      <c r="B535" s="2">
        <f>Primary_Voltage!B537+SubTransmission_Voltage!B537+Transmission_Voltage!B537</f>
        <v>3197.0409999999997</v>
      </c>
      <c r="C535" s="2">
        <f>Primary_Voltage!C537+SubTransmission_Voltage!C537+Transmission_Voltage!C537</f>
        <v>4568.2430000000004</v>
      </c>
      <c r="D535" s="2">
        <f>Primary_Voltage!D537+SubTransmission_Voltage!D537+Transmission_Voltage!D537</f>
        <v>4988.9400000000005</v>
      </c>
      <c r="E535" s="2">
        <f>Primary_Voltage!E537+SubTransmission_Voltage!E537+Transmission_Voltage!E537</f>
        <v>3845.7750000000001</v>
      </c>
      <c r="F535" s="2">
        <f>Primary_Voltage!F537+SubTransmission_Voltage!F537+Transmission_Voltage!F537</f>
        <v>3918.5549999999998</v>
      </c>
      <c r="G535" s="2">
        <f>Primary_Voltage!G537+SubTransmission_Voltage!G537+Transmission_Voltage!G537</f>
        <v>4389.4049999999997</v>
      </c>
      <c r="H535" s="2">
        <f>Primary_Voltage!H537+SubTransmission_Voltage!H537+Transmission_Voltage!H537</f>
        <v>4662.3599999999997</v>
      </c>
      <c r="I535" s="2">
        <f>Primary_Voltage!I537+SubTransmission_Voltage!I537+Transmission_Voltage!I537</f>
        <v>5373.5250000000005</v>
      </c>
      <c r="J535" s="2">
        <f>Primary_Voltage!J537+SubTransmission_Voltage!J537+Transmission_Voltage!J537</f>
        <v>4833.4800000000005</v>
      </c>
      <c r="K535" s="2">
        <f>Primary_Voltage!K537+SubTransmission_Voltage!K537+Transmission_Voltage!K537</f>
        <v>5094.8999999999996</v>
      </c>
      <c r="L535" s="2">
        <f>Primary_Voltage!L537+SubTransmission_Voltage!L537+Transmission_Voltage!L537</f>
        <v>5189.34</v>
      </c>
      <c r="M535" s="2">
        <f>Primary_Voltage!M537+SubTransmission_Voltage!M537+Transmission_Voltage!M537</f>
        <v>5187.0829999999996</v>
      </c>
      <c r="N535" s="2">
        <f>Primary_Voltage!N537+SubTransmission_Voltage!N537+Transmission_Voltage!N537</f>
        <v>5102.9549999999999</v>
      </c>
      <c r="O535" s="2">
        <f>Primary_Voltage!O537+SubTransmission_Voltage!O537+Transmission_Voltage!O537</f>
        <v>3923.0630000000001</v>
      </c>
      <c r="P535" s="2">
        <f>Primary_Voltage!P537+SubTransmission_Voltage!P537+Transmission_Voltage!P537</f>
        <v>4827.7349999999997</v>
      </c>
      <c r="Q535" s="2">
        <f>Primary_Voltage!Q537+SubTransmission_Voltage!Q537+Transmission_Voltage!Q537</f>
        <v>5353.7249999999995</v>
      </c>
      <c r="R535" s="2">
        <f>Primary_Voltage!R537+SubTransmission_Voltage!R537+Transmission_Voltage!R537</f>
        <v>5395.11</v>
      </c>
      <c r="S535" s="2">
        <f>Primary_Voltage!S537+SubTransmission_Voltage!S537+Transmission_Voltage!S537</f>
        <v>5227.8599999999997</v>
      </c>
      <c r="T535" s="2">
        <f>Primary_Voltage!T537+SubTransmission_Voltage!T537+Transmission_Voltage!T537</f>
        <v>6878.5880000000006</v>
      </c>
      <c r="U535" s="2">
        <f>Primary_Voltage!U537+SubTransmission_Voltage!U537+Transmission_Voltage!U537</f>
        <v>7505.2430000000004</v>
      </c>
      <c r="V535" s="2">
        <f>Primary_Voltage!V537+SubTransmission_Voltage!V537+Transmission_Voltage!V537</f>
        <v>6809.2349999999997</v>
      </c>
      <c r="W535" s="2">
        <f>Primary_Voltage!W537+SubTransmission_Voltage!W537+Transmission_Voltage!W537</f>
        <v>6034.8149999999996</v>
      </c>
      <c r="X535" s="2">
        <f>Primary_Voltage!X537+SubTransmission_Voltage!X537+Transmission_Voltage!X537</f>
        <v>5867.9549999999999</v>
      </c>
      <c r="Y535" s="2">
        <f>Primary_Voltage!Y537+SubTransmission_Voltage!Y537+Transmission_Voltage!Y537</f>
        <v>5555.88</v>
      </c>
    </row>
    <row r="536" spans="1:25" x14ac:dyDescent="0.2">
      <c r="A536" s="7">
        <v>44724</v>
      </c>
      <c r="B536" s="2">
        <f>Primary_Voltage!B538+SubTransmission_Voltage!B538+Transmission_Voltage!B538</f>
        <v>5638.4549999999999</v>
      </c>
      <c r="C536" s="2">
        <f>Primary_Voltage!C538+SubTransmission_Voltage!C538+Transmission_Voltage!C538</f>
        <v>5813.2349999999988</v>
      </c>
      <c r="D536" s="2">
        <f>Primary_Voltage!D538+SubTransmission_Voltage!D538+Transmission_Voltage!D538</f>
        <v>6937.8450000000003</v>
      </c>
      <c r="E536" s="2">
        <f>Primary_Voltage!E538+SubTransmission_Voltage!E538+Transmission_Voltage!E538</f>
        <v>6465.5330000000004</v>
      </c>
      <c r="F536" s="2">
        <f>Primary_Voltage!F538+SubTransmission_Voltage!F538+Transmission_Voltage!F538</f>
        <v>5785.7779999999993</v>
      </c>
      <c r="G536" s="2">
        <f>Primary_Voltage!G538+SubTransmission_Voltage!G538+Transmission_Voltage!G538</f>
        <v>6267.3149999999996</v>
      </c>
      <c r="H536" s="2">
        <f>Primary_Voltage!H538+SubTransmission_Voltage!H538+Transmission_Voltage!H538</f>
        <v>6376.08</v>
      </c>
      <c r="I536" s="2">
        <f>Primary_Voltage!I538+SubTransmission_Voltage!I538+Transmission_Voltage!I538</f>
        <v>7153.7929999999997</v>
      </c>
      <c r="J536" s="2">
        <f>Primary_Voltage!J538+SubTransmission_Voltage!J538+Transmission_Voltage!J538</f>
        <v>7324.0360000000001</v>
      </c>
      <c r="K536" s="2">
        <f>Primary_Voltage!K538+SubTransmission_Voltage!K538+Transmission_Voltage!K538</f>
        <v>8390.9329999999991</v>
      </c>
      <c r="L536" s="2">
        <f>Primary_Voltage!L538+SubTransmission_Voltage!L538+Transmission_Voltage!L538</f>
        <v>8790.991</v>
      </c>
      <c r="M536" s="2">
        <f>Primary_Voltage!M538+SubTransmission_Voltage!M538+Transmission_Voltage!M538</f>
        <v>6876.6749999999993</v>
      </c>
      <c r="N536" s="2">
        <f>Primary_Voltage!N538+SubTransmission_Voltage!N538+Transmission_Voltage!N538</f>
        <v>5608.9809999999998</v>
      </c>
      <c r="O536" s="2">
        <f>Primary_Voltage!O538+SubTransmission_Voltage!O538+Transmission_Voltage!O538</f>
        <v>5380.7930000000006</v>
      </c>
      <c r="P536" s="2">
        <f>Primary_Voltage!P538+SubTransmission_Voltage!P538+Transmission_Voltage!P538</f>
        <v>5454.03</v>
      </c>
      <c r="Q536" s="2">
        <f>Primary_Voltage!Q538+SubTransmission_Voltage!Q538+Transmission_Voltage!Q538</f>
        <v>5219.625</v>
      </c>
      <c r="R536" s="2">
        <f>Primary_Voltage!R538+SubTransmission_Voltage!R538+Transmission_Voltage!R538</f>
        <v>5398.0950000000003</v>
      </c>
      <c r="S536" s="2">
        <f>Primary_Voltage!S538+SubTransmission_Voltage!S538+Transmission_Voltage!S538</f>
        <v>5331.375</v>
      </c>
      <c r="T536" s="2">
        <f>Primary_Voltage!T538+SubTransmission_Voltage!T538+Transmission_Voltage!T538</f>
        <v>6403.4400000000005</v>
      </c>
      <c r="U536" s="2">
        <f>Primary_Voltage!U538+SubTransmission_Voltage!U538+Transmission_Voltage!U538</f>
        <v>7738.9949999999999</v>
      </c>
      <c r="V536" s="2">
        <f>Primary_Voltage!V538+SubTransmission_Voltage!V538+Transmission_Voltage!V538</f>
        <v>6528.7049999999999</v>
      </c>
      <c r="W536" s="2">
        <f>Primary_Voltage!W538+SubTransmission_Voltage!W538+Transmission_Voltage!W538</f>
        <v>5520.9000000000005</v>
      </c>
      <c r="X536" s="2">
        <f>Primary_Voltage!X538+SubTransmission_Voltage!X538+Transmission_Voltage!X538</f>
        <v>5376.45</v>
      </c>
      <c r="Y536" s="2">
        <f>Primary_Voltage!Y538+SubTransmission_Voltage!Y538+Transmission_Voltage!Y538</f>
        <v>5295.6750000000002</v>
      </c>
    </row>
    <row r="537" spans="1:25" x14ac:dyDescent="0.2">
      <c r="A537" s="7">
        <v>44725</v>
      </c>
      <c r="B537" s="2">
        <f>Primary_Voltage!B539+SubTransmission_Voltage!B539+Transmission_Voltage!B539</f>
        <v>5334.18</v>
      </c>
      <c r="C537" s="2">
        <f>Primary_Voltage!C539+SubTransmission_Voltage!C539+Transmission_Voltage!C539</f>
        <v>5472.2249999999995</v>
      </c>
      <c r="D537" s="2">
        <f>Primary_Voltage!D539+SubTransmission_Voltage!D539+Transmission_Voltage!D539</f>
        <v>5521.6049999999996</v>
      </c>
      <c r="E537" s="2">
        <f>Primary_Voltage!E539+SubTransmission_Voltage!E539+Transmission_Voltage!E539</f>
        <v>5388.7730000000001</v>
      </c>
      <c r="F537" s="2">
        <f>Primary_Voltage!F539+SubTransmission_Voltage!F539+Transmission_Voltage!F539</f>
        <v>5621.2650000000003</v>
      </c>
      <c r="G537" s="2">
        <f>Primary_Voltage!G539+SubTransmission_Voltage!G539+Transmission_Voltage!G539</f>
        <v>5383.65</v>
      </c>
      <c r="H537" s="2">
        <f>Primary_Voltage!H539+SubTransmission_Voltage!H539+Transmission_Voltage!H539</f>
        <v>5206.9800000000005</v>
      </c>
      <c r="I537" s="2">
        <f>Primary_Voltage!I539+SubTransmission_Voltage!I539+Transmission_Voltage!I539</f>
        <v>5297.085</v>
      </c>
      <c r="J537" s="2">
        <f>Primary_Voltage!J539+SubTransmission_Voltage!J539+Transmission_Voltage!J539</f>
        <v>5273.4299999999994</v>
      </c>
      <c r="K537" s="2">
        <f>Primary_Voltage!K539+SubTransmission_Voltage!K539+Transmission_Voltage!K539</f>
        <v>5421.6449999999995</v>
      </c>
      <c r="L537" s="2">
        <f>Primary_Voltage!L539+SubTransmission_Voltage!L539+Transmission_Voltage!L539</f>
        <v>4938.7950000000001</v>
      </c>
      <c r="M537" s="2">
        <f>Primary_Voltage!M539+SubTransmission_Voltage!M539+Transmission_Voltage!M539</f>
        <v>4258.5450000000001</v>
      </c>
      <c r="N537" s="2">
        <f>Primary_Voltage!N539+SubTransmission_Voltage!N539+Transmission_Voltage!N539</f>
        <v>4012.89</v>
      </c>
      <c r="O537" s="2">
        <f>Primary_Voltage!O539+SubTransmission_Voltage!O539+Transmission_Voltage!O539</f>
        <v>4671.3599999999997</v>
      </c>
      <c r="P537" s="2">
        <f>Primary_Voltage!P539+SubTransmission_Voltage!P539+Transmission_Voltage!P539</f>
        <v>5884.7550000000001</v>
      </c>
      <c r="Q537" s="2">
        <f>Primary_Voltage!Q539+SubTransmission_Voltage!Q539+Transmission_Voltage!Q539</f>
        <v>6298.4550000000008</v>
      </c>
      <c r="R537" s="2">
        <f>Primary_Voltage!R539+SubTransmission_Voltage!R539+Transmission_Voltage!R539</f>
        <v>6577.7849999999999</v>
      </c>
      <c r="S537" s="2">
        <f>Primary_Voltage!S539+SubTransmission_Voltage!S539+Transmission_Voltage!S539</f>
        <v>6685.4549999999999</v>
      </c>
      <c r="T537" s="2">
        <f>Primary_Voltage!T539+SubTransmission_Voltage!T539+Transmission_Voltage!T539</f>
        <v>8727.06</v>
      </c>
      <c r="U537" s="2">
        <f>Primary_Voltage!U539+SubTransmission_Voltage!U539+Transmission_Voltage!U539</f>
        <v>7967.3700000000008</v>
      </c>
      <c r="V537" s="2">
        <f>Primary_Voltage!V539+SubTransmission_Voltage!V539+Transmission_Voltage!V539</f>
        <v>8354.018</v>
      </c>
      <c r="W537" s="2">
        <f>Primary_Voltage!W539+SubTransmission_Voltage!W539+Transmission_Voltage!W539</f>
        <v>9244.7330000000002</v>
      </c>
      <c r="X537" s="2">
        <f>Primary_Voltage!X539+SubTransmission_Voltage!X539+Transmission_Voltage!X539</f>
        <v>8059.2230000000009</v>
      </c>
      <c r="Y537" s="2">
        <f>Primary_Voltage!Y539+SubTransmission_Voltage!Y539+Transmission_Voltage!Y539</f>
        <v>7763.8950000000004</v>
      </c>
    </row>
    <row r="538" spans="1:25" x14ac:dyDescent="0.2">
      <c r="A538" s="7">
        <v>44726</v>
      </c>
      <c r="B538" s="2">
        <f>Primary_Voltage!B540+SubTransmission_Voltage!B540+Transmission_Voltage!B540</f>
        <v>7803.6909999999998</v>
      </c>
      <c r="C538" s="2">
        <f>Primary_Voltage!C540+SubTransmission_Voltage!C540+Transmission_Voltage!C540</f>
        <v>7573.4859999999999</v>
      </c>
      <c r="D538" s="2">
        <f>Primary_Voltage!D540+SubTransmission_Voltage!D540+Transmission_Voltage!D540</f>
        <v>5758.5079999999998</v>
      </c>
      <c r="E538" s="2">
        <f>Primary_Voltage!E540+SubTransmission_Voltage!E540+Transmission_Voltage!E540</f>
        <v>6119.13</v>
      </c>
      <c r="F538" s="2">
        <f>Primary_Voltage!F540+SubTransmission_Voltage!F540+Transmission_Voltage!F540</f>
        <v>6209.88</v>
      </c>
      <c r="G538" s="2">
        <f>Primary_Voltage!G540+SubTransmission_Voltage!G540+Transmission_Voltage!G540</f>
        <v>6044.34</v>
      </c>
      <c r="H538" s="2">
        <f>Primary_Voltage!H540+SubTransmission_Voltage!H540+Transmission_Voltage!H540</f>
        <v>5730.0749999999998</v>
      </c>
      <c r="I538" s="2">
        <f>Primary_Voltage!I540+SubTransmission_Voltage!I540+Transmission_Voltage!I540</f>
        <v>6065.6029999999992</v>
      </c>
      <c r="J538" s="2">
        <f>Primary_Voltage!J540+SubTransmission_Voltage!J540+Transmission_Voltage!J540</f>
        <v>5879.25</v>
      </c>
      <c r="K538" s="2">
        <f>Primary_Voltage!K540+SubTransmission_Voltage!K540+Transmission_Voltage!K540</f>
        <v>5733.9750000000004</v>
      </c>
      <c r="L538" s="2">
        <f>Primary_Voltage!L540+SubTransmission_Voltage!L540+Transmission_Voltage!L540</f>
        <v>5570.625</v>
      </c>
      <c r="M538" s="2">
        <f>Primary_Voltage!M540+SubTransmission_Voltage!M540+Transmission_Voltage!M540</f>
        <v>6169.875</v>
      </c>
      <c r="N538" s="2">
        <f>Primary_Voltage!N540+SubTransmission_Voltage!N540+Transmission_Voltage!N540</f>
        <v>6076.59</v>
      </c>
      <c r="O538" s="2">
        <f>Primary_Voltage!O540+SubTransmission_Voltage!O540+Transmission_Voltage!O540</f>
        <v>6055.08</v>
      </c>
      <c r="P538" s="2">
        <f>Primary_Voltage!P540+SubTransmission_Voltage!P540+Transmission_Voltage!P540</f>
        <v>6226.02</v>
      </c>
      <c r="Q538" s="2">
        <f>Primary_Voltage!Q540+SubTransmission_Voltage!Q540+Transmission_Voltage!Q540</f>
        <v>5981.0550000000003</v>
      </c>
      <c r="R538" s="2">
        <f>Primary_Voltage!R540+SubTransmission_Voltage!R540+Transmission_Voltage!R540</f>
        <v>6083.415</v>
      </c>
      <c r="S538" s="2">
        <f>Primary_Voltage!S540+SubTransmission_Voltage!S540+Transmission_Voltage!S540</f>
        <v>6163.0199999999995</v>
      </c>
      <c r="T538" s="2">
        <f>Primary_Voltage!T540+SubTransmission_Voltage!T540+Transmission_Voltage!T540</f>
        <v>6256.68</v>
      </c>
      <c r="U538" s="2">
        <f>Primary_Voltage!U540+SubTransmission_Voltage!U540+Transmission_Voltage!U540</f>
        <v>6099.3899999999994</v>
      </c>
      <c r="V538" s="2">
        <f>Primary_Voltage!V540+SubTransmission_Voltage!V540+Transmission_Voltage!V540</f>
        <v>6062.415</v>
      </c>
      <c r="W538" s="2">
        <f>Primary_Voltage!W540+SubTransmission_Voltage!W540+Transmission_Voltage!W540</f>
        <v>6154.2900000000009</v>
      </c>
      <c r="X538" s="2">
        <f>Primary_Voltage!X540+SubTransmission_Voltage!X540+Transmission_Voltage!X540</f>
        <v>6122.415</v>
      </c>
      <c r="Y538" s="2">
        <f>Primary_Voltage!Y540+SubTransmission_Voltage!Y540+Transmission_Voltage!Y540</f>
        <v>5790.8099999999995</v>
      </c>
    </row>
    <row r="539" spans="1:25" x14ac:dyDescent="0.2">
      <c r="A539" s="7">
        <v>44727</v>
      </c>
      <c r="B539" s="2">
        <f>Primary_Voltage!B541+SubTransmission_Voltage!B541+Transmission_Voltage!B541</f>
        <v>5293.5599999999995</v>
      </c>
      <c r="C539" s="2">
        <f>Primary_Voltage!C541+SubTransmission_Voltage!C541+Transmission_Voltage!C541</f>
        <v>5285.8949999999995</v>
      </c>
      <c r="D539" s="2">
        <f>Primary_Voltage!D541+SubTransmission_Voltage!D541+Transmission_Voltage!D541</f>
        <v>5343.4199999999992</v>
      </c>
      <c r="E539" s="2">
        <f>Primary_Voltage!E541+SubTransmission_Voltage!E541+Transmission_Voltage!E541</f>
        <v>4838.6550000000007</v>
      </c>
      <c r="F539" s="2">
        <f>Primary_Voltage!F541+SubTransmission_Voltage!F541+Transmission_Voltage!F541</f>
        <v>5141.3100000000004</v>
      </c>
      <c r="G539" s="2">
        <f>Primary_Voltage!G541+SubTransmission_Voltage!G541+Transmission_Voltage!G541</f>
        <v>4267.32</v>
      </c>
      <c r="H539" s="2">
        <f>Primary_Voltage!H541+SubTransmission_Voltage!H541+Transmission_Voltage!H541</f>
        <v>4714.68</v>
      </c>
      <c r="I539" s="2">
        <f>Primary_Voltage!I541+SubTransmission_Voltage!I541+Transmission_Voltage!I541</f>
        <v>5164.5749999999998</v>
      </c>
      <c r="J539" s="2">
        <f>Primary_Voltage!J541+SubTransmission_Voltage!J541+Transmission_Voltage!J541</f>
        <v>5300.4750000000004</v>
      </c>
      <c r="K539" s="2">
        <f>Primary_Voltage!K541+SubTransmission_Voltage!K541+Transmission_Voltage!K541</f>
        <v>5266.3200000000006</v>
      </c>
      <c r="L539" s="2">
        <f>Primary_Voltage!L541+SubTransmission_Voltage!L541+Transmission_Voltage!L541</f>
        <v>5284.1930000000002</v>
      </c>
      <c r="M539" s="2">
        <f>Primary_Voltage!M541+SubTransmission_Voltage!M541+Transmission_Voltage!M541</f>
        <v>4769.0700000000006</v>
      </c>
      <c r="N539" s="2">
        <f>Primary_Voltage!N541+SubTransmission_Voltage!N541+Transmission_Voltage!N541</f>
        <v>4799.4750000000004</v>
      </c>
      <c r="O539" s="2">
        <f>Primary_Voltage!O541+SubTransmission_Voltage!O541+Transmission_Voltage!O541</f>
        <v>4247.0549999999994</v>
      </c>
      <c r="P539" s="2">
        <f>Primary_Voltage!P541+SubTransmission_Voltage!P541+Transmission_Voltage!P541</f>
        <v>4511.6549999999997</v>
      </c>
      <c r="Q539" s="2">
        <f>Primary_Voltage!Q541+SubTransmission_Voltage!Q541+Transmission_Voltage!Q541</f>
        <v>5044.1480000000001</v>
      </c>
      <c r="R539" s="2">
        <f>Primary_Voltage!R541+SubTransmission_Voltage!R541+Transmission_Voltage!R541</f>
        <v>6264.6379999999999</v>
      </c>
      <c r="S539" s="2">
        <f>Primary_Voltage!S541+SubTransmission_Voltage!S541+Transmission_Voltage!S541</f>
        <v>7275.45</v>
      </c>
      <c r="T539" s="2">
        <f>Primary_Voltage!T541+SubTransmission_Voltage!T541+Transmission_Voltage!T541</f>
        <v>8070.4500000000007</v>
      </c>
      <c r="U539" s="2">
        <f>Primary_Voltage!U541+SubTransmission_Voltage!U541+Transmission_Voltage!U541</f>
        <v>8362.380000000001</v>
      </c>
      <c r="V539" s="2">
        <f>Primary_Voltage!V541+SubTransmission_Voltage!V541+Transmission_Voltage!V541</f>
        <v>7951.23</v>
      </c>
      <c r="W539" s="2">
        <f>Primary_Voltage!W541+SubTransmission_Voltage!W541+Transmission_Voltage!W541</f>
        <v>6889.1549999999997</v>
      </c>
      <c r="X539" s="2">
        <f>Primary_Voltage!X541+SubTransmission_Voltage!X541+Transmission_Voltage!X541</f>
        <v>6526.4550000000008</v>
      </c>
      <c r="Y539" s="2">
        <f>Primary_Voltage!Y541+SubTransmission_Voltage!Y541+Transmission_Voltage!Y541</f>
        <v>6234.4950000000008</v>
      </c>
    </row>
    <row r="540" spans="1:25" x14ac:dyDescent="0.2">
      <c r="A540" s="7">
        <v>44728</v>
      </c>
      <c r="B540" s="2">
        <f>Primary_Voltage!B542+SubTransmission_Voltage!B542+Transmission_Voltage!B542</f>
        <v>6617.2350000000006</v>
      </c>
      <c r="C540" s="2">
        <f>Primary_Voltage!C542+SubTransmission_Voltage!C542+Transmission_Voltage!C542</f>
        <v>6252.0750000000007</v>
      </c>
      <c r="D540" s="2">
        <f>Primary_Voltage!D542+SubTransmission_Voltage!D542+Transmission_Voltage!D542</f>
        <v>5703.165</v>
      </c>
      <c r="E540" s="2">
        <f>Primary_Voltage!E542+SubTransmission_Voltage!E542+Transmission_Voltage!E542</f>
        <v>6048.420000000001</v>
      </c>
      <c r="F540" s="2">
        <f>Primary_Voltage!F542+SubTransmission_Voltage!F542+Transmission_Voltage!F542</f>
        <v>6292.0949999999993</v>
      </c>
      <c r="G540" s="2">
        <f>Primary_Voltage!G542+SubTransmission_Voltage!G542+Transmission_Voltage!G542</f>
        <v>3476.85</v>
      </c>
      <c r="H540" s="2">
        <f>Primary_Voltage!H542+SubTransmission_Voltage!H542+Transmission_Voltage!H542</f>
        <v>2714.1750000000002</v>
      </c>
      <c r="I540" s="2">
        <f>Primary_Voltage!I542+SubTransmission_Voltage!I542+Transmission_Voltage!I542</f>
        <v>2695.4849999999997</v>
      </c>
      <c r="J540" s="2">
        <f>Primary_Voltage!J542+SubTransmission_Voltage!J542+Transmission_Voltage!J542</f>
        <v>2685.4349999999999</v>
      </c>
      <c r="K540" s="2">
        <f>Primary_Voltage!K542+SubTransmission_Voltage!K542+Transmission_Voltage!K542</f>
        <v>2465.5349999999999</v>
      </c>
      <c r="L540" s="2">
        <f>Primary_Voltage!L542+SubTransmission_Voltage!L542+Transmission_Voltage!L542</f>
        <v>2234.8049999999998</v>
      </c>
      <c r="M540" s="2">
        <f>Primary_Voltage!M542+SubTransmission_Voltage!M542+Transmission_Voltage!M542</f>
        <v>2396.8500000000004</v>
      </c>
      <c r="N540" s="2">
        <f>Primary_Voltage!N542+SubTransmission_Voltage!N542+Transmission_Voltage!N542</f>
        <v>2516.4</v>
      </c>
      <c r="O540" s="2">
        <f>Primary_Voltage!O542+SubTransmission_Voltage!O542+Transmission_Voltage!O542</f>
        <v>2604.2700000000004</v>
      </c>
      <c r="P540" s="2">
        <f>Primary_Voltage!P542+SubTransmission_Voltage!P542+Transmission_Voltage!P542</f>
        <v>2889.2250000000004</v>
      </c>
      <c r="Q540" s="2">
        <f>Primary_Voltage!Q542+SubTransmission_Voltage!Q542+Transmission_Voltage!Q542</f>
        <v>2894.1149999999998</v>
      </c>
      <c r="R540" s="2">
        <f>Primary_Voltage!R542+SubTransmission_Voltage!R542+Transmission_Voltage!R542</f>
        <v>2682.81</v>
      </c>
      <c r="S540" s="2">
        <f>Primary_Voltage!S542+SubTransmission_Voltage!S542+Transmission_Voltage!S542</f>
        <v>2629.9500000000003</v>
      </c>
      <c r="T540" s="2">
        <f>Primary_Voltage!T542+SubTransmission_Voltage!T542+Transmission_Voltage!T542</f>
        <v>2183.1149999999998</v>
      </c>
      <c r="U540" s="2">
        <f>Primary_Voltage!U542+SubTransmission_Voltage!U542+Transmission_Voltage!U542</f>
        <v>2115.4049999999997</v>
      </c>
      <c r="V540" s="2">
        <f>Primary_Voltage!V542+SubTransmission_Voltage!V542+Transmission_Voltage!V542</f>
        <v>2628.7050000000004</v>
      </c>
      <c r="W540" s="2">
        <f>Primary_Voltage!W542+SubTransmission_Voltage!W542+Transmission_Voltage!W542</f>
        <v>5008.5450000000001</v>
      </c>
      <c r="X540" s="2">
        <f>Primary_Voltage!X542+SubTransmission_Voltage!X542+Transmission_Voltage!X542</f>
        <v>5651.4600000000009</v>
      </c>
      <c r="Y540" s="2">
        <f>Primary_Voltage!Y542+SubTransmission_Voltage!Y542+Transmission_Voltage!Y542</f>
        <v>6488.6100000000006</v>
      </c>
    </row>
    <row r="541" spans="1:25" x14ac:dyDescent="0.2">
      <c r="A541" s="7">
        <v>44729</v>
      </c>
      <c r="B541" s="2">
        <f>Primary_Voltage!B543+SubTransmission_Voltage!B543+Transmission_Voltage!B543</f>
        <v>4379.018</v>
      </c>
      <c r="C541" s="2">
        <f>Primary_Voltage!C543+SubTransmission_Voltage!C543+Transmission_Voltage!C543</f>
        <v>4183.17</v>
      </c>
      <c r="D541" s="2">
        <f>Primary_Voltage!D543+SubTransmission_Voltage!D543+Transmission_Voltage!D543</f>
        <v>4712.0549999999994</v>
      </c>
      <c r="E541" s="2">
        <f>Primary_Voltage!E543+SubTransmission_Voltage!E543+Transmission_Voltage!E543</f>
        <v>4284.87</v>
      </c>
      <c r="F541" s="2">
        <f>Primary_Voltage!F543+SubTransmission_Voltage!F543+Transmission_Voltage!F543</f>
        <v>3924.6150000000002</v>
      </c>
      <c r="G541" s="2">
        <f>Primary_Voltage!G543+SubTransmission_Voltage!G543+Transmission_Voltage!G543</f>
        <v>2989.77</v>
      </c>
      <c r="H541" s="2">
        <f>Primary_Voltage!H543+SubTransmission_Voltage!H543+Transmission_Voltage!H543</f>
        <v>3877.5450000000001</v>
      </c>
      <c r="I541" s="2">
        <f>Primary_Voltage!I543+SubTransmission_Voltage!I543+Transmission_Voltage!I543</f>
        <v>3904.8900000000003</v>
      </c>
      <c r="J541" s="2">
        <f>Primary_Voltage!J543+SubTransmission_Voltage!J543+Transmission_Voltage!J543</f>
        <v>3918.12</v>
      </c>
      <c r="K541" s="2">
        <f>Primary_Voltage!K543+SubTransmission_Voltage!K543+Transmission_Voltage!K543</f>
        <v>4016.16</v>
      </c>
      <c r="L541" s="2">
        <f>Primary_Voltage!L543+SubTransmission_Voltage!L543+Transmission_Voltage!L543</f>
        <v>4311.4949999999999</v>
      </c>
      <c r="M541" s="2">
        <f>Primary_Voltage!M543+SubTransmission_Voltage!M543+Transmission_Voltage!M543</f>
        <v>4399.62</v>
      </c>
      <c r="N541" s="2">
        <f>Primary_Voltage!N543+SubTransmission_Voltage!N543+Transmission_Voltage!N543</f>
        <v>4670.3549999999996</v>
      </c>
      <c r="O541" s="2">
        <f>Primary_Voltage!O543+SubTransmission_Voltage!O543+Transmission_Voltage!O543</f>
        <v>4831.058</v>
      </c>
      <c r="P541" s="2">
        <f>Primary_Voltage!P543+SubTransmission_Voltage!P543+Transmission_Voltage!P543</f>
        <v>4772.7680000000009</v>
      </c>
      <c r="Q541" s="2">
        <f>Primary_Voltage!Q543+SubTransmission_Voltage!Q543+Transmission_Voltage!Q543</f>
        <v>5099.49</v>
      </c>
      <c r="R541" s="2">
        <f>Primary_Voltage!R543+SubTransmission_Voltage!R543+Transmission_Voltage!R543</f>
        <v>5245.11</v>
      </c>
      <c r="S541" s="2">
        <f>Primary_Voltage!S543+SubTransmission_Voltage!S543+Transmission_Voltage!S543</f>
        <v>5102.9549999999999</v>
      </c>
      <c r="T541" s="2">
        <f>Primary_Voltage!T543+SubTransmission_Voltage!T543+Transmission_Voltage!T543</f>
        <v>5405.34</v>
      </c>
      <c r="U541" s="2">
        <f>Primary_Voltage!U543+SubTransmission_Voltage!U543+Transmission_Voltage!U543</f>
        <v>6008.1299999999992</v>
      </c>
      <c r="V541" s="2">
        <f>Primary_Voltage!V543+SubTransmission_Voltage!V543+Transmission_Voltage!V543</f>
        <v>6455.2950000000001</v>
      </c>
      <c r="W541" s="2">
        <f>Primary_Voltage!W543+SubTransmission_Voltage!W543+Transmission_Voltage!W543</f>
        <v>7387.8899999999994</v>
      </c>
      <c r="X541" s="2">
        <f>Primary_Voltage!X543+SubTransmission_Voltage!X543+Transmission_Voltage!X543</f>
        <v>6707.4979999999996</v>
      </c>
      <c r="Y541" s="2">
        <f>Primary_Voltage!Y543+SubTransmission_Voltage!Y543+Transmission_Voltage!Y543</f>
        <v>5769.5550000000003</v>
      </c>
    </row>
    <row r="542" spans="1:25" x14ac:dyDescent="0.2">
      <c r="A542" s="7">
        <v>44730</v>
      </c>
      <c r="B542" s="2">
        <f>Primary_Voltage!B544+SubTransmission_Voltage!B544+Transmission_Voltage!B544</f>
        <v>5507.9400000000005</v>
      </c>
      <c r="C542" s="2">
        <f>Primary_Voltage!C544+SubTransmission_Voltage!C544+Transmission_Voltage!C544</f>
        <v>5597.5349999999999</v>
      </c>
      <c r="D542" s="2">
        <f>Primary_Voltage!D544+SubTransmission_Voltage!D544+Transmission_Voltage!D544</f>
        <v>5565.8550000000005</v>
      </c>
      <c r="E542" s="2">
        <f>Primary_Voltage!E544+SubTransmission_Voltage!E544+Transmission_Voltage!E544</f>
        <v>6376.59</v>
      </c>
      <c r="F542" s="2">
        <f>Primary_Voltage!F544+SubTransmission_Voltage!F544+Transmission_Voltage!F544</f>
        <v>5995.3050000000003</v>
      </c>
      <c r="G542" s="2">
        <f>Primary_Voltage!G544+SubTransmission_Voltage!G544+Transmission_Voltage!G544</f>
        <v>4980.72</v>
      </c>
      <c r="H542" s="2">
        <f>Primary_Voltage!H544+SubTransmission_Voltage!H544+Transmission_Voltage!H544</f>
        <v>5227.9350000000004</v>
      </c>
      <c r="I542" s="2">
        <f>Primary_Voltage!I544+SubTransmission_Voltage!I544+Transmission_Voltage!I544</f>
        <v>5221.92</v>
      </c>
      <c r="J542" s="2">
        <f>Primary_Voltage!J544+SubTransmission_Voltage!J544+Transmission_Voltage!J544</f>
        <v>5293.2</v>
      </c>
      <c r="K542" s="2">
        <f>Primary_Voltage!K544+SubTransmission_Voltage!K544+Transmission_Voltage!K544</f>
        <v>5344.74</v>
      </c>
      <c r="L542" s="2">
        <f>Primary_Voltage!L544+SubTransmission_Voltage!L544+Transmission_Voltage!L544</f>
        <v>5396.19</v>
      </c>
      <c r="M542" s="2">
        <f>Primary_Voltage!M544+SubTransmission_Voltage!M544+Transmission_Voltage!M544</f>
        <v>5411.2880000000005</v>
      </c>
      <c r="N542" s="2">
        <f>Primary_Voltage!N544+SubTransmission_Voltage!N544+Transmission_Voltage!N544</f>
        <v>5258.7749999999996</v>
      </c>
      <c r="O542" s="2">
        <f>Primary_Voltage!O544+SubTransmission_Voltage!O544+Transmission_Voltage!O544</f>
        <v>5332.5150000000003</v>
      </c>
      <c r="P542" s="2">
        <f>Primary_Voltage!P544+SubTransmission_Voltage!P544+Transmission_Voltage!P544</f>
        <v>5389.83</v>
      </c>
      <c r="Q542" s="2">
        <f>Primary_Voltage!Q544+SubTransmission_Voltage!Q544+Transmission_Voltage!Q544</f>
        <v>5372.9850000000006</v>
      </c>
      <c r="R542" s="2">
        <f>Primary_Voltage!R544+SubTransmission_Voltage!R544+Transmission_Voltage!R544</f>
        <v>5556.33</v>
      </c>
      <c r="S542" s="2">
        <f>Primary_Voltage!S544+SubTransmission_Voltage!S544+Transmission_Voltage!S544</f>
        <v>5207.04</v>
      </c>
      <c r="T542" s="2">
        <f>Primary_Voltage!T544+SubTransmission_Voltage!T544+Transmission_Voltage!T544</f>
        <v>5321.9249999999993</v>
      </c>
      <c r="U542" s="2">
        <f>Primary_Voltage!U544+SubTransmission_Voltage!U544+Transmission_Voltage!U544</f>
        <v>5318.16</v>
      </c>
      <c r="V542" s="2">
        <f>Primary_Voltage!V544+SubTransmission_Voltage!V544+Transmission_Voltage!V544</f>
        <v>5470.8</v>
      </c>
      <c r="W542" s="2">
        <f>Primary_Voltage!W544+SubTransmission_Voltage!W544+Transmission_Voltage!W544</f>
        <v>5601.9449999999997</v>
      </c>
      <c r="X542" s="2">
        <f>Primary_Voltage!X544+SubTransmission_Voltage!X544+Transmission_Voltage!X544</f>
        <v>5607.63</v>
      </c>
      <c r="Y542" s="2">
        <f>Primary_Voltage!Y544+SubTransmission_Voltage!Y544+Transmission_Voltage!Y544</f>
        <v>5582.2800000000007</v>
      </c>
    </row>
    <row r="543" spans="1:25" x14ac:dyDescent="0.2">
      <c r="A543" s="7">
        <v>44731</v>
      </c>
      <c r="B543" s="2">
        <f>Primary_Voltage!B545+SubTransmission_Voltage!B545+Transmission_Voltage!B545</f>
        <v>5476.2150000000001</v>
      </c>
      <c r="C543" s="2">
        <f>Primary_Voltage!C545+SubTransmission_Voltage!C545+Transmission_Voltage!C545</f>
        <v>5661.84</v>
      </c>
      <c r="D543" s="2">
        <f>Primary_Voltage!D545+SubTransmission_Voltage!D545+Transmission_Voltage!D545</f>
        <v>5651.1600000000008</v>
      </c>
      <c r="E543" s="2">
        <f>Primary_Voltage!E545+SubTransmission_Voltage!E545+Transmission_Voltage!E545</f>
        <v>5700.87</v>
      </c>
      <c r="F543" s="2">
        <f>Primary_Voltage!F545+SubTransmission_Voltage!F545+Transmission_Voltage!F545</f>
        <v>5215.0200000000004</v>
      </c>
      <c r="G543" s="2">
        <f>Primary_Voltage!G545+SubTransmission_Voltage!G545+Transmission_Voltage!G545</f>
        <v>5147.4000000000005</v>
      </c>
      <c r="H543" s="2">
        <f>Primary_Voltage!H545+SubTransmission_Voltage!H545+Transmission_Voltage!H545</f>
        <v>5347.74</v>
      </c>
      <c r="I543" s="2">
        <f>Primary_Voltage!I545+SubTransmission_Voltage!I545+Transmission_Voltage!I545</f>
        <v>5254.8</v>
      </c>
      <c r="J543" s="2">
        <f>Primary_Voltage!J545+SubTransmission_Voltage!J545+Transmission_Voltage!J545</f>
        <v>5150.5050000000001</v>
      </c>
      <c r="K543" s="2">
        <f>Primary_Voltage!K545+SubTransmission_Voltage!K545+Transmission_Voltage!K545</f>
        <v>5371.5599999999995</v>
      </c>
      <c r="L543" s="2">
        <f>Primary_Voltage!L545+SubTransmission_Voltage!L545+Transmission_Voltage!L545</f>
        <v>5367.0010000000002</v>
      </c>
      <c r="M543" s="2">
        <f>Primary_Voltage!M545+SubTransmission_Voltage!M545+Transmission_Voltage!M545</f>
        <v>5193.8700000000008</v>
      </c>
      <c r="N543" s="2">
        <f>Primary_Voltage!N545+SubTransmission_Voltage!N545+Transmission_Voltage!N545</f>
        <v>4978.38</v>
      </c>
      <c r="O543" s="2">
        <f>Primary_Voltage!O545+SubTransmission_Voltage!O545+Transmission_Voltage!O545</f>
        <v>5233.1849999999995</v>
      </c>
      <c r="P543" s="2">
        <f>Primary_Voltage!P545+SubTransmission_Voltage!P545+Transmission_Voltage!P545</f>
        <v>4844.49</v>
      </c>
      <c r="Q543" s="2">
        <f>Primary_Voltage!Q545+SubTransmission_Voltage!Q545+Transmission_Voltage!Q545</f>
        <v>4711.3649999999998</v>
      </c>
      <c r="R543" s="2">
        <f>Primary_Voltage!R545+SubTransmission_Voltage!R545+Transmission_Voltage!R545</f>
        <v>4800.99</v>
      </c>
      <c r="S543" s="2">
        <f>Primary_Voltage!S545+SubTransmission_Voltage!S545+Transmission_Voltage!S545</f>
        <v>4629.8549999999996</v>
      </c>
      <c r="T543" s="2">
        <f>Primary_Voltage!T545+SubTransmission_Voltage!T545+Transmission_Voltage!T545</f>
        <v>4780.8149999999996</v>
      </c>
      <c r="U543" s="2">
        <f>Primary_Voltage!U545+SubTransmission_Voltage!U545+Transmission_Voltage!U545</f>
        <v>4978.1100000000006</v>
      </c>
      <c r="V543" s="2">
        <f>Primary_Voltage!V545+SubTransmission_Voltage!V545+Transmission_Voltage!V545</f>
        <v>5407.3949999999995</v>
      </c>
      <c r="W543" s="2">
        <f>Primary_Voltage!W545+SubTransmission_Voltage!W545+Transmission_Voltage!W545</f>
        <v>5517.2550000000001</v>
      </c>
      <c r="X543" s="2">
        <f>Primary_Voltage!X545+SubTransmission_Voltage!X545+Transmission_Voltage!X545</f>
        <v>5566.079999999999</v>
      </c>
      <c r="Y543" s="2">
        <f>Primary_Voltage!Y545+SubTransmission_Voltage!Y545+Transmission_Voltage!Y545</f>
        <v>5582.8200000000006</v>
      </c>
    </row>
    <row r="544" spans="1:25" x14ac:dyDescent="0.2">
      <c r="A544" s="7">
        <v>44732</v>
      </c>
      <c r="B544" s="2">
        <f>Primary_Voltage!B546+SubTransmission_Voltage!B546+Transmission_Voltage!B546</f>
        <v>5554.7699999999995</v>
      </c>
      <c r="C544" s="2">
        <f>Primary_Voltage!C546+SubTransmission_Voltage!C546+Transmission_Voltage!C546</f>
        <v>5507.3550000000005</v>
      </c>
      <c r="D544" s="2">
        <f>Primary_Voltage!D546+SubTransmission_Voltage!D546+Transmission_Voltage!D546</f>
        <v>5499.0749999999998</v>
      </c>
      <c r="E544" s="2">
        <f>Primary_Voltage!E546+SubTransmission_Voltage!E546+Transmission_Voltage!E546</f>
        <v>5691.18</v>
      </c>
      <c r="F544" s="2">
        <f>Primary_Voltage!F546+SubTransmission_Voltage!F546+Transmission_Voltage!F546</f>
        <v>5773.1549999999997</v>
      </c>
      <c r="G544" s="2">
        <f>Primary_Voltage!G546+SubTransmission_Voltage!G546+Transmission_Voltage!G546</f>
        <v>5325.8700000000008</v>
      </c>
      <c r="H544" s="2">
        <f>Primary_Voltage!H546+SubTransmission_Voltage!H546+Transmission_Voltage!H546</f>
        <v>5618.5950000000003</v>
      </c>
      <c r="I544" s="2">
        <f>Primary_Voltage!I546+SubTransmission_Voltage!I546+Transmission_Voltage!I546</f>
        <v>5675.55</v>
      </c>
      <c r="J544" s="2">
        <f>Primary_Voltage!J546+SubTransmission_Voltage!J546+Transmission_Voltage!J546</f>
        <v>5631.57</v>
      </c>
      <c r="K544" s="2">
        <f>Primary_Voltage!K546+SubTransmission_Voltage!K546+Transmission_Voltage!K546</f>
        <v>5699.4450000000006</v>
      </c>
      <c r="L544" s="2">
        <f>Primary_Voltage!L546+SubTransmission_Voltage!L546+Transmission_Voltage!L546</f>
        <v>5632.4250000000002</v>
      </c>
      <c r="M544" s="2">
        <f>Primary_Voltage!M546+SubTransmission_Voltage!M546+Transmission_Voltage!M546</f>
        <v>6074.91</v>
      </c>
      <c r="N544" s="2">
        <f>Primary_Voltage!N546+SubTransmission_Voltage!N546+Transmission_Voltage!N546</f>
        <v>5236.4699999999993</v>
      </c>
      <c r="O544" s="2">
        <f>Primary_Voltage!O546+SubTransmission_Voltage!O546+Transmission_Voltage!O546</f>
        <v>6236.58</v>
      </c>
      <c r="P544" s="2">
        <f>Primary_Voltage!P546+SubTransmission_Voltage!P546+Transmission_Voltage!P546</f>
        <v>7117.56</v>
      </c>
      <c r="Q544" s="2">
        <f>Primary_Voltage!Q546+SubTransmission_Voltage!Q546+Transmission_Voltage!Q546</f>
        <v>6968.9699999999993</v>
      </c>
      <c r="R544" s="2">
        <f>Primary_Voltage!R546+SubTransmission_Voltage!R546+Transmission_Voltage!R546</f>
        <v>7194.7800000000007</v>
      </c>
      <c r="S544" s="2">
        <f>Primary_Voltage!S546+SubTransmission_Voltage!S546+Transmission_Voltage!S546</f>
        <v>7066.4549999999999</v>
      </c>
      <c r="T544" s="2">
        <f>Primary_Voltage!T546+SubTransmission_Voltage!T546+Transmission_Voltage!T546</f>
        <v>7212.12</v>
      </c>
      <c r="U544" s="2">
        <f>Primary_Voltage!U546+SubTransmission_Voltage!U546+Transmission_Voltage!U546</f>
        <v>7243.335</v>
      </c>
      <c r="V544" s="2">
        <f>Primary_Voltage!V546+SubTransmission_Voltage!V546+Transmission_Voltage!V546</f>
        <v>7033.08</v>
      </c>
      <c r="W544" s="2">
        <f>Primary_Voltage!W546+SubTransmission_Voltage!W546+Transmission_Voltage!W546</f>
        <v>7073.3249999999998</v>
      </c>
      <c r="X544" s="2">
        <f>Primary_Voltage!X546+SubTransmission_Voltage!X546+Transmission_Voltage!X546</f>
        <v>7237.8449999999993</v>
      </c>
      <c r="Y544" s="2">
        <f>Primary_Voltage!Y546+SubTransmission_Voltage!Y546+Transmission_Voltage!Y546</f>
        <v>7155.12</v>
      </c>
    </row>
    <row r="545" spans="1:25" x14ac:dyDescent="0.2">
      <c r="A545" s="7">
        <v>44733</v>
      </c>
      <c r="B545" s="2">
        <f>Primary_Voltage!B547+SubTransmission_Voltage!B547+Transmission_Voltage!B547</f>
        <v>6819.51</v>
      </c>
      <c r="C545" s="2">
        <f>Primary_Voltage!C547+SubTransmission_Voltage!C547+Transmission_Voltage!C547</f>
        <v>7029.2550000000001</v>
      </c>
      <c r="D545" s="2">
        <f>Primary_Voltage!D547+SubTransmission_Voltage!D547+Transmission_Voltage!D547</f>
        <v>8160.1729999999998</v>
      </c>
      <c r="E545" s="2">
        <f>Primary_Voltage!E547+SubTransmission_Voltage!E547+Transmission_Voltage!E547</f>
        <v>7234.8229999999994</v>
      </c>
      <c r="F545" s="2">
        <f>Primary_Voltage!F547+SubTransmission_Voltage!F547+Transmission_Voltage!F547</f>
        <v>6073.3280000000004</v>
      </c>
      <c r="G545" s="2">
        <f>Primary_Voltage!G547+SubTransmission_Voltage!G547+Transmission_Voltage!G547</f>
        <v>5645.76</v>
      </c>
      <c r="H545" s="2">
        <f>Primary_Voltage!H547+SubTransmission_Voltage!H547+Transmission_Voltage!H547</f>
        <v>6053.7150000000001</v>
      </c>
      <c r="I545" s="2">
        <f>Primary_Voltage!I547+SubTransmission_Voltage!I547+Transmission_Voltage!I547</f>
        <v>6255.2330000000002</v>
      </c>
      <c r="J545" s="2">
        <f>Primary_Voltage!J547+SubTransmission_Voltage!J547+Transmission_Voltage!J547</f>
        <v>8863.8680000000004</v>
      </c>
      <c r="K545" s="2">
        <f>Primary_Voltage!K547+SubTransmission_Voltage!K547+Transmission_Voltage!K547</f>
        <v>8655.3680000000004</v>
      </c>
      <c r="L545" s="2">
        <f>Primary_Voltage!L547+SubTransmission_Voltage!L547+Transmission_Voltage!L547</f>
        <v>7715.3630000000012</v>
      </c>
      <c r="M545" s="2">
        <f>Primary_Voltage!M547+SubTransmission_Voltage!M547+Transmission_Voltage!M547</f>
        <v>8445.6980000000003</v>
      </c>
      <c r="N545" s="2">
        <f>Primary_Voltage!N547+SubTransmission_Voltage!N547+Transmission_Voltage!N547</f>
        <v>8823.869999999999</v>
      </c>
      <c r="O545" s="2">
        <f>Primary_Voltage!O547+SubTransmission_Voltage!O547+Transmission_Voltage!O547</f>
        <v>8539.0580000000009</v>
      </c>
      <c r="P545" s="2">
        <f>Primary_Voltage!P547+SubTransmission_Voltage!P547+Transmission_Voltage!P547</f>
        <v>9659.34</v>
      </c>
      <c r="Q545" s="2">
        <f>Primary_Voltage!Q547+SubTransmission_Voltage!Q547+Transmission_Voltage!Q547</f>
        <v>8686.3950000000004</v>
      </c>
      <c r="R545" s="2">
        <f>Primary_Voltage!R547+SubTransmission_Voltage!R547+Transmission_Voltage!R547</f>
        <v>9000.75</v>
      </c>
      <c r="S545" s="2">
        <f>Primary_Voltage!S547+SubTransmission_Voltage!S547+Transmission_Voltage!S547</f>
        <v>8982.3829999999998</v>
      </c>
      <c r="T545" s="2">
        <f>Primary_Voltage!T547+SubTransmission_Voltage!T547+Transmission_Voltage!T547</f>
        <v>9043.0429999999997</v>
      </c>
      <c r="U545" s="2">
        <f>Primary_Voltage!U547+SubTransmission_Voltage!U547+Transmission_Voltage!U547</f>
        <v>6874.5</v>
      </c>
      <c r="V545" s="2">
        <f>Primary_Voltage!V547+SubTransmission_Voltage!V547+Transmission_Voltage!V547</f>
        <v>6670.8</v>
      </c>
      <c r="W545" s="2">
        <f>Primary_Voltage!W547+SubTransmission_Voltage!W547+Transmission_Voltage!W547</f>
        <v>6788.2049999999999</v>
      </c>
      <c r="X545" s="2">
        <f>Primary_Voltage!X547+SubTransmission_Voltage!X547+Transmission_Voltage!X547</f>
        <v>6933.1050000000005</v>
      </c>
      <c r="Y545" s="2">
        <f>Primary_Voltage!Y547+SubTransmission_Voltage!Y547+Transmission_Voltage!Y547</f>
        <v>6735.0899999999992</v>
      </c>
    </row>
    <row r="546" spans="1:25" x14ac:dyDescent="0.2">
      <c r="A546" s="7">
        <v>44734</v>
      </c>
      <c r="B546" s="2">
        <f>Primary_Voltage!B548+SubTransmission_Voltage!B548+Transmission_Voltage!B548</f>
        <v>6675.48</v>
      </c>
      <c r="C546" s="2">
        <f>Primary_Voltage!C548+SubTransmission_Voltage!C548+Transmission_Voltage!C548</f>
        <v>6752.6399999999994</v>
      </c>
      <c r="D546" s="2">
        <f>Primary_Voltage!D548+SubTransmission_Voltage!D548+Transmission_Voltage!D548</f>
        <v>6146.1450000000004</v>
      </c>
      <c r="E546" s="2">
        <f>Primary_Voltage!E548+SubTransmission_Voltage!E548+Transmission_Voltage!E548</f>
        <v>5868.69</v>
      </c>
      <c r="F546" s="2">
        <f>Primary_Voltage!F548+SubTransmission_Voltage!F548+Transmission_Voltage!F548</f>
        <v>6374.19</v>
      </c>
      <c r="G546" s="2">
        <f>Primary_Voltage!G548+SubTransmission_Voltage!G548+Transmission_Voltage!G548</f>
        <v>5741.76</v>
      </c>
      <c r="H546" s="2">
        <f>Primary_Voltage!H548+SubTransmission_Voltage!H548+Transmission_Voltage!H548</f>
        <v>5933.85</v>
      </c>
      <c r="I546" s="2">
        <f>Primary_Voltage!I548+SubTransmission_Voltage!I548+Transmission_Voltage!I548</f>
        <v>5935.11</v>
      </c>
      <c r="J546" s="2">
        <f>Primary_Voltage!J548+SubTransmission_Voltage!J548+Transmission_Voltage!J548</f>
        <v>6092.4000000000005</v>
      </c>
      <c r="K546" s="2">
        <f>Primary_Voltage!K548+SubTransmission_Voltage!K548+Transmission_Voltage!K548</f>
        <v>6081.8099999999995</v>
      </c>
      <c r="L546" s="2">
        <f>Primary_Voltage!L548+SubTransmission_Voltage!L548+Transmission_Voltage!L548</f>
        <v>5971.2150000000001</v>
      </c>
      <c r="M546" s="2">
        <f>Primary_Voltage!M548+SubTransmission_Voltage!M548+Transmission_Voltage!M548</f>
        <v>6030.33</v>
      </c>
      <c r="N546" s="2">
        <f>Primary_Voltage!N548+SubTransmission_Voltage!N548+Transmission_Voltage!N548</f>
        <v>6012.7049999999999</v>
      </c>
      <c r="O546" s="2">
        <f>Primary_Voltage!O548+SubTransmission_Voltage!O548+Transmission_Voltage!O548</f>
        <v>5709.7349999999997</v>
      </c>
      <c r="P546" s="2">
        <f>Primary_Voltage!P548+SubTransmission_Voltage!P548+Transmission_Voltage!P548</f>
        <v>5724.2699999999995</v>
      </c>
      <c r="Q546" s="2">
        <f>Primary_Voltage!Q548+SubTransmission_Voltage!Q548+Transmission_Voltage!Q548</f>
        <v>5362.14</v>
      </c>
      <c r="R546" s="2">
        <f>Primary_Voltage!R548+SubTransmission_Voltage!R548+Transmission_Voltage!R548</f>
        <v>5881.0650000000005</v>
      </c>
      <c r="S546" s="2">
        <f>Primary_Voltage!S548+SubTransmission_Voltage!S548+Transmission_Voltage!S548</f>
        <v>6172.1550000000007</v>
      </c>
      <c r="T546" s="2">
        <f>Primary_Voltage!T548+SubTransmission_Voltage!T548+Transmission_Voltage!T548</f>
        <v>6080.6850000000004</v>
      </c>
      <c r="U546" s="2">
        <f>Primary_Voltage!U548+SubTransmission_Voltage!U548+Transmission_Voltage!U548</f>
        <v>5967.6750000000002</v>
      </c>
      <c r="V546" s="2">
        <f>Primary_Voltage!V548+SubTransmission_Voltage!V548+Transmission_Voltage!V548</f>
        <v>6279.1799999999994</v>
      </c>
      <c r="W546" s="2">
        <f>Primary_Voltage!W548+SubTransmission_Voltage!W548+Transmission_Voltage!W548</f>
        <v>6416.22</v>
      </c>
      <c r="X546" s="2">
        <f>Primary_Voltage!X548+SubTransmission_Voltage!X548+Transmission_Voltage!X548</f>
        <v>6400.8149999999996</v>
      </c>
      <c r="Y546" s="2">
        <f>Primary_Voltage!Y548+SubTransmission_Voltage!Y548+Transmission_Voltage!Y548</f>
        <v>6265.3649999999998</v>
      </c>
    </row>
    <row r="547" spans="1:25" x14ac:dyDescent="0.2">
      <c r="A547" s="7">
        <v>44735</v>
      </c>
      <c r="B547" s="2">
        <f>Primary_Voltage!B549+SubTransmission_Voltage!B549+Transmission_Voltage!B549</f>
        <v>6262.1549999999997</v>
      </c>
      <c r="C547" s="2">
        <f>Primary_Voltage!C549+SubTransmission_Voltage!C549+Transmission_Voltage!C549</f>
        <v>6468.585</v>
      </c>
      <c r="D547" s="2">
        <f>Primary_Voltage!D549+SubTransmission_Voltage!D549+Transmission_Voltage!D549</f>
        <v>6301.35</v>
      </c>
      <c r="E547" s="2">
        <f>Primary_Voltage!E549+SubTransmission_Voltage!E549+Transmission_Voltage!E549</f>
        <v>5784.7800000000007</v>
      </c>
      <c r="F547" s="2">
        <f>Primary_Voltage!F549+SubTransmission_Voltage!F549+Transmission_Voltage!F549</f>
        <v>6143.8799999999992</v>
      </c>
      <c r="G547" s="2">
        <f>Primary_Voltage!G549+SubTransmission_Voltage!G549+Transmission_Voltage!G549</f>
        <v>5533.665</v>
      </c>
      <c r="H547" s="2">
        <f>Primary_Voltage!H549+SubTransmission_Voltage!H549+Transmission_Voltage!H549</f>
        <v>6022.1100000000006</v>
      </c>
      <c r="I547" s="2">
        <f>Primary_Voltage!I549+SubTransmission_Voltage!I549+Transmission_Voltage!I549</f>
        <v>6071.9249999999993</v>
      </c>
      <c r="J547" s="2">
        <f>Primary_Voltage!J549+SubTransmission_Voltage!J549+Transmission_Voltage!J549</f>
        <v>6440.6629999999996</v>
      </c>
      <c r="K547" s="2">
        <f>Primary_Voltage!K549+SubTransmission_Voltage!K549+Transmission_Voltage!K549</f>
        <v>6401.97</v>
      </c>
      <c r="L547" s="2">
        <f>Primary_Voltage!L549+SubTransmission_Voltage!L549+Transmission_Voltage!L549</f>
        <v>5994.42</v>
      </c>
      <c r="M547" s="2">
        <f>Primary_Voltage!M549+SubTransmission_Voltage!M549+Transmission_Voltage!M549</f>
        <v>5767.4849999999997</v>
      </c>
      <c r="N547" s="2">
        <f>Primary_Voltage!N549+SubTransmission_Voltage!N549+Transmission_Voltage!N549</f>
        <v>5747.8649999999998</v>
      </c>
      <c r="O547" s="2">
        <f>Primary_Voltage!O549+SubTransmission_Voltage!O549+Transmission_Voltage!O549</f>
        <v>6087.3150000000005</v>
      </c>
      <c r="P547" s="2">
        <f>Primary_Voltage!P549+SubTransmission_Voltage!P549+Transmission_Voltage!P549</f>
        <v>6328.6500000000005</v>
      </c>
      <c r="Q547" s="2">
        <f>Primary_Voltage!Q549+SubTransmission_Voltage!Q549+Transmission_Voltage!Q549</f>
        <v>5831.1450000000004</v>
      </c>
      <c r="R547" s="2">
        <f>Primary_Voltage!R549+SubTransmission_Voltage!R549+Transmission_Voltage!R549</f>
        <v>5570.3550000000005</v>
      </c>
      <c r="S547" s="2">
        <f>Primary_Voltage!S549+SubTransmission_Voltage!S549+Transmission_Voltage!S549</f>
        <v>5652.39</v>
      </c>
      <c r="T547" s="2">
        <f>Primary_Voltage!T549+SubTransmission_Voltage!T549+Transmission_Voltage!T549</f>
        <v>5592.1049999999996</v>
      </c>
      <c r="U547" s="2">
        <f>Primary_Voltage!U549+SubTransmission_Voltage!U549+Transmission_Voltage!U549</f>
        <v>5915.88</v>
      </c>
      <c r="V547" s="2">
        <f>Primary_Voltage!V549+SubTransmission_Voltage!V549+Transmission_Voltage!V549</f>
        <v>7288.9199999999992</v>
      </c>
      <c r="W547" s="2">
        <f>Primary_Voltage!W549+SubTransmission_Voltage!W549+Transmission_Voltage!W549</f>
        <v>7182.8249999999998</v>
      </c>
      <c r="X547" s="2">
        <f>Primary_Voltage!X549+SubTransmission_Voltage!X549+Transmission_Voltage!X549</f>
        <v>6797.8580000000011</v>
      </c>
      <c r="Y547" s="2">
        <f>Primary_Voltage!Y549+SubTransmission_Voltage!Y549+Transmission_Voltage!Y549</f>
        <v>6980.3180000000002</v>
      </c>
    </row>
    <row r="548" spans="1:25" x14ac:dyDescent="0.2">
      <c r="A548" s="7">
        <v>44736</v>
      </c>
      <c r="B548" s="2">
        <f>Primary_Voltage!B550+SubTransmission_Voltage!B550+Transmission_Voltage!B550</f>
        <v>7742.55</v>
      </c>
      <c r="C548" s="2">
        <f>Primary_Voltage!C550+SubTransmission_Voltage!C550+Transmission_Voltage!C550</f>
        <v>8055.4879999999994</v>
      </c>
      <c r="D548" s="2">
        <f>Primary_Voltage!D550+SubTransmission_Voltage!D550+Transmission_Voltage!D550</f>
        <v>9649.1929999999993</v>
      </c>
      <c r="E548" s="2">
        <f>Primary_Voltage!E550+SubTransmission_Voltage!E550+Transmission_Voltage!E550</f>
        <v>9029.6779999999999</v>
      </c>
      <c r="F548" s="2">
        <f>Primary_Voltage!F550+SubTransmission_Voltage!F550+Transmission_Voltage!F550</f>
        <v>9064.9579999999987</v>
      </c>
      <c r="G548" s="2">
        <f>Primary_Voltage!G550+SubTransmission_Voltage!G550+Transmission_Voltage!G550</f>
        <v>8926.8310000000001</v>
      </c>
      <c r="H548" s="2">
        <f>Primary_Voltage!H550+SubTransmission_Voltage!H550+Transmission_Voltage!H550</f>
        <v>8429.9779999999992</v>
      </c>
      <c r="I548" s="2">
        <f>Primary_Voltage!I550+SubTransmission_Voltage!I550+Transmission_Voltage!I550</f>
        <v>8070.3</v>
      </c>
      <c r="J548" s="2">
        <f>Primary_Voltage!J550+SubTransmission_Voltage!J550+Transmission_Voltage!J550</f>
        <v>7366.125</v>
      </c>
      <c r="K548" s="2">
        <f>Primary_Voltage!K550+SubTransmission_Voltage!K550+Transmission_Voltage!K550</f>
        <v>6564.63</v>
      </c>
      <c r="L548" s="2">
        <f>Primary_Voltage!L550+SubTransmission_Voltage!L550+Transmission_Voltage!L550</f>
        <v>6800.55</v>
      </c>
      <c r="M548" s="2">
        <f>Primary_Voltage!M550+SubTransmission_Voltage!M550+Transmission_Voltage!M550</f>
        <v>6858.5550000000003</v>
      </c>
      <c r="N548" s="2">
        <f>Primary_Voltage!N550+SubTransmission_Voltage!N550+Transmission_Voltage!N550</f>
        <v>8431.523000000001</v>
      </c>
      <c r="O548" s="2">
        <f>Primary_Voltage!O550+SubTransmission_Voltage!O550+Transmission_Voltage!O550</f>
        <v>8563.1560000000009</v>
      </c>
      <c r="P548" s="2">
        <f>Primary_Voltage!P550+SubTransmission_Voltage!P550+Transmission_Voltage!P550</f>
        <v>7712.018</v>
      </c>
      <c r="Q548" s="2">
        <f>Primary_Voltage!Q550+SubTransmission_Voltage!Q550+Transmission_Voltage!Q550</f>
        <v>8223.6530000000002</v>
      </c>
      <c r="R548" s="2">
        <f>Primary_Voltage!R550+SubTransmission_Voltage!R550+Transmission_Voltage!R550</f>
        <v>8431.0649999999987</v>
      </c>
      <c r="S548" s="2">
        <f>Primary_Voltage!S550+SubTransmission_Voltage!S550+Transmission_Voltage!S550</f>
        <v>8428.3129999999983</v>
      </c>
      <c r="T548" s="2">
        <f>Primary_Voltage!T550+SubTransmission_Voltage!T550+Transmission_Voltage!T550</f>
        <v>9354.5409999999993</v>
      </c>
      <c r="U548" s="2">
        <f>Primary_Voltage!U550+SubTransmission_Voltage!U550+Transmission_Voltage!U550</f>
        <v>8519.5580000000009</v>
      </c>
      <c r="V548" s="2">
        <f>Primary_Voltage!V550+SubTransmission_Voltage!V550+Transmission_Voltage!V550</f>
        <v>8357.5810000000001</v>
      </c>
      <c r="W548" s="2">
        <f>Primary_Voltage!W550+SubTransmission_Voltage!W550+Transmission_Voltage!W550</f>
        <v>9262.125</v>
      </c>
      <c r="X548" s="2">
        <f>Primary_Voltage!X550+SubTransmission_Voltage!X550+Transmission_Voltage!X550</f>
        <v>9369.9079999999994</v>
      </c>
      <c r="Y548" s="2">
        <f>Primary_Voltage!Y550+SubTransmission_Voltage!Y550+Transmission_Voltage!Y550</f>
        <v>8954.0930000000008</v>
      </c>
    </row>
    <row r="549" spans="1:25" x14ac:dyDescent="0.2">
      <c r="A549" s="7">
        <v>44737</v>
      </c>
      <c r="B549" s="2">
        <f>Primary_Voltage!B551+SubTransmission_Voltage!B551+Transmission_Voltage!B551</f>
        <v>8493.7880000000005</v>
      </c>
      <c r="C549" s="2">
        <f>Primary_Voltage!C551+SubTransmission_Voltage!C551+Transmission_Voltage!C551</f>
        <v>8458.012999999999</v>
      </c>
      <c r="D549" s="2">
        <f>Primary_Voltage!D551+SubTransmission_Voltage!D551+Transmission_Voltage!D551</f>
        <v>7775.31</v>
      </c>
      <c r="E549" s="2">
        <f>Primary_Voltage!E551+SubTransmission_Voltage!E551+Transmission_Voltage!E551</f>
        <v>7752.78</v>
      </c>
      <c r="F549" s="2">
        <f>Primary_Voltage!F551+SubTransmission_Voltage!F551+Transmission_Voltage!F551</f>
        <v>7660.8599999999988</v>
      </c>
      <c r="G549" s="2">
        <f>Primary_Voltage!G551+SubTransmission_Voltage!G551+Transmission_Voltage!G551</f>
        <v>6632.768</v>
      </c>
      <c r="H549" s="2">
        <f>Primary_Voltage!H551+SubTransmission_Voltage!H551+Transmission_Voltage!H551</f>
        <v>6334.6049999999996</v>
      </c>
      <c r="I549" s="2">
        <f>Primary_Voltage!I551+SubTransmission_Voltage!I551+Transmission_Voltage!I551</f>
        <v>6789.4349999999995</v>
      </c>
      <c r="J549" s="2">
        <f>Primary_Voltage!J551+SubTransmission_Voltage!J551+Transmission_Voltage!J551</f>
        <v>7046.9400000000005</v>
      </c>
      <c r="K549" s="2">
        <f>Primary_Voltage!K551+SubTransmission_Voltage!K551+Transmission_Voltage!K551</f>
        <v>7131.3449999999993</v>
      </c>
      <c r="L549" s="2">
        <f>Primary_Voltage!L551+SubTransmission_Voltage!L551+Transmission_Voltage!L551</f>
        <v>7543.1030000000001</v>
      </c>
      <c r="M549" s="2">
        <f>Primary_Voltage!M551+SubTransmission_Voltage!M551+Transmission_Voltage!M551</f>
        <v>6892.6279999999997</v>
      </c>
      <c r="N549" s="2">
        <f>Primary_Voltage!N551+SubTransmission_Voltage!N551+Transmission_Voltage!N551</f>
        <v>6889.1329999999998</v>
      </c>
      <c r="O549" s="2">
        <f>Primary_Voltage!O551+SubTransmission_Voltage!O551+Transmission_Voltage!O551</f>
        <v>6461.347999999999</v>
      </c>
      <c r="P549" s="2">
        <f>Primary_Voltage!P551+SubTransmission_Voltage!P551+Transmission_Voltage!P551</f>
        <v>6564.8180000000002</v>
      </c>
      <c r="Q549" s="2">
        <f>Primary_Voltage!Q551+SubTransmission_Voltage!Q551+Transmission_Voltage!Q551</f>
        <v>6778.7550000000001</v>
      </c>
      <c r="R549" s="2">
        <f>Primary_Voltage!R551+SubTransmission_Voltage!R551+Transmission_Voltage!R551</f>
        <v>7061.1530000000002</v>
      </c>
      <c r="S549" s="2">
        <f>Primary_Voltage!S551+SubTransmission_Voltage!S551+Transmission_Voltage!S551</f>
        <v>6490.3879999999999</v>
      </c>
      <c r="T549" s="2">
        <f>Primary_Voltage!T551+SubTransmission_Voltage!T551+Transmission_Voltage!T551</f>
        <v>6751.0649999999996</v>
      </c>
      <c r="U549" s="2">
        <f>Primary_Voltage!U551+SubTransmission_Voltage!U551+Transmission_Voltage!U551</f>
        <v>6501.2400000000007</v>
      </c>
      <c r="V549" s="2">
        <f>Primary_Voltage!V551+SubTransmission_Voltage!V551+Transmission_Voltage!V551</f>
        <v>6411.6749999999993</v>
      </c>
      <c r="W549" s="2">
        <f>Primary_Voltage!W551+SubTransmission_Voltage!W551+Transmission_Voltage!W551</f>
        <v>6870.4950000000008</v>
      </c>
      <c r="X549" s="2">
        <f>Primary_Voltage!X551+SubTransmission_Voltage!X551+Transmission_Voltage!X551</f>
        <v>6931.7849999999999</v>
      </c>
      <c r="Y549" s="2">
        <f>Primary_Voltage!Y551+SubTransmission_Voltage!Y551+Transmission_Voltage!Y551</f>
        <v>6452.0550000000003</v>
      </c>
    </row>
    <row r="550" spans="1:25" x14ac:dyDescent="0.2">
      <c r="A550" s="7">
        <v>44738</v>
      </c>
      <c r="B550" s="2">
        <f>Primary_Voltage!B552+SubTransmission_Voltage!B552+Transmission_Voltage!B552</f>
        <v>6144.27</v>
      </c>
      <c r="C550" s="2">
        <f>Primary_Voltage!C552+SubTransmission_Voltage!C552+Transmission_Voltage!C552</f>
        <v>6250.59</v>
      </c>
      <c r="D550" s="2">
        <f>Primary_Voltage!D552+SubTransmission_Voltage!D552+Transmission_Voltage!D552</f>
        <v>6385.6650000000009</v>
      </c>
      <c r="E550" s="2">
        <f>Primary_Voltage!E552+SubTransmission_Voltage!E552+Transmission_Voltage!E552</f>
        <v>6247.4850000000006</v>
      </c>
      <c r="F550" s="2">
        <f>Primary_Voltage!F552+SubTransmission_Voltage!F552+Transmission_Voltage!F552</f>
        <v>6297.72</v>
      </c>
      <c r="G550" s="2">
        <f>Primary_Voltage!G552+SubTransmission_Voltage!G552+Transmission_Voltage!G552</f>
        <v>5888.4380000000001</v>
      </c>
      <c r="H550" s="2">
        <f>Primary_Voltage!H552+SubTransmission_Voltage!H552+Transmission_Voltage!H552</f>
        <v>7392.2029999999995</v>
      </c>
      <c r="I550" s="2">
        <f>Primary_Voltage!I552+SubTransmission_Voltage!I552+Transmission_Voltage!I552</f>
        <v>8085.3230000000003</v>
      </c>
      <c r="J550" s="2">
        <f>Primary_Voltage!J552+SubTransmission_Voltage!J552+Transmission_Voltage!J552</f>
        <v>8980.3729999999996</v>
      </c>
      <c r="K550" s="2">
        <f>Primary_Voltage!K552+SubTransmission_Voltage!K552+Transmission_Voltage!K552</f>
        <v>9912.7200000000012</v>
      </c>
      <c r="L550" s="2">
        <f>Primary_Voltage!L552+SubTransmission_Voltage!L552+Transmission_Voltage!L552</f>
        <v>9619.5</v>
      </c>
      <c r="M550" s="2">
        <f>Primary_Voltage!M552+SubTransmission_Voltage!M552+Transmission_Voltage!M552</f>
        <v>7694.7079999999987</v>
      </c>
      <c r="N550" s="2">
        <f>Primary_Voltage!N552+SubTransmission_Voltage!N552+Transmission_Voltage!N552</f>
        <v>6705.8330000000005</v>
      </c>
      <c r="O550" s="2">
        <f>Primary_Voltage!O552+SubTransmission_Voltage!O552+Transmission_Voltage!O552</f>
        <v>6624.5400000000009</v>
      </c>
      <c r="P550" s="2">
        <f>Primary_Voltage!P552+SubTransmission_Voltage!P552+Transmission_Voltage!P552</f>
        <v>6321.66</v>
      </c>
      <c r="Q550" s="2">
        <f>Primary_Voltage!Q552+SubTransmission_Voltage!Q552+Transmission_Voltage!Q552</f>
        <v>6127.1399999999994</v>
      </c>
      <c r="R550" s="2">
        <f>Primary_Voltage!R552+SubTransmission_Voltage!R552+Transmission_Voltage!R552</f>
        <v>6438.84</v>
      </c>
      <c r="S550" s="2">
        <f>Primary_Voltage!S552+SubTransmission_Voltage!S552+Transmission_Voltage!S552</f>
        <v>6506.22</v>
      </c>
      <c r="T550" s="2">
        <f>Primary_Voltage!T552+SubTransmission_Voltage!T552+Transmission_Voltage!T552</f>
        <v>6687.7049999999999</v>
      </c>
      <c r="U550" s="2">
        <f>Primary_Voltage!U552+SubTransmission_Voltage!U552+Transmission_Voltage!U552</f>
        <v>6646.7999999999993</v>
      </c>
      <c r="V550" s="2">
        <f>Primary_Voltage!V552+SubTransmission_Voltage!V552+Transmission_Voltage!V552</f>
        <v>6651.2699999999995</v>
      </c>
      <c r="W550" s="2">
        <f>Primary_Voltage!W552+SubTransmission_Voltage!W552+Transmission_Voltage!W552</f>
        <v>6681.3450000000003</v>
      </c>
      <c r="X550" s="2">
        <f>Primary_Voltage!X552+SubTransmission_Voltage!X552+Transmission_Voltage!X552</f>
        <v>6571.9350000000004</v>
      </c>
      <c r="Y550" s="2">
        <f>Primary_Voltage!Y552+SubTransmission_Voltage!Y552+Transmission_Voltage!Y552</f>
        <v>6682.6350000000002</v>
      </c>
    </row>
    <row r="551" spans="1:25" x14ac:dyDescent="0.2">
      <c r="A551" s="7">
        <v>44739</v>
      </c>
      <c r="B551" s="2">
        <f>Primary_Voltage!B553+SubTransmission_Voltage!B553+Transmission_Voltage!B553</f>
        <v>6632.9250000000002</v>
      </c>
      <c r="C551" s="2">
        <f>Primary_Voltage!C553+SubTransmission_Voltage!C553+Transmission_Voltage!C553</f>
        <v>6591.66</v>
      </c>
      <c r="D551" s="2">
        <f>Primary_Voltage!D553+SubTransmission_Voltage!D553+Transmission_Voltage!D553</f>
        <v>6355.8150000000005</v>
      </c>
      <c r="E551" s="2">
        <f>Primary_Voltage!E553+SubTransmission_Voltage!E553+Transmission_Voltage!E553</f>
        <v>6240.9750000000004</v>
      </c>
      <c r="F551" s="2">
        <f>Primary_Voltage!F553+SubTransmission_Voltage!F553+Transmission_Voltage!F553</f>
        <v>6734.8649999999998</v>
      </c>
      <c r="G551" s="2">
        <f>Primary_Voltage!G553+SubTransmission_Voltage!G553+Transmission_Voltage!G553</f>
        <v>6249.8099999999995</v>
      </c>
      <c r="H551" s="2">
        <f>Primary_Voltage!H553+SubTransmission_Voltage!H553+Transmission_Voltage!H553</f>
        <v>6658.8450000000003</v>
      </c>
      <c r="I551" s="2">
        <f>Primary_Voltage!I553+SubTransmission_Voltage!I553+Transmission_Voltage!I553</f>
        <v>6336.69</v>
      </c>
      <c r="J551" s="2">
        <f>Primary_Voltage!J553+SubTransmission_Voltage!J553+Transmission_Voltage!J553</f>
        <v>6262.5450000000001</v>
      </c>
      <c r="K551" s="2">
        <f>Primary_Voltage!K553+SubTransmission_Voltage!K553+Transmission_Voltage!K553</f>
        <v>6349.35</v>
      </c>
      <c r="L551" s="2">
        <f>Primary_Voltage!L553+SubTransmission_Voltage!L553+Transmission_Voltage!L553</f>
        <v>6372.1350000000002</v>
      </c>
      <c r="M551" s="2">
        <f>Primary_Voltage!M553+SubTransmission_Voltage!M553+Transmission_Voltage!M553</f>
        <v>6358.3349999999991</v>
      </c>
      <c r="N551" s="2">
        <f>Primary_Voltage!N553+SubTransmission_Voltage!N553+Transmission_Voltage!N553</f>
        <v>6132.6299999999992</v>
      </c>
      <c r="O551" s="2">
        <f>Primary_Voltage!O553+SubTransmission_Voltage!O553+Transmission_Voltage!O553</f>
        <v>6364.0349999999999</v>
      </c>
      <c r="P551" s="2">
        <f>Primary_Voltage!P553+SubTransmission_Voltage!P553+Transmission_Voltage!P553</f>
        <v>6385.9050000000007</v>
      </c>
      <c r="Q551" s="2">
        <f>Primary_Voltage!Q553+SubTransmission_Voltage!Q553+Transmission_Voltage!Q553</f>
        <v>6079.38</v>
      </c>
      <c r="R551" s="2">
        <f>Primary_Voltage!R553+SubTransmission_Voltage!R553+Transmission_Voltage!R553</f>
        <v>6541.4850000000006</v>
      </c>
      <c r="S551" s="2">
        <f>Primary_Voltage!S553+SubTransmission_Voltage!S553+Transmission_Voltage!S553</f>
        <v>6494.37</v>
      </c>
      <c r="T551" s="2">
        <f>Primary_Voltage!T553+SubTransmission_Voltage!T553+Transmission_Voltage!T553</f>
        <v>6532.3050000000003</v>
      </c>
      <c r="U551" s="2">
        <f>Primary_Voltage!U553+SubTransmission_Voltage!U553+Transmission_Voltage!U553</f>
        <v>6413.64</v>
      </c>
      <c r="V551" s="2">
        <f>Primary_Voltage!V553+SubTransmission_Voltage!V553+Transmission_Voltage!V553</f>
        <v>6609.4500000000007</v>
      </c>
      <c r="W551" s="2">
        <f>Primary_Voltage!W553+SubTransmission_Voltage!W553+Transmission_Voltage!W553</f>
        <v>6552.9449999999997</v>
      </c>
      <c r="X551" s="2">
        <f>Primary_Voltage!X553+SubTransmission_Voltage!X553+Transmission_Voltage!X553</f>
        <v>6671.4450000000006</v>
      </c>
      <c r="Y551" s="2">
        <f>Primary_Voltage!Y553+SubTransmission_Voltage!Y553+Transmission_Voltage!Y553</f>
        <v>7100.2350000000006</v>
      </c>
    </row>
    <row r="552" spans="1:25" x14ac:dyDescent="0.2">
      <c r="A552" s="7">
        <v>44740</v>
      </c>
      <c r="B552" s="2">
        <f>Primary_Voltage!B554+SubTransmission_Voltage!B554+Transmission_Voltage!B554</f>
        <v>7465.875</v>
      </c>
      <c r="C552" s="2">
        <f>Primary_Voltage!C554+SubTransmission_Voltage!C554+Transmission_Voltage!C554</f>
        <v>6701.01</v>
      </c>
      <c r="D552" s="2">
        <f>Primary_Voltage!D554+SubTransmission_Voltage!D554+Transmission_Voltage!D554</f>
        <v>6687.96</v>
      </c>
      <c r="E552" s="2">
        <f>Primary_Voltage!E554+SubTransmission_Voltage!E554+Transmission_Voltage!E554</f>
        <v>6497.9100000000008</v>
      </c>
      <c r="F552" s="2">
        <f>Primary_Voltage!F554+SubTransmission_Voltage!F554+Transmission_Voltage!F554</f>
        <v>6537</v>
      </c>
      <c r="G552" s="2">
        <f>Primary_Voltage!G554+SubTransmission_Voltage!G554+Transmission_Voltage!G554</f>
        <v>6197.94</v>
      </c>
      <c r="H552" s="2">
        <f>Primary_Voltage!H554+SubTransmission_Voltage!H554+Transmission_Voltage!H554</f>
        <v>6524.085</v>
      </c>
      <c r="I552" s="2">
        <f>Primary_Voltage!I554+SubTransmission_Voltage!I554+Transmission_Voltage!I554</f>
        <v>6446.6849999999995</v>
      </c>
      <c r="J552" s="2">
        <f>Primary_Voltage!J554+SubTransmission_Voltage!J554+Transmission_Voltage!J554</f>
        <v>6590.4229999999998</v>
      </c>
      <c r="K552" s="2">
        <f>Primary_Voltage!K554+SubTransmission_Voltage!K554+Transmission_Voltage!K554</f>
        <v>6858.9160000000002</v>
      </c>
      <c r="L552" s="2">
        <f>Primary_Voltage!L554+SubTransmission_Voltage!L554+Transmission_Voltage!L554</f>
        <v>6730.74</v>
      </c>
      <c r="M552" s="2">
        <f>Primary_Voltage!M554+SubTransmission_Voltage!M554+Transmission_Voltage!M554</f>
        <v>6755.9179999999997</v>
      </c>
      <c r="N552" s="2">
        <f>Primary_Voltage!N554+SubTransmission_Voltage!N554+Transmission_Voltage!N554</f>
        <v>6777.9750000000004</v>
      </c>
      <c r="O552" s="2">
        <f>Primary_Voltage!O554+SubTransmission_Voltage!O554+Transmission_Voltage!O554</f>
        <v>6795.2250000000004</v>
      </c>
      <c r="P552" s="2">
        <f>Primary_Voltage!P554+SubTransmission_Voltage!P554+Transmission_Voltage!P554</f>
        <v>6775.62</v>
      </c>
      <c r="Q552" s="2">
        <f>Primary_Voltage!Q554+SubTransmission_Voltage!Q554+Transmission_Voltage!Q554</f>
        <v>6574.2450000000008</v>
      </c>
      <c r="R552" s="2">
        <f>Primary_Voltage!R554+SubTransmission_Voltage!R554+Transmission_Voltage!R554</f>
        <v>6796.4699999999993</v>
      </c>
      <c r="S552" s="2">
        <f>Primary_Voltage!S554+SubTransmission_Voltage!S554+Transmission_Voltage!S554</f>
        <v>6752.3099999999995</v>
      </c>
      <c r="T552" s="2">
        <f>Primary_Voltage!T554+SubTransmission_Voltage!T554+Transmission_Voltage!T554</f>
        <v>6864.3600000000006</v>
      </c>
      <c r="U552" s="2">
        <f>Primary_Voltage!U554+SubTransmission_Voltage!U554+Transmission_Voltage!U554</f>
        <v>6966.3</v>
      </c>
      <c r="V552" s="2">
        <f>Primary_Voltage!V554+SubTransmission_Voltage!V554+Transmission_Voltage!V554</f>
        <v>7753.9650000000001</v>
      </c>
      <c r="W552" s="2">
        <f>Primary_Voltage!W554+SubTransmission_Voltage!W554+Transmission_Voltage!W554</f>
        <v>7562.67</v>
      </c>
      <c r="X552" s="2">
        <f>Primary_Voltage!X554+SubTransmission_Voltage!X554+Transmission_Voltage!X554</f>
        <v>7431.4199999999992</v>
      </c>
      <c r="Y552" s="2">
        <f>Primary_Voltage!Y554+SubTransmission_Voltage!Y554+Transmission_Voltage!Y554</f>
        <v>7050.7650000000003</v>
      </c>
    </row>
    <row r="553" spans="1:25" x14ac:dyDescent="0.2">
      <c r="A553" s="7">
        <v>44741</v>
      </c>
      <c r="B553" s="2">
        <f>Primary_Voltage!B555+SubTransmission_Voltage!B555+Transmission_Voltage!B555</f>
        <v>6959.52</v>
      </c>
      <c r="C553" s="2">
        <f>Primary_Voltage!C555+SubTransmission_Voltage!C555+Transmission_Voltage!C555</f>
        <v>7372.3650000000007</v>
      </c>
      <c r="D553" s="2">
        <f>Primary_Voltage!D555+SubTransmission_Voltage!D555+Transmission_Voltage!D555</f>
        <v>7791.63</v>
      </c>
      <c r="E553" s="2">
        <f>Primary_Voltage!E555+SubTransmission_Voltage!E555+Transmission_Voltage!E555</f>
        <v>7064.76</v>
      </c>
      <c r="F553" s="2">
        <f>Primary_Voltage!F555+SubTransmission_Voltage!F555+Transmission_Voltage!F555</f>
        <v>7739.7750000000005</v>
      </c>
      <c r="G553" s="2">
        <f>Primary_Voltage!G555+SubTransmission_Voltage!G555+Transmission_Voltage!G555</f>
        <v>7071.6149999999998</v>
      </c>
      <c r="H553" s="2">
        <f>Primary_Voltage!H555+SubTransmission_Voltage!H555+Transmission_Voltage!H555</f>
        <v>7264.4250000000002</v>
      </c>
      <c r="I553" s="2">
        <f>Primary_Voltage!I555+SubTransmission_Voltage!I555+Transmission_Voltage!I555</f>
        <v>7326.7800000000007</v>
      </c>
      <c r="J553" s="2">
        <f>Primary_Voltage!J555+SubTransmission_Voltage!J555+Transmission_Voltage!J555</f>
        <v>7709.116</v>
      </c>
      <c r="K553" s="2">
        <f>Primary_Voltage!K555+SubTransmission_Voltage!K555+Transmission_Voltage!K555</f>
        <v>7402.5599999999995</v>
      </c>
      <c r="L553" s="2">
        <f>Primary_Voltage!L555+SubTransmission_Voltage!L555+Transmission_Voltage!L555</f>
        <v>6828.0450000000001</v>
      </c>
      <c r="M553" s="2">
        <f>Primary_Voltage!M555+SubTransmission_Voltage!M555+Transmission_Voltage!M555</f>
        <v>6769.65</v>
      </c>
      <c r="N553" s="2">
        <f>Primary_Voltage!N555+SubTransmission_Voltage!N555+Transmission_Voltage!N555</f>
        <v>6869.6399999999994</v>
      </c>
      <c r="O553" s="2">
        <f>Primary_Voltage!O555+SubTransmission_Voltage!O555+Transmission_Voltage!O555</f>
        <v>6885.9</v>
      </c>
      <c r="P553" s="2">
        <f>Primary_Voltage!P555+SubTransmission_Voltage!P555+Transmission_Voltage!P555</f>
        <v>6862.1399999999994</v>
      </c>
      <c r="Q553" s="2">
        <f>Primary_Voltage!Q555+SubTransmission_Voltage!Q555+Transmission_Voltage!Q555</f>
        <v>6389.07</v>
      </c>
      <c r="R553" s="2">
        <f>Primary_Voltage!R555+SubTransmission_Voltage!R555+Transmission_Voltage!R555</f>
        <v>6635.37</v>
      </c>
      <c r="S553" s="2">
        <f>Primary_Voltage!S555+SubTransmission_Voltage!S555+Transmission_Voltage!S555</f>
        <v>6462.1350000000002</v>
      </c>
      <c r="T553" s="2">
        <f>Primary_Voltage!T555+SubTransmission_Voltage!T555+Transmission_Voltage!T555</f>
        <v>6429.4349999999995</v>
      </c>
      <c r="U553" s="2">
        <f>Primary_Voltage!U555+SubTransmission_Voltage!U555+Transmission_Voltage!U555</f>
        <v>6447.24</v>
      </c>
      <c r="V553" s="2">
        <f>Primary_Voltage!V555+SubTransmission_Voltage!V555+Transmission_Voltage!V555</f>
        <v>6546.84</v>
      </c>
      <c r="W553" s="2">
        <f>Primary_Voltage!W555+SubTransmission_Voltage!W555+Transmission_Voltage!W555</f>
        <v>8612.85</v>
      </c>
      <c r="X553" s="2">
        <f>Primary_Voltage!X555+SubTransmission_Voltage!X555+Transmission_Voltage!X555</f>
        <v>6713.5950000000003</v>
      </c>
      <c r="Y553" s="2">
        <f>Primary_Voltage!Y555+SubTransmission_Voltage!Y555+Transmission_Voltage!Y555</f>
        <v>7076.91</v>
      </c>
    </row>
    <row r="554" spans="1:25" x14ac:dyDescent="0.2">
      <c r="A554" s="7">
        <v>44742</v>
      </c>
      <c r="B554" s="2">
        <f>Primary_Voltage!B556+SubTransmission_Voltage!B556+Transmission_Voltage!B556</f>
        <v>7930.08</v>
      </c>
      <c r="C554" s="2">
        <f>Primary_Voltage!C556+SubTransmission_Voltage!C556+Transmission_Voltage!C556</f>
        <v>7889.6850000000004</v>
      </c>
      <c r="D554" s="2">
        <f>Primary_Voltage!D556+SubTransmission_Voltage!D556+Transmission_Voltage!D556</f>
        <v>9144.3150000000005</v>
      </c>
      <c r="E554" s="2">
        <f>Primary_Voltage!E556+SubTransmission_Voltage!E556+Transmission_Voltage!E556</f>
        <v>10087.935000000001</v>
      </c>
      <c r="F554" s="2">
        <f>Primary_Voltage!F556+SubTransmission_Voltage!F556+Transmission_Voltage!F556</f>
        <v>11768.865</v>
      </c>
      <c r="G554" s="2">
        <f>Primary_Voltage!G556+SubTransmission_Voltage!G556+Transmission_Voltage!G556</f>
        <v>13705.651</v>
      </c>
      <c r="H554" s="2">
        <f>Primary_Voltage!H556+SubTransmission_Voltage!H556+Transmission_Voltage!H556</f>
        <v>12226.192999999999</v>
      </c>
      <c r="I554" s="2">
        <f>Primary_Voltage!I556+SubTransmission_Voltage!I556+Transmission_Voltage!I556</f>
        <v>12452.296</v>
      </c>
      <c r="J554" s="2">
        <f>Primary_Voltage!J556+SubTransmission_Voltage!J556+Transmission_Voltage!J556</f>
        <v>12456.525</v>
      </c>
      <c r="K554" s="2">
        <f>Primary_Voltage!K556+SubTransmission_Voltage!K556+Transmission_Voltage!K556</f>
        <v>12492.001</v>
      </c>
      <c r="L554" s="2">
        <f>Primary_Voltage!L556+SubTransmission_Voltage!L556+Transmission_Voltage!L556</f>
        <v>12638.16</v>
      </c>
      <c r="M554" s="2">
        <f>Primary_Voltage!M556+SubTransmission_Voltage!M556+Transmission_Voltage!M556</f>
        <v>12725.175000000001</v>
      </c>
      <c r="N554" s="2">
        <f>Primary_Voltage!N556+SubTransmission_Voltage!N556+Transmission_Voltage!N556</f>
        <v>12825.945</v>
      </c>
      <c r="O554" s="2">
        <f>Primary_Voltage!O556+SubTransmission_Voltage!O556+Transmission_Voltage!O556</f>
        <v>12155.865000000002</v>
      </c>
      <c r="P554" s="2">
        <f>Primary_Voltage!P556+SubTransmission_Voltage!P556+Transmission_Voltage!P556</f>
        <v>12379.02</v>
      </c>
      <c r="Q554" s="2">
        <f>Primary_Voltage!Q556+SubTransmission_Voltage!Q556+Transmission_Voltage!Q556</f>
        <v>10384.980000000001</v>
      </c>
      <c r="R554" s="2">
        <f>Primary_Voltage!R556+SubTransmission_Voltage!R556+Transmission_Voltage!R556</f>
        <v>7417.3649999999998</v>
      </c>
      <c r="S554" s="2">
        <f>Primary_Voltage!S556+SubTransmission_Voltage!S556+Transmission_Voltage!S556</f>
        <v>6808.53</v>
      </c>
      <c r="T554" s="2">
        <f>Primary_Voltage!T556+SubTransmission_Voltage!T556+Transmission_Voltage!T556</f>
        <v>6914.8499999999995</v>
      </c>
      <c r="U554" s="2">
        <f>Primary_Voltage!U556+SubTransmission_Voltage!U556+Transmission_Voltage!U556</f>
        <v>7150.3049999999994</v>
      </c>
      <c r="V554" s="2">
        <f>Primary_Voltage!V556+SubTransmission_Voltage!V556+Transmission_Voltage!V556</f>
        <v>7730.1</v>
      </c>
      <c r="W554" s="2">
        <f>Primary_Voltage!W556+SubTransmission_Voltage!W556+Transmission_Voltage!W556</f>
        <v>7292.5650000000005</v>
      </c>
      <c r="X554" s="2">
        <f>Primary_Voltage!X556+SubTransmission_Voltage!X556+Transmission_Voltage!X556</f>
        <v>7041.8249999999998</v>
      </c>
      <c r="Y554" s="2">
        <f>Primary_Voltage!Y556+SubTransmission_Voltage!Y556+Transmission_Voltage!Y556</f>
        <v>9988.8979999999992</v>
      </c>
    </row>
    <row r="555" spans="1:25" x14ac:dyDescent="0.2">
      <c r="A555" s="7">
        <v>44743</v>
      </c>
      <c r="B555" s="2">
        <f>Primary_Voltage!B557+SubTransmission_Voltage!B557+Transmission_Voltage!B557</f>
        <v>10526.235000000001</v>
      </c>
      <c r="C555" s="2">
        <f>Primary_Voltage!C557+SubTransmission_Voltage!C557+Transmission_Voltage!C557</f>
        <v>9842.2729999999992</v>
      </c>
      <c r="D555" s="2">
        <f>Primary_Voltage!D557+SubTransmission_Voltage!D557+Transmission_Voltage!D557</f>
        <v>9309.3610000000008</v>
      </c>
      <c r="E555" s="2">
        <f>Primary_Voltage!E557+SubTransmission_Voltage!E557+Transmission_Voltage!E557</f>
        <v>7636.5079999999998</v>
      </c>
      <c r="F555" s="2">
        <f>Primary_Voltage!F557+SubTransmission_Voltage!F557+Transmission_Voltage!F557</f>
        <v>6308.8950000000004</v>
      </c>
      <c r="G555" s="2">
        <f>Primary_Voltage!G557+SubTransmission_Voltage!G557+Transmission_Voltage!G557</f>
        <v>6385.665</v>
      </c>
      <c r="H555" s="2">
        <f>Primary_Voltage!H557+SubTransmission_Voltage!H557+Transmission_Voltage!H557</f>
        <v>6359.91</v>
      </c>
      <c r="I555" s="2">
        <f>Primary_Voltage!I557+SubTransmission_Voltage!I557+Transmission_Voltage!I557</f>
        <v>6356.2950000000001</v>
      </c>
      <c r="J555" s="2">
        <f>Primary_Voltage!J557+SubTransmission_Voltage!J557+Transmission_Voltage!J557</f>
        <v>6364.53</v>
      </c>
      <c r="K555" s="2">
        <f>Primary_Voltage!K557+SubTransmission_Voltage!K557+Transmission_Voltage!K557</f>
        <v>6458.1749999999993</v>
      </c>
      <c r="L555" s="2">
        <f>Primary_Voltage!L557+SubTransmission_Voltage!L557+Transmission_Voltage!L557</f>
        <v>6352.68</v>
      </c>
      <c r="M555" s="2">
        <f>Primary_Voltage!M557+SubTransmission_Voltage!M557+Transmission_Voltage!M557</f>
        <v>6361.77</v>
      </c>
      <c r="N555" s="2">
        <f>Primary_Voltage!N557+SubTransmission_Voltage!N557+Transmission_Voltage!N557</f>
        <v>6458.85</v>
      </c>
      <c r="O555" s="2">
        <f>Primary_Voltage!O557+SubTransmission_Voltage!O557+Transmission_Voltage!O557</f>
        <v>5410.6949999999997</v>
      </c>
      <c r="P555" s="2">
        <f>Primary_Voltage!P557+SubTransmission_Voltage!P557+Transmission_Voltage!P557</f>
        <v>6422.9249999999993</v>
      </c>
      <c r="Q555" s="2">
        <f>Primary_Voltage!Q557+SubTransmission_Voltage!Q557+Transmission_Voltage!Q557</f>
        <v>5857.433</v>
      </c>
      <c r="R555" s="2">
        <f>Primary_Voltage!R557+SubTransmission_Voltage!R557+Transmission_Voltage!R557</f>
        <v>5145.1499999999996</v>
      </c>
      <c r="S555" s="2">
        <f>Primary_Voltage!S557+SubTransmission_Voltage!S557+Transmission_Voltage!S557</f>
        <v>6274.8449999999993</v>
      </c>
      <c r="T555" s="2">
        <f>Primary_Voltage!T557+SubTransmission_Voltage!T557+Transmission_Voltage!T557</f>
        <v>5981.1449999999995</v>
      </c>
      <c r="U555" s="2">
        <f>Primary_Voltage!U557+SubTransmission_Voltage!U557+Transmission_Voltage!U557</f>
        <v>5930.0849999999991</v>
      </c>
      <c r="V555" s="2">
        <f>Primary_Voltage!V557+SubTransmission_Voltage!V557+Transmission_Voltage!V557</f>
        <v>6136.3649999999998</v>
      </c>
      <c r="W555" s="2">
        <f>Primary_Voltage!W557+SubTransmission_Voltage!W557+Transmission_Voltage!W557</f>
        <v>7189.4030000000002</v>
      </c>
      <c r="X555" s="2">
        <f>Primary_Voltage!X557+SubTransmission_Voltage!X557+Transmission_Voltage!X557</f>
        <v>6481.9349999999995</v>
      </c>
      <c r="Y555" s="2">
        <f>Primary_Voltage!Y557+SubTransmission_Voltage!Y557+Transmission_Voltage!Y557</f>
        <v>6113.7599999999993</v>
      </c>
    </row>
    <row r="556" spans="1:25" x14ac:dyDescent="0.2">
      <c r="A556" s="7">
        <v>44744</v>
      </c>
      <c r="B556" s="2">
        <f>Primary_Voltage!B558+SubTransmission_Voltage!B558+Transmission_Voltage!B558</f>
        <v>7246.1630000000005</v>
      </c>
      <c r="C556" s="2">
        <f>Primary_Voltage!C558+SubTransmission_Voltage!C558+Transmission_Voltage!C558</f>
        <v>6706.68</v>
      </c>
      <c r="D556" s="2">
        <f>Primary_Voltage!D558+SubTransmission_Voltage!D558+Transmission_Voltage!D558</f>
        <v>7038.9450000000006</v>
      </c>
      <c r="E556" s="2">
        <f>Primary_Voltage!E558+SubTransmission_Voltage!E558+Transmission_Voltage!E558</f>
        <v>6325.65</v>
      </c>
      <c r="F556" s="2">
        <f>Primary_Voltage!F558+SubTransmission_Voltage!F558+Transmission_Voltage!F558</f>
        <v>6342.99</v>
      </c>
      <c r="G556" s="2">
        <f>Primary_Voltage!G558+SubTransmission_Voltage!G558+Transmission_Voltage!G558</f>
        <v>6116.3099999999995</v>
      </c>
      <c r="H556" s="2">
        <f>Primary_Voltage!H558+SubTransmission_Voltage!H558+Transmission_Voltage!H558</f>
        <v>4787.2350000000006</v>
      </c>
      <c r="I556" s="2">
        <f>Primary_Voltage!I558+SubTransmission_Voltage!I558+Transmission_Voltage!I558</f>
        <v>3379.0430000000001</v>
      </c>
      <c r="J556" s="2">
        <f>Primary_Voltage!J558+SubTransmission_Voltage!J558+Transmission_Voltage!J558</f>
        <v>2487.5320000000002</v>
      </c>
      <c r="K556" s="2">
        <f>Primary_Voltage!K558+SubTransmission_Voltage!K558+Transmission_Voltage!K558</f>
        <v>1198.05</v>
      </c>
      <c r="L556" s="2">
        <f>Primary_Voltage!L558+SubTransmission_Voltage!L558+Transmission_Voltage!L558</f>
        <v>701.25800000000004</v>
      </c>
      <c r="M556" s="2">
        <f>Primary_Voltage!M558+SubTransmission_Voltage!M558+Transmission_Voltage!M558</f>
        <v>637.66499999999996</v>
      </c>
      <c r="N556" s="2">
        <f>Primary_Voltage!N558+SubTransmission_Voltage!N558+Transmission_Voltage!N558</f>
        <v>1181.2950000000001</v>
      </c>
      <c r="O556" s="2">
        <f>Primary_Voltage!O558+SubTransmission_Voltage!O558+Transmission_Voltage!O558</f>
        <v>4630.4400000000005</v>
      </c>
      <c r="P556" s="2">
        <f>Primary_Voltage!P558+SubTransmission_Voltage!P558+Transmission_Voltage!P558</f>
        <v>5647.4850000000006</v>
      </c>
      <c r="Q556" s="2">
        <f>Primary_Voltage!Q558+SubTransmission_Voltage!Q558+Transmission_Voltage!Q558</f>
        <v>6214.38</v>
      </c>
      <c r="R556" s="2">
        <f>Primary_Voltage!R558+SubTransmission_Voltage!R558+Transmission_Voltage!R558</f>
        <v>6201.3450000000003</v>
      </c>
      <c r="S556" s="2">
        <f>Primary_Voltage!S558+SubTransmission_Voltage!S558+Transmission_Voltage!S558</f>
        <v>6009.6299999999992</v>
      </c>
      <c r="T556" s="2">
        <f>Primary_Voltage!T558+SubTransmission_Voltage!T558+Transmission_Voltage!T558</f>
        <v>5724.1049999999996</v>
      </c>
      <c r="U556" s="2">
        <f>Primary_Voltage!U558+SubTransmission_Voltage!U558+Transmission_Voltage!U558</f>
        <v>5935.32</v>
      </c>
      <c r="V556" s="2">
        <f>Primary_Voltage!V558+SubTransmission_Voltage!V558+Transmission_Voltage!V558</f>
        <v>5323.5449999999992</v>
      </c>
      <c r="W556" s="2">
        <f>Primary_Voltage!W558+SubTransmission_Voltage!W558+Transmission_Voltage!W558</f>
        <v>5211.6149999999998</v>
      </c>
      <c r="X556" s="2">
        <f>Primary_Voltage!X558+SubTransmission_Voltage!X558+Transmission_Voltage!X558</f>
        <v>5781.81</v>
      </c>
      <c r="Y556" s="2">
        <f>Primary_Voltage!Y558+SubTransmission_Voltage!Y558+Transmission_Voltage!Y558</f>
        <v>5973.3</v>
      </c>
    </row>
    <row r="557" spans="1:25" x14ac:dyDescent="0.2">
      <c r="A557" s="7">
        <v>44745</v>
      </c>
      <c r="B557" s="2">
        <f>Primary_Voltage!B559+SubTransmission_Voltage!B559+Transmission_Voltage!B559</f>
        <v>5564.6250000000009</v>
      </c>
      <c r="C557" s="2">
        <f>Primary_Voltage!C559+SubTransmission_Voltage!C559+Transmission_Voltage!C559</f>
        <v>5820.5100000000011</v>
      </c>
      <c r="D557" s="2">
        <f>Primary_Voltage!D559+SubTransmission_Voltage!D559+Transmission_Voltage!D559</f>
        <v>6890.8200000000006</v>
      </c>
      <c r="E557" s="2">
        <f>Primary_Voltage!E559+SubTransmission_Voltage!E559+Transmission_Voltage!E559</f>
        <v>8368.9650000000001</v>
      </c>
      <c r="F557" s="2">
        <f>Primary_Voltage!F559+SubTransmission_Voltage!F559+Transmission_Voltage!F559</f>
        <v>6541.7029999999995</v>
      </c>
      <c r="G557" s="2">
        <f>Primary_Voltage!G559+SubTransmission_Voltage!G559+Transmission_Voltage!G559</f>
        <v>5988.66</v>
      </c>
      <c r="H557" s="2">
        <f>Primary_Voltage!H559+SubTransmission_Voltage!H559+Transmission_Voltage!H559</f>
        <v>6658.125</v>
      </c>
      <c r="I557" s="2">
        <f>Primary_Voltage!I559+SubTransmission_Voltage!I559+Transmission_Voltage!I559</f>
        <v>7102.9650000000001</v>
      </c>
      <c r="J557" s="2">
        <f>Primary_Voltage!J559+SubTransmission_Voltage!J559+Transmission_Voltage!J559</f>
        <v>2582.4449999999997</v>
      </c>
      <c r="K557" s="2">
        <f>Primary_Voltage!K559+SubTransmission_Voltage!K559+Transmission_Voltage!K559</f>
        <v>2870.9700000000003</v>
      </c>
      <c r="L557" s="2">
        <f>Primary_Voltage!L559+SubTransmission_Voltage!L559+Transmission_Voltage!L559</f>
        <v>1862.7760000000001</v>
      </c>
      <c r="M557" s="2">
        <f>Primary_Voltage!M559+SubTransmission_Voltage!M559+Transmission_Voltage!M559</f>
        <v>1031.558</v>
      </c>
      <c r="N557" s="2">
        <f>Primary_Voltage!N559+SubTransmission_Voltage!N559+Transmission_Voltage!N559</f>
        <v>402.34500000000003</v>
      </c>
      <c r="O557" s="2">
        <f>Primary_Voltage!O559+SubTransmission_Voltage!O559+Transmission_Voltage!O559</f>
        <v>633.10500000000002</v>
      </c>
      <c r="P557" s="2">
        <f>Primary_Voltage!P559+SubTransmission_Voltage!P559+Transmission_Voltage!P559</f>
        <v>538.42599999999993</v>
      </c>
      <c r="Q557" s="2">
        <f>Primary_Voltage!Q559+SubTransmission_Voltage!Q559+Transmission_Voltage!Q559</f>
        <v>435.59999999999997</v>
      </c>
      <c r="R557" s="2">
        <f>Primary_Voltage!R559+SubTransmission_Voltage!R559+Transmission_Voltage!R559</f>
        <v>382.815</v>
      </c>
      <c r="S557" s="2">
        <f>Primary_Voltage!S559+SubTransmission_Voltage!S559+Transmission_Voltage!S559</f>
        <v>376.65</v>
      </c>
      <c r="T557" s="2">
        <f>Primary_Voltage!T559+SubTransmission_Voltage!T559+Transmission_Voltage!T559</f>
        <v>388.8</v>
      </c>
      <c r="U557" s="2">
        <f>Primary_Voltage!U559+SubTransmission_Voltage!U559+Transmission_Voltage!U559</f>
        <v>474.84</v>
      </c>
      <c r="V557" s="2">
        <f>Primary_Voltage!V559+SubTransmission_Voltage!V559+Transmission_Voltage!V559</f>
        <v>441.40499999999997</v>
      </c>
      <c r="W557" s="2">
        <f>Primary_Voltage!W559+SubTransmission_Voltage!W559+Transmission_Voltage!W559</f>
        <v>440.73</v>
      </c>
      <c r="X557" s="2">
        <f>Primary_Voltage!X559+SubTransmission_Voltage!X559+Transmission_Voltage!X559</f>
        <v>441.40500000000003</v>
      </c>
      <c r="Y557" s="2">
        <f>Primary_Voltage!Y559+SubTransmission_Voltage!Y559+Transmission_Voltage!Y559</f>
        <v>430.69500000000005</v>
      </c>
    </row>
    <row r="558" spans="1:25" x14ac:dyDescent="0.2">
      <c r="A558" s="7">
        <v>44746</v>
      </c>
      <c r="B558" s="2">
        <f>Primary_Voltage!B560+SubTransmission_Voltage!B560+Transmission_Voltage!B560</f>
        <v>428.84999999999997</v>
      </c>
      <c r="C558" s="2">
        <f>Primary_Voltage!C560+SubTransmission_Voltage!C560+Transmission_Voltage!C560</f>
        <v>414.67500000000001</v>
      </c>
      <c r="D558" s="2">
        <f>Primary_Voltage!D560+SubTransmission_Voltage!D560+Transmission_Voltage!D560</f>
        <v>410.17500000000001</v>
      </c>
      <c r="E558" s="2">
        <f>Primary_Voltage!E560+SubTransmission_Voltage!E560+Transmission_Voltage!E560</f>
        <v>422.05500000000001</v>
      </c>
      <c r="F558" s="2">
        <f>Primary_Voltage!F560+SubTransmission_Voltage!F560+Transmission_Voltage!F560</f>
        <v>428.98499999999996</v>
      </c>
      <c r="G558" s="2">
        <f>Primary_Voltage!G560+SubTransmission_Voltage!G560+Transmission_Voltage!G560</f>
        <v>378.18</v>
      </c>
      <c r="H558" s="2">
        <f>Primary_Voltage!H560+SubTransmission_Voltage!H560+Transmission_Voltage!H560</f>
        <v>376.60500000000002</v>
      </c>
      <c r="I558" s="2">
        <f>Primary_Voltage!I560+SubTransmission_Voltage!I560+Transmission_Voltage!I560</f>
        <v>368.46000000000004</v>
      </c>
      <c r="J558" s="2">
        <f>Primary_Voltage!J560+SubTransmission_Voltage!J560+Transmission_Voltage!J560</f>
        <v>375.57000000000005</v>
      </c>
      <c r="K558" s="2">
        <f>Primary_Voltage!K560+SubTransmission_Voltage!K560+Transmission_Voltage!K560</f>
        <v>353.7</v>
      </c>
      <c r="L558" s="2">
        <f>Primary_Voltage!L560+SubTransmission_Voltage!L560+Transmission_Voltage!L560</f>
        <v>495.58500000000004</v>
      </c>
      <c r="M558" s="2">
        <f>Primary_Voltage!M560+SubTransmission_Voltage!M560+Transmission_Voltage!M560</f>
        <v>350.23500000000001</v>
      </c>
      <c r="N558" s="2">
        <f>Primary_Voltage!N560+SubTransmission_Voltage!N560+Transmission_Voltage!N560</f>
        <v>345.01499999999999</v>
      </c>
      <c r="O558" s="2">
        <f>Primary_Voltage!O560+SubTransmission_Voltage!O560+Transmission_Voltage!O560</f>
        <v>319.45500000000004</v>
      </c>
      <c r="P558" s="2">
        <f>Primary_Voltage!P560+SubTransmission_Voltage!P560+Transmission_Voltage!P560</f>
        <v>343.39499999999998</v>
      </c>
      <c r="Q558" s="2">
        <f>Primary_Voltage!Q560+SubTransmission_Voltage!Q560+Transmission_Voltage!Q560</f>
        <v>352.125</v>
      </c>
      <c r="R558" s="2">
        <f>Primary_Voltage!R560+SubTransmission_Voltage!R560+Transmission_Voltage!R560</f>
        <v>379.71000000000004</v>
      </c>
      <c r="S558" s="2">
        <f>Primary_Voltage!S560+SubTransmission_Voltage!S560+Transmission_Voltage!S560</f>
        <v>364.45500000000004</v>
      </c>
      <c r="T558" s="2">
        <f>Primary_Voltage!T560+SubTransmission_Voltage!T560+Transmission_Voltage!T560</f>
        <v>366.61500000000001</v>
      </c>
      <c r="U558" s="2">
        <f>Primary_Voltage!U560+SubTransmission_Voltage!U560+Transmission_Voltage!U560</f>
        <v>362.43</v>
      </c>
      <c r="V558" s="2">
        <f>Primary_Voltage!V560+SubTransmission_Voltage!V560+Transmission_Voltage!V560</f>
        <v>447.52499999999998</v>
      </c>
      <c r="W558" s="2">
        <f>Primary_Voltage!W560+SubTransmission_Voltage!W560+Transmission_Voltage!W560</f>
        <v>508.72500000000002</v>
      </c>
      <c r="X558" s="2">
        <f>Primary_Voltage!X560+SubTransmission_Voltage!X560+Transmission_Voltage!X560</f>
        <v>569.56500000000005</v>
      </c>
      <c r="Y558" s="2">
        <f>Primary_Voltage!Y560+SubTransmission_Voltage!Y560+Transmission_Voltage!Y560</f>
        <v>527.625</v>
      </c>
    </row>
    <row r="559" spans="1:25" x14ac:dyDescent="0.2">
      <c r="A559" s="7">
        <v>44747</v>
      </c>
      <c r="B559" s="2">
        <f>Primary_Voltage!B561+SubTransmission_Voltage!B561+Transmission_Voltage!B561</f>
        <v>511.245</v>
      </c>
      <c r="C559" s="2">
        <f>Primary_Voltage!C561+SubTransmission_Voltage!C561+Transmission_Voltage!C561</f>
        <v>496.71000000000004</v>
      </c>
      <c r="D559" s="2">
        <f>Primary_Voltage!D561+SubTransmission_Voltage!D561+Transmission_Voltage!D561</f>
        <v>507.6</v>
      </c>
      <c r="E559" s="2">
        <f>Primary_Voltage!E561+SubTransmission_Voltage!E561+Transmission_Voltage!E561</f>
        <v>515.38499999999999</v>
      </c>
      <c r="F559" s="2">
        <f>Primary_Voltage!F561+SubTransmission_Voltage!F561+Transmission_Voltage!F561</f>
        <v>817.69499999999994</v>
      </c>
      <c r="G559" s="2">
        <f>Primary_Voltage!G561+SubTransmission_Voltage!G561+Transmission_Voltage!G561</f>
        <v>767.07</v>
      </c>
      <c r="H559" s="2">
        <f>Primary_Voltage!H561+SubTransmission_Voltage!H561+Transmission_Voltage!H561</f>
        <v>727.875</v>
      </c>
      <c r="I559" s="2">
        <f>Primary_Voltage!I561+SubTransmission_Voltage!I561+Transmission_Voltage!I561</f>
        <v>605.83500000000004</v>
      </c>
      <c r="J559" s="2">
        <f>Primary_Voltage!J561+SubTransmission_Voltage!J561+Transmission_Voltage!J561</f>
        <v>966.06</v>
      </c>
      <c r="K559" s="2">
        <f>Primary_Voltage!K561+SubTransmission_Voltage!K561+Transmission_Voltage!K561</f>
        <v>972.71999999999991</v>
      </c>
      <c r="L559" s="2">
        <f>Primary_Voltage!L561+SubTransmission_Voltage!L561+Transmission_Voltage!L561</f>
        <v>974.22800000000007</v>
      </c>
      <c r="M559" s="2">
        <f>Primary_Voltage!M561+SubTransmission_Voltage!M561+Transmission_Voltage!M561</f>
        <v>923.71499999999992</v>
      </c>
      <c r="N559" s="2">
        <f>Primary_Voltage!N561+SubTransmission_Voltage!N561+Transmission_Voltage!N561</f>
        <v>990.27</v>
      </c>
      <c r="O559" s="2">
        <f>Primary_Voltage!O561+SubTransmission_Voltage!O561+Transmission_Voltage!O561</f>
        <v>985.00500000000011</v>
      </c>
      <c r="P559" s="2">
        <f>Primary_Voltage!P561+SubTransmission_Voltage!P561+Transmission_Voltage!P561</f>
        <v>1005.615</v>
      </c>
      <c r="Q559" s="2">
        <f>Primary_Voltage!Q561+SubTransmission_Voltage!Q561+Transmission_Voltage!Q561</f>
        <v>655.33499999999992</v>
      </c>
      <c r="R559" s="2">
        <f>Primary_Voltage!R561+SubTransmission_Voltage!R561+Transmission_Voltage!R561</f>
        <v>804.69</v>
      </c>
      <c r="S559" s="2">
        <f>Primary_Voltage!S561+SubTransmission_Voltage!S561+Transmission_Voltage!S561</f>
        <v>890.46</v>
      </c>
      <c r="T559" s="2">
        <f>Primary_Voltage!T561+SubTransmission_Voltage!T561+Transmission_Voltage!T561</f>
        <v>683.1</v>
      </c>
      <c r="U559" s="2">
        <f>Primary_Voltage!U561+SubTransmission_Voltage!U561+Transmission_Voltage!U561</f>
        <v>604.39499999999998</v>
      </c>
      <c r="V559" s="2">
        <f>Primary_Voltage!V561+SubTransmission_Voltage!V561+Transmission_Voltage!V561</f>
        <v>2707.2449999999999</v>
      </c>
      <c r="W559" s="2">
        <f>Primary_Voltage!W561+SubTransmission_Voltage!W561+Transmission_Voltage!W561</f>
        <v>2418.7049999999999</v>
      </c>
      <c r="X559" s="2">
        <f>Primary_Voltage!X561+SubTransmission_Voltage!X561+Transmission_Voltage!X561</f>
        <v>2582.8130000000001</v>
      </c>
      <c r="Y559" s="2">
        <f>Primary_Voltage!Y561+SubTransmission_Voltage!Y561+Transmission_Voltage!Y561</f>
        <v>2322.585</v>
      </c>
    </row>
    <row r="560" spans="1:25" x14ac:dyDescent="0.2">
      <c r="A560" s="7">
        <v>44748</v>
      </c>
      <c r="B560" s="2">
        <f>Primary_Voltage!B562+SubTransmission_Voltage!B562+Transmission_Voltage!B562</f>
        <v>1981.2150000000001</v>
      </c>
      <c r="C560" s="2">
        <f>Primary_Voltage!C562+SubTransmission_Voltage!C562+Transmission_Voltage!C562</f>
        <v>918.04499999999996</v>
      </c>
      <c r="D560" s="2">
        <f>Primary_Voltage!D562+SubTransmission_Voltage!D562+Transmission_Voltage!D562</f>
        <v>793.57500000000005</v>
      </c>
      <c r="E560" s="2">
        <f>Primary_Voltage!E562+SubTransmission_Voltage!E562+Transmission_Voltage!E562</f>
        <v>448.42500000000007</v>
      </c>
      <c r="F560" s="2">
        <f>Primary_Voltage!F562+SubTransmission_Voltage!F562+Transmission_Voltage!F562</f>
        <v>576.63</v>
      </c>
      <c r="G560" s="2">
        <f>Primary_Voltage!G562+SubTransmission_Voltage!G562+Transmission_Voltage!G562</f>
        <v>516.0150000000001</v>
      </c>
      <c r="H560" s="2">
        <f>Primary_Voltage!H562+SubTransmission_Voltage!H562+Transmission_Voltage!H562</f>
        <v>552.96</v>
      </c>
      <c r="I560" s="2">
        <f>Primary_Voltage!I562+SubTransmission_Voltage!I562+Transmission_Voltage!I562</f>
        <v>1274.94</v>
      </c>
      <c r="J560" s="2">
        <f>Primary_Voltage!J562+SubTransmission_Voltage!J562+Transmission_Voltage!J562</f>
        <v>3042.203</v>
      </c>
      <c r="K560" s="2">
        <f>Primary_Voltage!K562+SubTransmission_Voltage!K562+Transmission_Voltage!K562</f>
        <v>2189.8580000000002</v>
      </c>
      <c r="L560" s="2">
        <f>Primary_Voltage!L562+SubTransmission_Voltage!L562+Transmission_Voltage!L562</f>
        <v>1000.26</v>
      </c>
      <c r="M560" s="2">
        <f>Primary_Voltage!M562+SubTransmission_Voltage!M562+Transmission_Voltage!M562</f>
        <v>740.16</v>
      </c>
      <c r="N560" s="2">
        <f>Primary_Voltage!N562+SubTransmission_Voltage!N562+Transmission_Voltage!N562</f>
        <v>957.54000000000008</v>
      </c>
      <c r="O560" s="2">
        <f>Primary_Voltage!O562+SubTransmission_Voltage!O562+Transmission_Voltage!O562</f>
        <v>2274.7799999999997</v>
      </c>
      <c r="P560" s="2">
        <f>Primary_Voltage!P562+SubTransmission_Voltage!P562+Transmission_Voltage!P562</f>
        <v>1827.4650000000001</v>
      </c>
      <c r="Q560" s="2">
        <f>Primary_Voltage!Q562+SubTransmission_Voltage!Q562+Transmission_Voltage!Q562</f>
        <v>2088.7650000000003</v>
      </c>
      <c r="R560" s="2">
        <f>Primary_Voltage!R562+SubTransmission_Voltage!R562+Transmission_Voltage!R562</f>
        <v>2272.1549999999997</v>
      </c>
      <c r="S560" s="2">
        <f>Primary_Voltage!S562+SubTransmission_Voltage!S562+Transmission_Voltage!S562</f>
        <v>2395.4849999999997</v>
      </c>
      <c r="T560" s="2">
        <f>Primary_Voltage!T562+SubTransmission_Voltage!T562+Transmission_Voltage!T562</f>
        <v>2351.6549999999997</v>
      </c>
      <c r="U560" s="2">
        <f>Primary_Voltage!U562+SubTransmission_Voltage!U562+Transmission_Voltage!U562</f>
        <v>2108.9250000000002</v>
      </c>
      <c r="V560" s="2">
        <f>Primary_Voltage!V562+SubTransmission_Voltage!V562+Transmission_Voltage!V562</f>
        <v>2067.4949999999999</v>
      </c>
      <c r="W560" s="2">
        <f>Primary_Voltage!W562+SubTransmission_Voltage!W562+Transmission_Voltage!W562</f>
        <v>2390.6849999999999</v>
      </c>
      <c r="X560" s="2">
        <f>Primary_Voltage!X562+SubTransmission_Voltage!X562+Transmission_Voltage!X562</f>
        <v>2494.9049999999997</v>
      </c>
      <c r="Y560" s="2">
        <f>Primary_Voltage!Y562+SubTransmission_Voltage!Y562+Transmission_Voltage!Y562</f>
        <v>2027.1449999999998</v>
      </c>
    </row>
    <row r="561" spans="1:25" x14ac:dyDescent="0.2">
      <c r="A561" s="7">
        <v>44749</v>
      </c>
      <c r="B561" s="2">
        <f>Primary_Voltage!B563+SubTransmission_Voltage!B563+Transmission_Voltage!B563</f>
        <v>2046.135</v>
      </c>
      <c r="C561" s="2">
        <f>Primary_Voltage!C563+SubTransmission_Voltage!C563+Transmission_Voltage!C563</f>
        <v>1414.8</v>
      </c>
      <c r="D561" s="2">
        <f>Primary_Voltage!D563+SubTransmission_Voltage!D563+Transmission_Voltage!D563</f>
        <v>1015.3049999999999</v>
      </c>
      <c r="E561" s="2">
        <f>Primary_Voltage!E563+SubTransmission_Voltage!E563+Transmission_Voltage!E563</f>
        <v>459.27000000000004</v>
      </c>
      <c r="F561" s="2">
        <f>Primary_Voltage!F563+SubTransmission_Voltage!F563+Transmission_Voltage!F563</f>
        <v>689.12999999999988</v>
      </c>
      <c r="G561" s="2">
        <f>Primary_Voltage!G563+SubTransmission_Voltage!G563+Transmission_Voltage!G563</f>
        <v>790.15499999999997</v>
      </c>
      <c r="H561" s="2">
        <f>Primary_Voltage!H563+SubTransmission_Voltage!H563+Transmission_Voltage!H563</f>
        <v>783.495</v>
      </c>
      <c r="I561" s="2">
        <f>Primary_Voltage!I563+SubTransmission_Voltage!I563+Transmission_Voltage!I563</f>
        <v>974.02500000000009</v>
      </c>
      <c r="J561" s="2">
        <f>Primary_Voltage!J563+SubTransmission_Voltage!J563+Transmission_Voltage!J563</f>
        <v>2852.5729999999999</v>
      </c>
      <c r="K561" s="2">
        <f>Primary_Voltage!K563+SubTransmission_Voltage!K563+Transmission_Voltage!K563</f>
        <v>3558.5779999999995</v>
      </c>
      <c r="L561" s="2">
        <f>Primary_Voltage!L563+SubTransmission_Voltage!L563+Transmission_Voltage!L563</f>
        <v>2314.5749999999998</v>
      </c>
      <c r="M561" s="2">
        <f>Primary_Voltage!M563+SubTransmission_Voltage!M563+Transmission_Voltage!M563</f>
        <v>1034.3700000000001</v>
      </c>
      <c r="N561" s="2">
        <f>Primary_Voltage!N563+SubTransmission_Voltage!N563+Transmission_Voltage!N563</f>
        <v>1010.678</v>
      </c>
      <c r="O561" s="2">
        <f>Primary_Voltage!O563+SubTransmission_Voltage!O563+Transmission_Voltage!O563</f>
        <v>1044.653</v>
      </c>
      <c r="P561" s="2">
        <f>Primary_Voltage!P563+SubTransmission_Voltage!P563+Transmission_Voltage!P563</f>
        <v>1003.3430000000001</v>
      </c>
      <c r="Q561" s="2">
        <f>Primary_Voltage!Q563+SubTransmission_Voltage!Q563+Transmission_Voltage!Q563</f>
        <v>585.1350000000001</v>
      </c>
      <c r="R561" s="2">
        <f>Primary_Voltage!R563+SubTransmission_Voltage!R563+Transmission_Voltage!R563</f>
        <v>1018.058</v>
      </c>
      <c r="S561" s="2">
        <f>Primary_Voltage!S563+SubTransmission_Voltage!S563+Transmission_Voltage!S563</f>
        <v>1862.865</v>
      </c>
      <c r="T561" s="2">
        <f>Primary_Voltage!T563+SubTransmission_Voltage!T563+Transmission_Voltage!T563</f>
        <v>3410.4610000000002</v>
      </c>
      <c r="U561" s="2">
        <f>Primary_Voltage!U563+SubTransmission_Voltage!U563+Transmission_Voltage!U563</f>
        <v>3477.5330000000004</v>
      </c>
      <c r="V561" s="2">
        <f>Primary_Voltage!V563+SubTransmission_Voltage!V563+Transmission_Voltage!V563</f>
        <v>3034.0810000000001</v>
      </c>
      <c r="W561" s="2">
        <f>Primary_Voltage!W563+SubTransmission_Voltage!W563+Transmission_Voltage!W563</f>
        <v>2561.1750000000002</v>
      </c>
      <c r="X561" s="2">
        <f>Primary_Voltage!X563+SubTransmission_Voltage!X563+Transmission_Voltage!X563</f>
        <v>1698.75</v>
      </c>
      <c r="Y561" s="2">
        <f>Primary_Voltage!Y563+SubTransmission_Voltage!Y563+Transmission_Voltage!Y563</f>
        <v>830.745</v>
      </c>
    </row>
    <row r="562" spans="1:25" x14ac:dyDescent="0.2">
      <c r="A562" s="7">
        <v>44750</v>
      </c>
      <c r="B562" s="2">
        <f>Primary_Voltage!B564+SubTransmission_Voltage!B564+Transmission_Voltage!B564</f>
        <v>1012.365</v>
      </c>
      <c r="C562" s="2">
        <f>Primary_Voltage!C564+SubTransmission_Voltage!C564+Transmission_Voltage!C564</f>
        <v>1025.145</v>
      </c>
      <c r="D562" s="2">
        <f>Primary_Voltage!D564+SubTransmission_Voltage!D564+Transmission_Voltage!D564</f>
        <v>912.2399999999999</v>
      </c>
      <c r="E562" s="2">
        <f>Primary_Voltage!E564+SubTransmission_Voltage!E564+Transmission_Voltage!E564</f>
        <v>397.62</v>
      </c>
      <c r="F562" s="2">
        <f>Primary_Voltage!F564+SubTransmission_Voltage!F564+Transmission_Voltage!F564</f>
        <v>747.90000000000009</v>
      </c>
      <c r="G562" s="2">
        <f>Primary_Voltage!G564+SubTransmission_Voltage!G564+Transmission_Voltage!G564</f>
        <v>787.81499999999994</v>
      </c>
      <c r="H562" s="2">
        <f>Primary_Voltage!H564+SubTransmission_Voltage!H564+Transmission_Voltage!H564</f>
        <v>847.44</v>
      </c>
      <c r="I562" s="2">
        <f>Primary_Voltage!I564+SubTransmission_Voltage!I564+Transmission_Voltage!I564</f>
        <v>607.69500000000005</v>
      </c>
      <c r="J562" s="2">
        <f>Primary_Voltage!J564+SubTransmission_Voltage!J564+Transmission_Voltage!J564</f>
        <v>1592.9250000000002</v>
      </c>
      <c r="K562" s="2">
        <f>Primary_Voltage!K564+SubTransmission_Voltage!K564+Transmission_Voltage!K564</f>
        <v>3751.8</v>
      </c>
      <c r="L562" s="2">
        <f>Primary_Voltage!L564+SubTransmission_Voltage!L564+Transmission_Voltage!L564</f>
        <v>4263.9380000000001</v>
      </c>
      <c r="M562" s="2">
        <f>Primary_Voltage!M564+SubTransmission_Voltage!M564+Transmission_Voltage!M564</f>
        <v>3470.4079999999999</v>
      </c>
      <c r="N562" s="2">
        <f>Primary_Voltage!N564+SubTransmission_Voltage!N564+Transmission_Voltage!N564</f>
        <v>3521.4749999999999</v>
      </c>
      <c r="O562" s="2">
        <f>Primary_Voltage!O564+SubTransmission_Voltage!O564+Transmission_Voltage!O564</f>
        <v>2931.1350000000002</v>
      </c>
      <c r="P562" s="2">
        <f>Primary_Voltage!P564+SubTransmission_Voltage!P564+Transmission_Voltage!P564</f>
        <v>1079.4079999999999</v>
      </c>
      <c r="Q562" s="2">
        <f>Primary_Voltage!Q564+SubTransmission_Voltage!Q564+Transmission_Voltage!Q564</f>
        <v>536.4</v>
      </c>
      <c r="R562" s="2">
        <f>Primary_Voltage!R564+SubTransmission_Voltage!R564+Transmission_Voltage!R564</f>
        <v>557.52800000000002</v>
      </c>
      <c r="S562" s="2">
        <f>Primary_Voltage!S564+SubTransmission_Voltage!S564+Transmission_Voltage!S564</f>
        <v>601.42599999999993</v>
      </c>
      <c r="T562" s="2">
        <f>Primary_Voltage!T564+SubTransmission_Voltage!T564+Transmission_Voltage!T564</f>
        <v>511.83000000000004</v>
      </c>
      <c r="U562" s="2">
        <f>Primary_Voltage!U564+SubTransmission_Voltage!U564+Transmission_Voltage!U564</f>
        <v>1367.9549999999999</v>
      </c>
      <c r="V562" s="2">
        <f>Primary_Voltage!V564+SubTransmission_Voltage!V564+Transmission_Voltage!V564</f>
        <v>959.62500000000023</v>
      </c>
      <c r="W562" s="2">
        <f>Primary_Voltage!W564+SubTransmission_Voltage!W564+Transmission_Voltage!W564</f>
        <v>536.13</v>
      </c>
      <c r="X562" s="2">
        <f>Primary_Voltage!X564+SubTransmission_Voltage!X564+Transmission_Voltage!X564</f>
        <v>544.59</v>
      </c>
      <c r="Y562" s="2">
        <f>Primary_Voltage!Y564+SubTransmission_Voltage!Y564+Transmission_Voltage!Y564</f>
        <v>537.16500000000008</v>
      </c>
    </row>
    <row r="563" spans="1:25" x14ac:dyDescent="0.2">
      <c r="A563" s="7">
        <v>44751</v>
      </c>
      <c r="B563" s="2">
        <f>Primary_Voltage!B565+SubTransmission_Voltage!B565+Transmission_Voltage!B565</f>
        <v>517.72500000000002</v>
      </c>
      <c r="C563" s="2">
        <f>Primary_Voltage!C565+SubTransmission_Voltage!C565+Transmission_Voltage!C565</f>
        <v>525.87</v>
      </c>
      <c r="D563" s="2">
        <f>Primary_Voltage!D565+SubTransmission_Voltage!D565+Transmission_Voltage!D565</f>
        <v>522.22500000000002</v>
      </c>
      <c r="E563" s="2">
        <f>Primary_Voltage!E565+SubTransmission_Voltage!E565+Transmission_Voltage!E565</f>
        <v>497.52</v>
      </c>
      <c r="F563" s="2">
        <f>Primary_Voltage!F565+SubTransmission_Voltage!F565+Transmission_Voltage!F565</f>
        <v>473.93999999999994</v>
      </c>
      <c r="G563" s="2">
        <f>Primary_Voltage!G565+SubTransmission_Voltage!G565+Transmission_Voltage!G565</f>
        <v>411.48</v>
      </c>
      <c r="H563" s="2">
        <f>Primary_Voltage!H565+SubTransmission_Voltage!H565+Transmission_Voltage!H565</f>
        <v>408.24</v>
      </c>
      <c r="I563" s="2">
        <f>Primary_Voltage!I565+SubTransmission_Voltage!I565+Transmission_Voltage!I565</f>
        <v>423.22500000000002</v>
      </c>
      <c r="J563" s="2">
        <f>Primary_Voltage!J565+SubTransmission_Voltage!J565+Transmission_Voltage!J565</f>
        <v>415.39499999999998</v>
      </c>
      <c r="K563" s="2">
        <f>Primary_Voltage!K565+SubTransmission_Voltage!K565+Transmission_Voltage!K565</f>
        <v>396.81</v>
      </c>
      <c r="L563" s="2">
        <f>Primary_Voltage!L565+SubTransmission_Voltage!L565+Transmission_Voltage!L565</f>
        <v>390.01499999999999</v>
      </c>
      <c r="M563" s="2">
        <f>Primary_Voltage!M565+SubTransmission_Voltage!M565+Transmission_Voltage!M565</f>
        <v>384.03000000000003</v>
      </c>
      <c r="N563" s="2">
        <f>Primary_Voltage!N565+SubTransmission_Voltage!N565+Transmission_Voltage!N565</f>
        <v>367.15500000000003</v>
      </c>
      <c r="O563" s="2">
        <f>Primary_Voltage!O565+SubTransmission_Voltage!O565+Transmission_Voltage!O565</f>
        <v>417.435</v>
      </c>
      <c r="P563" s="2">
        <f>Primary_Voltage!P565+SubTransmission_Voltage!P565+Transmission_Voltage!P565</f>
        <v>476.01</v>
      </c>
      <c r="Q563" s="2">
        <f>Primary_Voltage!Q565+SubTransmission_Voltage!Q565+Transmission_Voltage!Q565</f>
        <v>369.90000000000003</v>
      </c>
      <c r="R563" s="2">
        <f>Primary_Voltage!R565+SubTransmission_Voltage!R565+Transmission_Voltage!R565</f>
        <v>390.55500000000001</v>
      </c>
      <c r="S563" s="2">
        <f>Primary_Voltage!S565+SubTransmission_Voltage!S565+Transmission_Voltage!S565</f>
        <v>403.96500000000003</v>
      </c>
      <c r="T563" s="2">
        <f>Primary_Voltage!T565+SubTransmission_Voltage!T565+Transmission_Voltage!T565</f>
        <v>402.255</v>
      </c>
      <c r="U563" s="2">
        <f>Primary_Voltage!U565+SubTransmission_Voltage!U565+Transmission_Voltage!U565</f>
        <v>426.10500000000002</v>
      </c>
      <c r="V563" s="2">
        <f>Primary_Voltage!V565+SubTransmission_Voltage!V565+Transmission_Voltage!V565</f>
        <v>466.83</v>
      </c>
      <c r="W563" s="2">
        <f>Primary_Voltage!W565+SubTransmission_Voltage!W565+Transmission_Voltage!W565</f>
        <v>576.7650000000001</v>
      </c>
      <c r="X563" s="2">
        <f>Primary_Voltage!X565+SubTransmission_Voltage!X565+Transmission_Voltage!X565</f>
        <v>2086.6950000000002</v>
      </c>
      <c r="Y563" s="2">
        <f>Primary_Voltage!Y565+SubTransmission_Voltage!Y565+Transmission_Voltage!Y565</f>
        <v>508.63499999999999</v>
      </c>
    </row>
    <row r="564" spans="1:25" x14ac:dyDescent="0.2">
      <c r="A564" s="7">
        <v>44752</v>
      </c>
      <c r="B564" s="2">
        <f>Primary_Voltage!B566+SubTransmission_Voltage!B566+Transmission_Voltage!B566</f>
        <v>496.07999999999993</v>
      </c>
      <c r="C564" s="2">
        <f>Primary_Voltage!C566+SubTransmission_Voltage!C566+Transmission_Voltage!C566</f>
        <v>827.14499999999998</v>
      </c>
      <c r="D564" s="2">
        <f>Primary_Voltage!D566+SubTransmission_Voltage!D566+Transmission_Voltage!D566</f>
        <v>505.08</v>
      </c>
      <c r="E564" s="2">
        <f>Primary_Voltage!E566+SubTransmission_Voltage!E566+Transmission_Voltage!E566</f>
        <v>469.53</v>
      </c>
      <c r="F564" s="2">
        <f>Primary_Voltage!F566+SubTransmission_Voltage!F566+Transmission_Voltage!F566</f>
        <v>448.38</v>
      </c>
      <c r="G564" s="2">
        <f>Primary_Voltage!G566+SubTransmission_Voltage!G566+Transmission_Voltage!G566</f>
        <v>583.78500000000008</v>
      </c>
      <c r="H564" s="2">
        <f>Primary_Voltage!H566+SubTransmission_Voltage!H566+Transmission_Voltage!H566</f>
        <v>346.95</v>
      </c>
      <c r="I564" s="2">
        <f>Primary_Voltage!I566+SubTransmission_Voltage!I566+Transmission_Voltage!I566</f>
        <v>430.60500000000002</v>
      </c>
      <c r="J564" s="2">
        <f>Primary_Voltage!J566+SubTransmission_Voltage!J566+Transmission_Voltage!J566</f>
        <v>1681.7180000000001</v>
      </c>
      <c r="K564" s="2">
        <f>Primary_Voltage!K566+SubTransmission_Voltage!K566+Transmission_Voltage!K566</f>
        <v>1304.8879999999999</v>
      </c>
      <c r="L564" s="2">
        <f>Primary_Voltage!L566+SubTransmission_Voltage!L566+Transmission_Voltage!L566</f>
        <v>417.06</v>
      </c>
      <c r="M564" s="2">
        <f>Primary_Voltage!M566+SubTransmission_Voltage!M566+Transmission_Voltage!M566</f>
        <v>375.75</v>
      </c>
      <c r="N564" s="2">
        <f>Primary_Voltage!N566+SubTransmission_Voltage!N566+Transmission_Voltage!N566</f>
        <v>319.41000000000003</v>
      </c>
      <c r="O564" s="2">
        <f>Primary_Voltage!O566+SubTransmission_Voltage!O566+Transmission_Voltage!O566</f>
        <v>327.24</v>
      </c>
      <c r="P564" s="2">
        <f>Primary_Voltage!P566+SubTransmission_Voltage!P566+Transmission_Voltage!P566</f>
        <v>339.34500000000003</v>
      </c>
      <c r="Q564" s="2">
        <f>Primary_Voltage!Q566+SubTransmission_Voltage!Q566+Transmission_Voltage!Q566</f>
        <v>340.92</v>
      </c>
      <c r="R564" s="2">
        <f>Primary_Voltage!R566+SubTransmission_Voltage!R566+Transmission_Voltage!R566</f>
        <v>625.32000000000005</v>
      </c>
      <c r="S564" s="2">
        <f>Primary_Voltage!S566+SubTransmission_Voltage!S566+Transmission_Voltage!S566</f>
        <v>556.06500000000005</v>
      </c>
      <c r="T564" s="2">
        <f>Primary_Voltage!T566+SubTransmission_Voltage!T566+Transmission_Voltage!T566</f>
        <v>604.48500000000001</v>
      </c>
      <c r="U564" s="2">
        <f>Primary_Voltage!U566+SubTransmission_Voltage!U566+Transmission_Voltage!U566</f>
        <v>732.28499999999997</v>
      </c>
      <c r="V564" s="2">
        <f>Primary_Voltage!V566+SubTransmission_Voltage!V566+Transmission_Voltage!V566</f>
        <v>968.13</v>
      </c>
      <c r="W564" s="2">
        <f>Primary_Voltage!W566+SubTransmission_Voltage!W566+Transmission_Voltage!W566</f>
        <v>1050.6600000000001</v>
      </c>
      <c r="X564" s="2">
        <f>Primary_Voltage!X566+SubTransmission_Voltage!X566+Transmission_Voltage!X566</f>
        <v>1077.75</v>
      </c>
      <c r="Y564" s="2">
        <f>Primary_Voltage!Y566+SubTransmission_Voltage!Y566+Transmission_Voltage!Y566</f>
        <v>897.25499999999988</v>
      </c>
    </row>
    <row r="565" spans="1:25" x14ac:dyDescent="0.2">
      <c r="A565" s="7">
        <v>44753</v>
      </c>
      <c r="B565" s="2">
        <f>Primary_Voltage!B567+SubTransmission_Voltage!B567+Transmission_Voltage!B567</f>
        <v>752.93999999999994</v>
      </c>
      <c r="C565" s="2">
        <f>Primary_Voltage!C567+SubTransmission_Voltage!C567+Transmission_Voltage!C567</f>
        <v>774.67499999999995</v>
      </c>
      <c r="D565" s="2">
        <f>Primary_Voltage!D567+SubTransmission_Voltage!D567+Transmission_Voltage!D567</f>
        <v>623.06999999999994</v>
      </c>
      <c r="E565" s="2">
        <f>Primary_Voltage!E567+SubTransmission_Voltage!E567+Transmission_Voltage!E567</f>
        <v>595.57500000000005</v>
      </c>
      <c r="F565" s="2">
        <f>Primary_Voltage!F567+SubTransmission_Voltage!F567+Transmission_Voltage!F567</f>
        <v>858.96</v>
      </c>
      <c r="G565" s="2">
        <f>Primary_Voltage!G567+SubTransmission_Voltage!G567+Transmission_Voltage!G567</f>
        <v>856.80000000000007</v>
      </c>
      <c r="H565" s="2">
        <f>Primary_Voltage!H567+SubTransmission_Voltage!H567+Transmission_Voltage!H567</f>
        <v>896.98500000000001</v>
      </c>
      <c r="I565" s="2">
        <f>Primary_Voltage!I567+SubTransmission_Voltage!I567+Transmission_Voltage!I567</f>
        <v>983.6099999999999</v>
      </c>
      <c r="J565" s="2">
        <f>Primary_Voltage!J567+SubTransmission_Voltage!J567+Transmission_Voltage!J567</f>
        <v>980.2349999999999</v>
      </c>
      <c r="K565" s="2">
        <f>Primary_Voltage!K567+SubTransmission_Voltage!K567+Transmission_Voltage!K567</f>
        <v>1011.87</v>
      </c>
      <c r="L565" s="2">
        <f>Primary_Voltage!L567+SubTransmission_Voltage!L567+Transmission_Voltage!L567</f>
        <v>950.53500000000008</v>
      </c>
      <c r="M565" s="2">
        <f>Primary_Voltage!M567+SubTransmission_Voltage!M567+Transmission_Voltage!M567</f>
        <v>1002.7349999999999</v>
      </c>
      <c r="N565" s="2">
        <f>Primary_Voltage!N567+SubTransmission_Voltage!N567+Transmission_Voltage!N567</f>
        <v>1007.7750000000001</v>
      </c>
      <c r="O565" s="2">
        <f>Primary_Voltage!O567+SubTransmission_Voltage!O567+Transmission_Voltage!O567</f>
        <v>861.3</v>
      </c>
      <c r="P565" s="2">
        <f>Primary_Voltage!P567+SubTransmission_Voltage!P567+Transmission_Voltage!P567</f>
        <v>900.45</v>
      </c>
      <c r="Q565" s="2">
        <f>Primary_Voltage!Q567+SubTransmission_Voltage!Q567+Transmission_Voltage!Q567</f>
        <v>549.13499999999999</v>
      </c>
      <c r="R565" s="2">
        <f>Primary_Voltage!R567+SubTransmission_Voltage!R567+Transmission_Voltage!R567</f>
        <v>957.49499999999989</v>
      </c>
      <c r="S565" s="2">
        <f>Primary_Voltage!S567+SubTransmission_Voltage!S567+Transmission_Voltage!S567</f>
        <v>2003.58</v>
      </c>
      <c r="T565" s="2">
        <f>Primary_Voltage!T567+SubTransmission_Voltage!T567+Transmission_Voltage!T567</f>
        <v>1129.47</v>
      </c>
      <c r="U565" s="2">
        <f>Primary_Voltage!U567+SubTransmission_Voltage!U567+Transmission_Voltage!U567</f>
        <v>811.71</v>
      </c>
      <c r="V565" s="2">
        <f>Primary_Voltage!V567+SubTransmission_Voltage!V567+Transmission_Voltage!V567</f>
        <v>906.39</v>
      </c>
      <c r="W565" s="2">
        <f>Primary_Voltage!W567+SubTransmission_Voltage!W567+Transmission_Voltage!W567</f>
        <v>884.52</v>
      </c>
      <c r="X565" s="2">
        <f>Primary_Voltage!X567+SubTransmission_Voltage!X567+Transmission_Voltage!X567</f>
        <v>880.60500000000002</v>
      </c>
      <c r="Y565" s="2">
        <f>Primary_Voltage!Y567+SubTransmission_Voltage!Y567+Transmission_Voltage!Y567</f>
        <v>707.53500000000008</v>
      </c>
    </row>
    <row r="566" spans="1:25" x14ac:dyDescent="0.2">
      <c r="A566" s="7">
        <v>44754</v>
      </c>
      <c r="B566" s="2">
        <f>Primary_Voltage!B568+SubTransmission_Voltage!B568+Transmission_Voltage!B568</f>
        <v>868.18499999999995</v>
      </c>
      <c r="C566" s="2">
        <f>Primary_Voltage!C568+SubTransmission_Voltage!C568+Transmission_Voltage!C568</f>
        <v>875.505</v>
      </c>
      <c r="D566" s="2">
        <f>Primary_Voltage!D568+SubTransmission_Voltage!D568+Transmission_Voltage!D568</f>
        <v>864.44999999999993</v>
      </c>
      <c r="E566" s="2">
        <f>Primary_Voltage!E568+SubTransmission_Voltage!E568+Transmission_Voltage!E568</f>
        <v>464.66999999999996</v>
      </c>
      <c r="F566" s="2">
        <f>Primary_Voltage!F568+SubTransmission_Voltage!F568+Transmission_Voltage!F568</f>
        <v>1004.1300000000001</v>
      </c>
      <c r="G566" s="2">
        <f>Primary_Voltage!G568+SubTransmission_Voltage!G568+Transmission_Voltage!G568</f>
        <v>1015.5600000000001</v>
      </c>
      <c r="H566" s="2">
        <f>Primary_Voltage!H568+SubTransmission_Voltage!H568+Transmission_Voltage!H568</f>
        <v>1088.4000000000001</v>
      </c>
      <c r="I566" s="2">
        <f>Primary_Voltage!I568+SubTransmission_Voltage!I568+Transmission_Voltage!I568</f>
        <v>1009.6200000000001</v>
      </c>
      <c r="J566" s="2">
        <f>Primary_Voltage!J568+SubTransmission_Voltage!J568+Transmission_Voltage!J568</f>
        <v>1035.99</v>
      </c>
      <c r="K566" s="2">
        <f>Primary_Voltage!K568+SubTransmission_Voltage!K568+Transmission_Voltage!K568</f>
        <v>1022.49</v>
      </c>
      <c r="L566" s="2">
        <f>Primary_Voltage!L568+SubTransmission_Voltage!L568+Transmission_Voltage!L568</f>
        <v>1053.45</v>
      </c>
      <c r="M566" s="2">
        <f>Primary_Voltage!M568+SubTransmission_Voltage!M568+Transmission_Voltage!M568</f>
        <v>1061.415</v>
      </c>
      <c r="N566" s="2">
        <f>Primary_Voltage!N568+SubTransmission_Voltage!N568+Transmission_Voltage!N568</f>
        <v>1039.23</v>
      </c>
      <c r="O566" s="2">
        <f>Primary_Voltage!O568+SubTransmission_Voltage!O568+Transmission_Voltage!O568</f>
        <v>996.61500000000001</v>
      </c>
      <c r="P566" s="2">
        <f>Primary_Voltage!P568+SubTransmission_Voltage!P568+Transmission_Voltage!P568</f>
        <v>1036.9349999999999</v>
      </c>
      <c r="Q566" s="2">
        <f>Primary_Voltage!Q568+SubTransmission_Voltage!Q568+Transmission_Voltage!Q568</f>
        <v>631.30500000000006</v>
      </c>
      <c r="R566" s="2">
        <f>Primary_Voltage!R568+SubTransmission_Voltage!R568+Transmission_Voltage!R568</f>
        <v>748.98</v>
      </c>
      <c r="S566" s="2">
        <f>Primary_Voltage!S568+SubTransmission_Voltage!S568+Transmission_Voltage!S568</f>
        <v>1047.78</v>
      </c>
      <c r="T566" s="2">
        <f>Primary_Voltage!T568+SubTransmission_Voltage!T568+Transmission_Voltage!T568</f>
        <v>1016.88</v>
      </c>
      <c r="U566" s="2">
        <f>Primary_Voltage!U568+SubTransmission_Voltage!U568+Transmission_Voltage!U568</f>
        <v>1147.0650000000001</v>
      </c>
      <c r="V566" s="2">
        <f>Primary_Voltage!V568+SubTransmission_Voltage!V568+Transmission_Voltage!V568</f>
        <v>1196.7529999999999</v>
      </c>
      <c r="W566" s="2">
        <f>Primary_Voltage!W568+SubTransmission_Voltage!W568+Transmission_Voltage!W568</f>
        <v>1347.3</v>
      </c>
      <c r="X566" s="2">
        <f>Primary_Voltage!X568+SubTransmission_Voltage!X568+Transmission_Voltage!X568</f>
        <v>1704</v>
      </c>
      <c r="Y566" s="2">
        <f>Primary_Voltage!Y568+SubTransmission_Voltage!Y568+Transmission_Voltage!Y568</f>
        <v>1117.425</v>
      </c>
    </row>
    <row r="567" spans="1:25" x14ac:dyDescent="0.2">
      <c r="A567" s="7">
        <v>44755</v>
      </c>
      <c r="B567" s="2">
        <f>Primary_Voltage!B569+SubTransmission_Voltage!B569+Transmission_Voltage!B569</f>
        <v>979.92</v>
      </c>
      <c r="C567" s="2">
        <f>Primary_Voltage!C569+SubTransmission_Voltage!C569+Transmission_Voltage!C569</f>
        <v>1020.06</v>
      </c>
      <c r="D567" s="2">
        <f>Primary_Voltage!D569+SubTransmission_Voltage!D569+Transmission_Voltage!D569</f>
        <v>1139.19</v>
      </c>
      <c r="E567" s="2">
        <f>Primary_Voltage!E569+SubTransmission_Voltage!E569+Transmission_Voltage!E569</f>
        <v>847.93499999999995</v>
      </c>
      <c r="F567" s="2">
        <f>Primary_Voltage!F569+SubTransmission_Voltage!F569+Transmission_Voltage!F569</f>
        <v>1000.905</v>
      </c>
      <c r="G567" s="2">
        <f>Primary_Voltage!G569+SubTransmission_Voltage!G569+Transmission_Voltage!G569</f>
        <v>950.625</v>
      </c>
      <c r="H567" s="2">
        <f>Primary_Voltage!H569+SubTransmission_Voltage!H569+Transmission_Voltage!H569</f>
        <v>648.09</v>
      </c>
      <c r="I567" s="2">
        <f>Primary_Voltage!I569+SubTransmission_Voltage!I569+Transmission_Voltage!I569</f>
        <v>1091.085</v>
      </c>
      <c r="J567" s="2">
        <f>Primary_Voltage!J569+SubTransmission_Voltage!J569+Transmission_Voltage!J569</f>
        <v>1101.1500000000001</v>
      </c>
      <c r="K567" s="2">
        <f>Primary_Voltage!K569+SubTransmission_Voltage!K569+Transmission_Voltage!K569</f>
        <v>887.26499999999999</v>
      </c>
      <c r="L567" s="2">
        <f>Primary_Voltage!L569+SubTransmission_Voltage!L569+Transmission_Voltage!L569</f>
        <v>2971.6350000000002</v>
      </c>
      <c r="M567" s="2">
        <f>Primary_Voltage!M569+SubTransmission_Voltage!M569+Transmission_Voltage!M569</f>
        <v>1853.2049999999999</v>
      </c>
      <c r="N567" s="2">
        <f>Primary_Voltage!N569+SubTransmission_Voltage!N569+Transmission_Voltage!N569</f>
        <v>1051.5149999999999</v>
      </c>
      <c r="O567" s="2">
        <f>Primary_Voltage!O569+SubTransmission_Voltage!O569+Transmission_Voltage!O569</f>
        <v>1019.25</v>
      </c>
      <c r="P567" s="2">
        <f>Primary_Voltage!P569+SubTransmission_Voltage!P569+Transmission_Voltage!P569</f>
        <v>1002.9150000000001</v>
      </c>
      <c r="Q567" s="2">
        <f>Primary_Voltage!Q569+SubTransmission_Voltage!Q569+Transmission_Voltage!Q569</f>
        <v>568.03499999999997</v>
      </c>
      <c r="R567" s="2">
        <f>Primary_Voltage!R569+SubTransmission_Voltage!R569+Transmission_Voltage!R569</f>
        <v>885.87000000000012</v>
      </c>
      <c r="S567" s="2">
        <f>Primary_Voltage!S569+SubTransmission_Voltage!S569+Transmission_Voltage!S569</f>
        <v>1006.6950000000001</v>
      </c>
      <c r="T567" s="2">
        <f>Primary_Voltage!T569+SubTransmission_Voltage!T569+Transmission_Voltage!T569</f>
        <v>977.625</v>
      </c>
      <c r="U567" s="2">
        <f>Primary_Voltage!U569+SubTransmission_Voltage!U569+Transmission_Voltage!U569</f>
        <v>992.7</v>
      </c>
      <c r="V567" s="2">
        <f>Primary_Voltage!V569+SubTransmission_Voltage!V569+Transmission_Voltage!V569</f>
        <v>1156.9949999999999</v>
      </c>
      <c r="W567" s="2">
        <f>Primary_Voltage!W569+SubTransmission_Voltage!W569+Transmission_Voltage!W569</f>
        <v>1968.0449999999998</v>
      </c>
      <c r="X567" s="2">
        <f>Primary_Voltage!X569+SubTransmission_Voltage!X569+Transmission_Voltage!X569</f>
        <v>1985.9550000000004</v>
      </c>
      <c r="Y567" s="2">
        <f>Primary_Voltage!Y569+SubTransmission_Voltage!Y569+Transmission_Voltage!Y569</f>
        <v>1486.1850000000002</v>
      </c>
    </row>
    <row r="568" spans="1:25" x14ac:dyDescent="0.2">
      <c r="A568" s="7">
        <v>44756</v>
      </c>
      <c r="B568" s="2">
        <f>Primary_Voltage!B570+SubTransmission_Voltage!B570+Transmission_Voltage!B570</f>
        <v>1847.25</v>
      </c>
      <c r="C568" s="2">
        <f>Primary_Voltage!C570+SubTransmission_Voltage!C570+Transmission_Voltage!C570</f>
        <v>1726.77</v>
      </c>
      <c r="D568" s="2">
        <f>Primary_Voltage!D570+SubTransmission_Voltage!D570+Transmission_Voltage!D570</f>
        <v>1899.96</v>
      </c>
      <c r="E568" s="2">
        <f>Primary_Voltage!E570+SubTransmission_Voltage!E570+Transmission_Voltage!E570</f>
        <v>1903.6349999999998</v>
      </c>
      <c r="F568" s="2">
        <f>Primary_Voltage!F570+SubTransmission_Voltage!F570+Transmission_Voltage!F570</f>
        <v>2480.0249999999996</v>
      </c>
      <c r="G568" s="2">
        <f>Primary_Voltage!G570+SubTransmission_Voltage!G570+Transmission_Voltage!G570</f>
        <v>2264.04</v>
      </c>
      <c r="H568" s="2">
        <f>Primary_Voltage!H570+SubTransmission_Voltage!H570+Transmission_Voltage!H570</f>
        <v>1929.375</v>
      </c>
      <c r="I568" s="2">
        <f>Primary_Voltage!I570+SubTransmission_Voltage!I570+Transmission_Voltage!I570</f>
        <v>1051.7549999999999</v>
      </c>
      <c r="J568" s="2">
        <f>Primary_Voltage!J570+SubTransmission_Voltage!J570+Transmission_Voltage!J570</f>
        <v>997.995</v>
      </c>
      <c r="K568" s="2">
        <f>Primary_Voltage!K570+SubTransmission_Voltage!K570+Transmission_Voltage!K570</f>
        <v>1231.98</v>
      </c>
      <c r="L568" s="2">
        <f>Primary_Voltage!L570+SubTransmission_Voltage!L570+Transmission_Voltage!L570</f>
        <v>2125.5749999999998</v>
      </c>
      <c r="M568" s="2">
        <f>Primary_Voltage!M570+SubTransmission_Voltage!M570+Transmission_Voltage!M570</f>
        <v>3248.8879999999999</v>
      </c>
      <c r="N568" s="2">
        <f>Primary_Voltage!N570+SubTransmission_Voltage!N570+Transmission_Voltage!N570</f>
        <v>2484.9449999999997</v>
      </c>
      <c r="O568" s="2">
        <f>Primary_Voltage!O570+SubTransmission_Voltage!O570+Transmission_Voltage!O570</f>
        <v>5643.1650000000009</v>
      </c>
      <c r="P568" s="2">
        <f>Primary_Voltage!P570+SubTransmission_Voltage!P570+Transmission_Voltage!P570</f>
        <v>6424.9880000000003</v>
      </c>
      <c r="Q568" s="2">
        <f>Primary_Voltage!Q570+SubTransmission_Voltage!Q570+Transmission_Voltage!Q570</f>
        <v>6228.93</v>
      </c>
      <c r="R568" s="2">
        <f>Primary_Voltage!R570+SubTransmission_Voltage!R570+Transmission_Voltage!R570</f>
        <v>6188.0849999999991</v>
      </c>
      <c r="S568" s="2">
        <f>Primary_Voltage!S570+SubTransmission_Voltage!S570+Transmission_Voltage!S570</f>
        <v>4938.8779999999997</v>
      </c>
      <c r="T568" s="2">
        <f>Primary_Voltage!T570+SubTransmission_Voltage!T570+Transmission_Voltage!T570</f>
        <v>4722.3459999999995</v>
      </c>
      <c r="U568" s="2">
        <f>Primary_Voltage!U570+SubTransmission_Voltage!U570+Transmission_Voltage!U570</f>
        <v>2716.6800000000003</v>
      </c>
      <c r="V568" s="2">
        <f>Primary_Voltage!V570+SubTransmission_Voltage!V570+Transmission_Voltage!V570</f>
        <v>3027.5109999999995</v>
      </c>
      <c r="W568" s="2">
        <f>Primary_Voltage!W570+SubTransmission_Voltage!W570+Transmission_Voltage!W570</f>
        <v>2912.6930000000002</v>
      </c>
      <c r="X568" s="2">
        <f>Primary_Voltage!X570+SubTransmission_Voltage!X570+Transmission_Voltage!X570</f>
        <v>2302.4480000000003</v>
      </c>
      <c r="Y568" s="2">
        <f>Primary_Voltage!Y570+SubTransmission_Voltage!Y570+Transmission_Voltage!Y570</f>
        <v>1842.8630000000001</v>
      </c>
    </row>
    <row r="569" spans="1:25" x14ac:dyDescent="0.2">
      <c r="A569" s="7">
        <v>44757</v>
      </c>
      <c r="B569" s="2">
        <f>Primary_Voltage!B571+SubTransmission_Voltage!B571+Transmission_Voltage!B571</f>
        <v>1415.6550000000002</v>
      </c>
      <c r="C569" s="2">
        <f>Primary_Voltage!C571+SubTransmission_Voltage!C571+Transmission_Voltage!C571</f>
        <v>1663.9500000000003</v>
      </c>
      <c r="D569" s="2">
        <f>Primary_Voltage!D571+SubTransmission_Voltage!D571+Transmission_Voltage!D571</f>
        <v>1424.25</v>
      </c>
      <c r="E569" s="2">
        <f>Primary_Voltage!E571+SubTransmission_Voltage!E571+Transmission_Voltage!E571</f>
        <v>1091.79</v>
      </c>
      <c r="F569" s="2">
        <f>Primary_Voltage!F571+SubTransmission_Voltage!F571+Transmission_Voltage!F571</f>
        <v>1063.395</v>
      </c>
      <c r="G569" s="2">
        <f>Primary_Voltage!G571+SubTransmission_Voltage!G571+Transmission_Voltage!G571</f>
        <v>980.64</v>
      </c>
      <c r="H569" s="2">
        <f>Primary_Voltage!H571+SubTransmission_Voltage!H571+Transmission_Voltage!H571</f>
        <v>990.40499999999997</v>
      </c>
      <c r="I569" s="2">
        <f>Primary_Voltage!I571+SubTransmission_Voltage!I571+Transmission_Voltage!I571</f>
        <v>437.53500000000003</v>
      </c>
      <c r="J569" s="2">
        <f>Primary_Voltage!J571+SubTransmission_Voltage!J571+Transmission_Voltage!J571</f>
        <v>459.06799999999998</v>
      </c>
      <c r="K569" s="2">
        <f>Primary_Voltage!K571+SubTransmission_Voltage!K571+Transmission_Voltage!K571</f>
        <v>1621.71</v>
      </c>
      <c r="L569" s="2">
        <f>Primary_Voltage!L571+SubTransmission_Voltage!L571+Transmission_Voltage!L571</f>
        <v>510.66</v>
      </c>
      <c r="M569" s="2">
        <f>Primary_Voltage!M571+SubTransmission_Voltage!M571+Transmission_Voltage!M571</f>
        <v>389.96999999999997</v>
      </c>
      <c r="N569" s="2">
        <f>Primary_Voltage!N571+SubTransmission_Voltage!N571+Transmission_Voltage!N571</f>
        <v>378.9</v>
      </c>
      <c r="O569" s="2">
        <f>Primary_Voltage!O571+SubTransmission_Voltage!O571+Transmission_Voltage!O571</f>
        <v>361.62</v>
      </c>
      <c r="P569" s="2">
        <f>Primary_Voltage!P571+SubTransmission_Voltage!P571+Transmission_Voltage!P571</f>
        <v>467.11500000000001</v>
      </c>
      <c r="Q569" s="2">
        <f>Primary_Voltage!Q571+SubTransmission_Voltage!Q571+Transmission_Voltage!Q571</f>
        <v>450.64500000000004</v>
      </c>
      <c r="R569" s="2">
        <f>Primary_Voltage!R571+SubTransmission_Voltage!R571+Transmission_Voltage!R571</f>
        <v>438.04499999999996</v>
      </c>
      <c r="S569" s="2">
        <f>Primary_Voltage!S571+SubTransmission_Voltage!S571+Transmission_Voltage!S571</f>
        <v>564.21</v>
      </c>
      <c r="T569" s="2">
        <f>Primary_Voltage!T571+SubTransmission_Voltage!T571+Transmission_Voltage!T571</f>
        <v>910.26</v>
      </c>
      <c r="U569" s="2">
        <f>Primary_Voltage!U571+SubTransmission_Voltage!U571+Transmission_Voltage!U571</f>
        <v>1234.71</v>
      </c>
      <c r="V569" s="2">
        <f>Primary_Voltage!V571+SubTransmission_Voltage!V571+Transmission_Voltage!V571</f>
        <v>1005.1349999999999</v>
      </c>
      <c r="W569" s="2">
        <f>Primary_Voltage!W571+SubTransmission_Voltage!W571+Transmission_Voltage!W571</f>
        <v>548.76</v>
      </c>
      <c r="X569" s="2">
        <f>Primary_Voltage!X571+SubTransmission_Voltage!X571+Transmission_Voltage!X571</f>
        <v>1027.365</v>
      </c>
      <c r="Y569" s="2">
        <f>Primary_Voltage!Y571+SubTransmission_Voltage!Y571+Transmission_Voltage!Y571</f>
        <v>1359.1799999999998</v>
      </c>
    </row>
    <row r="570" spans="1:25" x14ac:dyDescent="0.2">
      <c r="A570" s="7">
        <v>44758</v>
      </c>
      <c r="B570" s="2">
        <f>Primary_Voltage!B572+SubTransmission_Voltage!B572+Transmission_Voltage!B572</f>
        <v>976.5</v>
      </c>
      <c r="C570" s="2">
        <f>Primary_Voltage!C572+SubTransmission_Voltage!C572+Transmission_Voltage!C572</f>
        <v>1345.83</v>
      </c>
      <c r="D570" s="2">
        <f>Primary_Voltage!D572+SubTransmission_Voltage!D572+Transmission_Voltage!D572</f>
        <v>720.28499999999997</v>
      </c>
      <c r="E570" s="2">
        <f>Primary_Voltage!E572+SubTransmission_Voltage!E572+Transmission_Voltage!E572</f>
        <v>398.19</v>
      </c>
      <c r="F570" s="2">
        <f>Primary_Voltage!F572+SubTransmission_Voltage!F572+Transmission_Voltage!F572</f>
        <v>375.96000000000004</v>
      </c>
      <c r="G570" s="2">
        <f>Primary_Voltage!G572+SubTransmission_Voltage!G572+Transmission_Voltage!G572</f>
        <v>266.75999999999993</v>
      </c>
      <c r="H570" s="2">
        <f>Primary_Voltage!H572+SubTransmission_Voltage!H572+Transmission_Voltage!H572</f>
        <v>254.60999999999999</v>
      </c>
      <c r="I570" s="2">
        <f>Primary_Voltage!I572+SubTransmission_Voltage!I572+Transmission_Voltage!I572</f>
        <v>254.25</v>
      </c>
      <c r="J570" s="2">
        <f>Primary_Voltage!J572+SubTransmission_Voltage!J572+Transmission_Voltage!J572</f>
        <v>387.53999999999996</v>
      </c>
      <c r="K570" s="2">
        <f>Primary_Voltage!K572+SubTransmission_Voltage!K572+Transmission_Voltage!K572</f>
        <v>607.72500000000002</v>
      </c>
      <c r="L570" s="2">
        <f>Primary_Voltage!L572+SubTransmission_Voltage!L572+Transmission_Voltage!L572</f>
        <v>665.68500000000006</v>
      </c>
      <c r="M570" s="2">
        <f>Primary_Voltage!M572+SubTransmission_Voltage!M572+Transmission_Voltage!M572</f>
        <v>548.50599999999997</v>
      </c>
      <c r="N570" s="2">
        <f>Primary_Voltage!N572+SubTransmission_Voltage!N572+Transmission_Voltage!N572</f>
        <v>409.30500000000001</v>
      </c>
      <c r="O570" s="2">
        <f>Primary_Voltage!O572+SubTransmission_Voltage!O572+Transmission_Voltage!O572</f>
        <v>406.71</v>
      </c>
      <c r="P570" s="2">
        <f>Primary_Voltage!P572+SubTransmission_Voltage!P572+Transmission_Voltage!P572</f>
        <v>399.06000000000006</v>
      </c>
      <c r="Q570" s="2">
        <f>Primary_Voltage!Q572+SubTransmission_Voltage!Q572+Transmission_Voltage!Q572</f>
        <v>1426.4549999999999</v>
      </c>
      <c r="R570" s="2">
        <f>Primary_Voltage!R572+SubTransmission_Voltage!R572+Transmission_Voltage!R572</f>
        <v>1121.355</v>
      </c>
      <c r="S570" s="2">
        <f>Primary_Voltage!S572+SubTransmission_Voltage!S572+Transmission_Voltage!S572</f>
        <v>420.75</v>
      </c>
      <c r="T570" s="2">
        <f>Primary_Voltage!T572+SubTransmission_Voltage!T572+Transmission_Voltage!T572</f>
        <v>443.38499999999999</v>
      </c>
      <c r="U570" s="2">
        <f>Primary_Voltage!U572+SubTransmission_Voltage!U572+Transmission_Voltage!U572</f>
        <v>454.72500000000002</v>
      </c>
      <c r="V570" s="2">
        <f>Primary_Voltage!V572+SubTransmission_Voltage!V572+Transmission_Voltage!V572</f>
        <v>523.21500000000003</v>
      </c>
      <c r="W570" s="2">
        <f>Primary_Voltage!W572+SubTransmission_Voltage!W572+Transmission_Voltage!W572</f>
        <v>570.77999999999986</v>
      </c>
      <c r="X570" s="2">
        <f>Primary_Voltage!X572+SubTransmission_Voltage!X572+Transmission_Voltage!X572</f>
        <v>565.60500000000013</v>
      </c>
      <c r="Y570" s="2">
        <f>Primary_Voltage!Y572+SubTransmission_Voltage!Y572+Transmission_Voltage!Y572</f>
        <v>554.66999999999985</v>
      </c>
    </row>
    <row r="571" spans="1:25" x14ac:dyDescent="0.2">
      <c r="A571" s="7">
        <v>44759</v>
      </c>
      <c r="B571" s="2">
        <f>Primary_Voltage!B573+SubTransmission_Voltage!B573+Transmission_Voltage!B573</f>
        <v>623.39999999999986</v>
      </c>
      <c r="C571" s="2">
        <f>Primary_Voltage!C573+SubTransmission_Voltage!C573+Transmission_Voltage!C573</f>
        <v>586.81499999999983</v>
      </c>
      <c r="D571" s="2">
        <f>Primary_Voltage!D573+SubTransmission_Voltage!D573+Transmission_Voltage!D573</f>
        <v>576.2399999999999</v>
      </c>
      <c r="E571" s="2">
        <f>Primary_Voltage!E573+SubTransmission_Voltage!E573+Transmission_Voltage!E573</f>
        <v>563.17499999999984</v>
      </c>
      <c r="F571" s="2">
        <f>Primary_Voltage!F573+SubTransmission_Voltage!F573+Transmission_Voltage!F573</f>
        <v>565.15499999999986</v>
      </c>
      <c r="G571" s="2">
        <f>Primary_Voltage!G573+SubTransmission_Voltage!G573+Transmission_Voltage!G573</f>
        <v>450</v>
      </c>
      <c r="H571" s="2">
        <f>Primary_Voltage!H573+SubTransmission_Voltage!H573+Transmission_Voltage!H573</f>
        <v>460.59</v>
      </c>
      <c r="I571" s="2">
        <f>Primary_Voltage!I573+SubTransmission_Voltage!I573+Transmission_Voltage!I573</f>
        <v>468.22500000000002</v>
      </c>
      <c r="J571" s="2">
        <f>Primary_Voltage!J573+SubTransmission_Voltage!J573+Transmission_Voltage!J573</f>
        <v>850.58999999999992</v>
      </c>
      <c r="K571" s="2">
        <f>Primary_Voltage!K573+SubTransmission_Voltage!K573+Transmission_Voltage!K573</f>
        <v>1552.365</v>
      </c>
      <c r="L571" s="2">
        <f>Primary_Voltage!L573+SubTransmission_Voltage!L573+Transmission_Voltage!L573</f>
        <v>1520.9259999999999</v>
      </c>
      <c r="M571" s="2">
        <f>Primary_Voltage!M573+SubTransmission_Voltage!M573+Transmission_Voltage!M573</f>
        <v>573.30799999999999</v>
      </c>
      <c r="N571" s="2">
        <f>Primary_Voltage!N573+SubTransmission_Voltage!N573+Transmission_Voltage!N573</f>
        <v>412.89</v>
      </c>
      <c r="O571" s="2">
        <f>Primary_Voltage!O573+SubTransmission_Voltage!O573+Transmission_Voltage!O573</f>
        <v>467.28000000000003</v>
      </c>
      <c r="P571" s="2">
        <f>Primary_Voltage!P573+SubTransmission_Voltage!P573+Transmission_Voltage!P573</f>
        <v>659.06999999999994</v>
      </c>
      <c r="Q571" s="2">
        <f>Primary_Voltage!Q573+SubTransmission_Voltage!Q573+Transmission_Voltage!Q573</f>
        <v>705.87799999999993</v>
      </c>
      <c r="R571" s="2">
        <f>Primary_Voltage!R573+SubTransmission_Voltage!R573+Transmission_Voltage!R573</f>
        <v>781.29</v>
      </c>
      <c r="S571" s="2">
        <f>Primary_Voltage!S573+SubTransmission_Voltage!S573+Transmission_Voltage!S573</f>
        <v>682.35799999999995</v>
      </c>
      <c r="T571" s="2">
        <f>Primary_Voltage!T573+SubTransmission_Voltage!T573+Transmission_Voltage!T573</f>
        <v>440.94</v>
      </c>
      <c r="U571" s="2">
        <f>Primary_Voltage!U573+SubTransmission_Voltage!U573+Transmission_Voltage!U573</f>
        <v>440.05500000000001</v>
      </c>
      <c r="V571" s="2">
        <f>Primary_Voltage!V573+SubTransmission_Voltage!V573+Transmission_Voltage!V573</f>
        <v>1041.5249999999999</v>
      </c>
      <c r="W571" s="2">
        <f>Primary_Voltage!W573+SubTransmission_Voltage!W573+Transmission_Voltage!W573</f>
        <v>1733.1</v>
      </c>
      <c r="X571" s="2">
        <f>Primary_Voltage!X573+SubTransmission_Voltage!X573+Transmission_Voltage!X573</f>
        <v>1691.19</v>
      </c>
      <c r="Y571" s="2">
        <f>Primary_Voltage!Y573+SubTransmission_Voltage!Y573+Transmission_Voltage!Y573</f>
        <v>1084.47</v>
      </c>
    </row>
    <row r="572" spans="1:25" x14ac:dyDescent="0.2">
      <c r="A572" s="7">
        <v>44760</v>
      </c>
      <c r="B572" s="2">
        <f>Primary_Voltage!B574+SubTransmission_Voltage!B574+Transmission_Voltage!B574</f>
        <v>1392.4050000000002</v>
      </c>
      <c r="C572" s="2">
        <f>Primary_Voltage!C574+SubTransmission_Voltage!C574+Transmission_Voltage!C574</f>
        <v>1026.03</v>
      </c>
      <c r="D572" s="2">
        <f>Primary_Voltage!D574+SubTransmission_Voltage!D574+Transmission_Voltage!D574</f>
        <v>1192.2</v>
      </c>
      <c r="E572" s="2">
        <f>Primary_Voltage!E574+SubTransmission_Voltage!E574+Transmission_Voltage!E574</f>
        <v>1527.405</v>
      </c>
      <c r="F572" s="2">
        <f>Primary_Voltage!F574+SubTransmission_Voltage!F574+Transmission_Voltage!F574</f>
        <v>2376.54</v>
      </c>
      <c r="G572" s="2">
        <f>Primary_Voltage!G574+SubTransmission_Voltage!G574+Transmission_Voltage!G574</f>
        <v>1857.307</v>
      </c>
      <c r="H572" s="2">
        <f>Primary_Voltage!H574+SubTransmission_Voltage!H574+Transmission_Voltage!H574</f>
        <v>1155.8780000000002</v>
      </c>
      <c r="I572" s="2">
        <f>Primary_Voltage!I574+SubTransmission_Voltage!I574+Transmission_Voltage!I574</f>
        <v>1038.4280000000001</v>
      </c>
      <c r="J572" s="2">
        <f>Primary_Voltage!J574+SubTransmission_Voltage!J574+Transmission_Voltage!J574</f>
        <v>1538.0780000000002</v>
      </c>
      <c r="K572" s="2">
        <f>Primary_Voltage!K574+SubTransmission_Voltage!K574+Transmission_Voltage!K574</f>
        <v>1697.76</v>
      </c>
      <c r="L572" s="2">
        <f>Primary_Voltage!L574+SubTransmission_Voltage!L574+Transmission_Voltage!L574</f>
        <v>1247.018</v>
      </c>
      <c r="M572" s="2">
        <f>Primary_Voltage!M574+SubTransmission_Voltage!M574+Transmission_Voltage!M574</f>
        <v>1047.0149999999999</v>
      </c>
      <c r="N572" s="2">
        <f>Primary_Voltage!N574+SubTransmission_Voltage!N574+Transmission_Voltage!N574</f>
        <v>1174.8000000000002</v>
      </c>
      <c r="O572" s="2">
        <f>Primary_Voltage!O574+SubTransmission_Voltage!O574+Transmission_Voltage!O574</f>
        <v>1970.67</v>
      </c>
      <c r="P572" s="2">
        <f>Primary_Voltage!P574+SubTransmission_Voltage!P574+Transmission_Voltage!P574</f>
        <v>2605.5</v>
      </c>
      <c r="Q572" s="2">
        <f>Primary_Voltage!Q574+SubTransmission_Voltage!Q574+Transmission_Voltage!Q574</f>
        <v>3704.91</v>
      </c>
      <c r="R572" s="2">
        <f>Primary_Voltage!R574+SubTransmission_Voltage!R574+Transmission_Voltage!R574</f>
        <v>4792.7700000000004</v>
      </c>
      <c r="S572" s="2">
        <f>Primary_Voltage!S574+SubTransmission_Voltage!S574+Transmission_Voltage!S574</f>
        <v>2502.54</v>
      </c>
      <c r="T572" s="2">
        <f>Primary_Voltage!T574+SubTransmission_Voltage!T574+Transmission_Voltage!T574</f>
        <v>1019.52</v>
      </c>
      <c r="U572" s="2">
        <f>Primary_Voltage!U574+SubTransmission_Voltage!U574+Transmission_Voltage!U574</f>
        <v>1022.2650000000001</v>
      </c>
      <c r="V572" s="2">
        <f>Primary_Voltage!V574+SubTransmission_Voltage!V574+Transmission_Voltage!V574</f>
        <v>1174.23</v>
      </c>
      <c r="W572" s="2">
        <f>Primary_Voltage!W574+SubTransmission_Voltage!W574+Transmission_Voltage!W574</f>
        <v>1049.3550000000002</v>
      </c>
      <c r="X572" s="2">
        <f>Primary_Voltage!X574+SubTransmission_Voltage!X574+Transmission_Voltage!X574</f>
        <v>1012.5450000000001</v>
      </c>
      <c r="Y572" s="2">
        <f>Primary_Voltage!Y574+SubTransmission_Voltage!Y574+Transmission_Voltage!Y574</f>
        <v>732.87000000000012</v>
      </c>
    </row>
    <row r="573" spans="1:25" x14ac:dyDescent="0.2">
      <c r="A573" s="7">
        <v>44761</v>
      </c>
      <c r="B573" s="2">
        <f>Primary_Voltage!B575+SubTransmission_Voltage!B575+Transmission_Voltage!B575</f>
        <v>606.7349999999999</v>
      </c>
      <c r="C573" s="2">
        <f>Primary_Voltage!C575+SubTransmission_Voltage!C575+Transmission_Voltage!C575</f>
        <v>546.92999999999995</v>
      </c>
      <c r="D573" s="2">
        <f>Primary_Voltage!D575+SubTransmission_Voltage!D575+Transmission_Voltage!D575</f>
        <v>541.03499999999997</v>
      </c>
      <c r="E573" s="2">
        <f>Primary_Voltage!E575+SubTransmission_Voltage!E575+Transmission_Voltage!E575</f>
        <v>524.56499999999994</v>
      </c>
      <c r="F573" s="2">
        <f>Primary_Voltage!F575+SubTransmission_Voltage!F575+Transmission_Voltage!F575</f>
        <v>526.04999999999995</v>
      </c>
      <c r="G573" s="2">
        <f>Primary_Voltage!G575+SubTransmission_Voltage!G575+Transmission_Voltage!G575</f>
        <v>512.23500000000001</v>
      </c>
      <c r="H573" s="2">
        <f>Primary_Voltage!H575+SubTransmission_Voltage!H575+Transmission_Voltage!H575</f>
        <v>441.72</v>
      </c>
      <c r="I573" s="2">
        <f>Primary_Voltage!I575+SubTransmission_Voltage!I575+Transmission_Voltage!I575</f>
        <v>453.51</v>
      </c>
      <c r="J573" s="2">
        <f>Primary_Voltage!J575+SubTransmission_Voltage!J575+Transmission_Voltage!J575</f>
        <v>474.3</v>
      </c>
      <c r="K573" s="2">
        <f>Primary_Voltage!K575+SubTransmission_Voltage!K575+Transmission_Voltage!K575</f>
        <v>480.96</v>
      </c>
      <c r="L573" s="2">
        <f>Primary_Voltage!L575+SubTransmission_Voltage!L575+Transmission_Voltage!L575</f>
        <v>446.35500000000002</v>
      </c>
      <c r="M573" s="2">
        <f>Primary_Voltage!M575+SubTransmission_Voltage!M575+Transmission_Voltage!M575</f>
        <v>610.20000000000005</v>
      </c>
      <c r="N573" s="2">
        <f>Primary_Voltage!N575+SubTransmission_Voltage!N575+Transmission_Voltage!N575</f>
        <v>587.34</v>
      </c>
      <c r="O573" s="2">
        <f>Primary_Voltage!O575+SubTransmission_Voltage!O575+Transmission_Voltage!O575</f>
        <v>575.54999999999995</v>
      </c>
      <c r="P573" s="2">
        <f>Primary_Voltage!P575+SubTransmission_Voltage!P575+Transmission_Voltage!P575</f>
        <v>570.51</v>
      </c>
      <c r="Q573" s="2">
        <f>Primary_Voltage!Q575+SubTransmission_Voltage!Q575+Transmission_Voltage!Q575</f>
        <v>569.745</v>
      </c>
      <c r="R573" s="2">
        <f>Primary_Voltage!R575+SubTransmission_Voltage!R575+Transmission_Voltage!R575</f>
        <v>726.48</v>
      </c>
      <c r="S573" s="2">
        <f>Primary_Voltage!S575+SubTransmission_Voltage!S575+Transmission_Voltage!S575</f>
        <v>995.89499999999998</v>
      </c>
      <c r="T573" s="2">
        <f>Primary_Voltage!T575+SubTransmission_Voltage!T575+Transmission_Voltage!T575</f>
        <v>932.4</v>
      </c>
      <c r="U573" s="2">
        <f>Primary_Voltage!U575+SubTransmission_Voltage!U575+Transmission_Voltage!U575</f>
        <v>761.44499999999994</v>
      </c>
      <c r="V573" s="2">
        <f>Primary_Voltage!V575+SubTransmission_Voltage!V575+Transmission_Voltage!V575</f>
        <v>964.93499999999983</v>
      </c>
      <c r="W573" s="2">
        <f>Primary_Voltage!W575+SubTransmission_Voltage!W575+Transmission_Voltage!W575</f>
        <v>2219.7299999999996</v>
      </c>
      <c r="X573" s="2">
        <f>Primary_Voltage!X575+SubTransmission_Voltage!X575+Transmission_Voltage!X575</f>
        <v>6331.29</v>
      </c>
      <c r="Y573" s="2">
        <f>Primary_Voltage!Y575+SubTransmission_Voltage!Y575+Transmission_Voltage!Y575</f>
        <v>6572.3250000000007</v>
      </c>
    </row>
    <row r="574" spans="1:25" x14ac:dyDescent="0.2">
      <c r="A574" s="7">
        <v>44762</v>
      </c>
      <c r="B574" s="2">
        <f>Primary_Voltage!B576+SubTransmission_Voltage!B576+Transmission_Voltage!B576</f>
        <v>7014.7649999999994</v>
      </c>
      <c r="C574" s="2">
        <f>Primary_Voltage!C576+SubTransmission_Voltage!C576+Transmission_Voltage!C576</f>
        <v>6840.7950000000001</v>
      </c>
      <c r="D574" s="2">
        <f>Primary_Voltage!D576+SubTransmission_Voltage!D576+Transmission_Voltage!D576</f>
        <v>6695.49</v>
      </c>
      <c r="E574" s="2">
        <f>Primary_Voltage!E576+SubTransmission_Voltage!E576+Transmission_Voltage!E576</f>
        <v>6528.2850000000008</v>
      </c>
      <c r="F574" s="2">
        <f>Primary_Voltage!F576+SubTransmission_Voltage!F576+Transmission_Voltage!F576</f>
        <v>6967.6500000000005</v>
      </c>
      <c r="G574" s="2">
        <f>Primary_Voltage!G576+SubTransmission_Voltage!G576+Transmission_Voltage!G576</f>
        <v>6992.3849999999993</v>
      </c>
      <c r="H574" s="2">
        <f>Primary_Voltage!H576+SubTransmission_Voltage!H576+Transmission_Voltage!H576</f>
        <v>6766.86</v>
      </c>
      <c r="I574" s="2">
        <f>Primary_Voltage!I576+SubTransmission_Voltage!I576+Transmission_Voltage!I576</f>
        <v>6964.0949999999993</v>
      </c>
      <c r="J574" s="2">
        <f>Primary_Voltage!J576+SubTransmission_Voltage!J576+Transmission_Voltage!J576</f>
        <v>6960.5850000000009</v>
      </c>
      <c r="K574" s="2">
        <f>Primary_Voltage!K576+SubTransmission_Voltage!K576+Transmission_Voltage!K576</f>
        <v>6957.2849999999999</v>
      </c>
      <c r="L574" s="2">
        <f>Primary_Voltage!L576+SubTransmission_Voltage!L576+Transmission_Voltage!L576</f>
        <v>6343.4549999999999</v>
      </c>
      <c r="M574" s="2">
        <f>Primary_Voltage!M576+SubTransmission_Voltage!M576+Transmission_Voltage!M576</f>
        <v>6037.8600000000006</v>
      </c>
      <c r="N574" s="2">
        <f>Primary_Voltage!N576+SubTransmission_Voltage!N576+Transmission_Voltage!N576</f>
        <v>6063.2550000000001</v>
      </c>
      <c r="O574" s="2">
        <f>Primary_Voltage!O576+SubTransmission_Voltage!O576+Transmission_Voltage!O576</f>
        <v>5894.835</v>
      </c>
      <c r="P574" s="2">
        <f>Primary_Voltage!P576+SubTransmission_Voltage!P576+Transmission_Voltage!P576</f>
        <v>5613.9150000000009</v>
      </c>
      <c r="Q574" s="2">
        <f>Primary_Voltage!Q576+SubTransmission_Voltage!Q576+Transmission_Voltage!Q576</f>
        <v>2286.7950000000001</v>
      </c>
      <c r="R574" s="2">
        <f>Primary_Voltage!R576+SubTransmission_Voltage!R576+Transmission_Voltage!R576</f>
        <v>1007.0549999999999</v>
      </c>
      <c r="S574" s="2">
        <f>Primary_Voltage!S576+SubTransmission_Voltage!S576+Transmission_Voltage!S576</f>
        <v>1005.975</v>
      </c>
      <c r="T574" s="2">
        <f>Primary_Voltage!T576+SubTransmission_Voltage!T576+Transmission_Voltage!T576</f>
        <v>1071.27</v>
      </c>
      <c r="U574" s="2">
        <f>Primary_Voltage!U576+SubTransmission_Voltage!U576+Transmission_Voltage!U576</f>
        <v>850.86</v>
      </c>
      <c r="V574" s="2">
        <f>Primary_Voltage!V576+SubTransmission_Voltage!V576+Transmission_Voltage!V576</f>
        <v>1246.2749999999999</v>
      </c>
      <c r="W574" s="2">
        <f>Primary_Voltage!W576+SubTransmission_Voltage!W576+Transmission_Voltage!W576</f>
        <v>1066.77</v>
      </c>
      <c r="X574" s="2">
        <f>Primary_Voltage!X576+SubTransmission_Voltage!X576+Transmission_Voltage!X576</f>
        <v>1460.7459999999999</v>
      </c>
      <c r="Y574" s="2">
        <f>Primary_Voltage!Y576+SubTransmission_Voltage!Y576+Transmission_Voltage!Y576</f>
        <v>1824.346</v>
      </c>
    </row>
    <row r="575" spans="1:25" x14ac:dyDescent="0.2">
      <c r="A575" s="7">
        <v>44763</v>
      </c>
      <c r="B575" s="2">
        <f>Primary_Voltage!B577+SubTransmission_Voltage!B577+Transmission_Voltage!B577</f>
        <v>4063.2760000000003</v>
      </c>
      <c r="C575" s="2">
        <f>Primary_Voltage!C577+SubTransmission_Voltage!C577+Transmission_Voltage!C577</f>
        <v>4529.5429999999997</v>
      </c>
      <c r="D575" s="2">
        <f>Primary_Voltage!D577+SubTransmission_Voltage!D577+Transmission_Voltage!D577</f>
        <v>4200.0079999999998</v>
      </c>
      <c r="E575" s="2">
        <f>Primary_Voltage!E577+SubTransmission_Voltage!E577+Transmission_Voltage!E577</f>
        <v>2979.3829999999998</v>
      </c>
      <c r="F575" s="2">
        <f>Primary_Voltage!F577+SubTransmission_Voltage!F577+Transmission_Voltage!F577</f>
        <v>2676.51</v>
      </c>
      <c r="G575" s="2">
        <f>Primary_Voltage!G577+SubTransmission_Voltage!G577+Transmission_Voltage!G577</f>
        <v>1189.7550000000001</v>
      </c>
      <c r="H575" s="2">
        <f>Primary_Voltage!H577+SubTransmission_Voltage!H577+Transmission_Voltage!H577</f>
        <v>1159.83</v>
      </c>
      <c r="I575" s="2">
        <f>Primary_Voltage!I577+SubTransmission_Voltage!I577+Transmission_Voltage!I577</f>
        <v>1182.7350000000001</v>
      </c>
      <c r="J575" s="2">
        <f>Primary_Voltage!J577+SubTransmission_Voltage!J577+Transmission_Voltage!J577</f>
        <v>1216.26</v>
      </c>
      <c r="K575" s="2">
        <f>Primary_Voltage!K577+SubTransmission_Voltage!K577+Transmission_Voltage!K577</f>
        <v>1196.19</v>
      </c>
      <c r="L575" s="2">
        <f>Primary_Voltage!L577+SubTransmission_Voltage!L577+Transmission_Voltage!L577</f>
        <v>1208.5650000000001</v>
      </c>
      <c r="M575" s="2">
        <f>Primary_Voltage!M577+SubTransmission_Voltage!M577+Transmission_Voltage!M577</f>
        <v>1173.96</v>
      </c>
      <c r="N575" s="2">
        <f>Primary_Voltage!N577+SubTransmission_Voltage!N577+Transmission_Voltage!N577</f>
        <v>1095.03</v>
      </c>
      <c r="O575" s="2">
        <f>Primary_Voltage!O577+SubTransmission_Voltage!O577+Transmission_Voltage!O577</f>
        <v>1197.4949999999999</v>
      </c>
      <c r="P575" s="2">
        <f>Primary_Voltage!P577+SubTransmission_Voltage!P577+Transmission_Voltage!P577</f>
        <v>887.49</v>
      </c>
      <c r="Q575" s="2">
        <f>Primary_Voltage!Q577+SubTransmission_Voltage!Q577+Transmission_Voltage!Q577</f>
        <v>641.61</v>
      </c>
      <c r="R575" s="2">
        <f>Primary_Voltage!R577+SubTransmission_Voltage!R577+Transmission_Voltage!R577</f>
        <v>1136.2950000000001</v>
      </c>
      <c r="S575" s="2">
        <f>Primary_Voltage!S577+SubTransmission_Voltage!S577+Transmission_Voltage!S577</f>
        <v>1143.3150000000001</v>
      </c>
      <c r="T575" s="2">
        <f>Primary_Voltage!T577+SubTransmission_Voltage!T577+Transmission_Voltage!T577</f>
        <v>1093.05</v>
      </c>
      <c r="U575" s="2">
        <f>Primary_Voltage!U577+SubTransmission_Voltage!U577+Transmission_Voltage!U577</f>
        <v>911.25000000000011</v>
      </c>
      <c r="V575" s="2">
        <f>Primary_Voltage!V577+SubTransmission_Voltage!V577+Transmission_Voltage!V577</f>
        <v>1110.2850000000001</v>
      </c>
      <c r="W575" s="2">
        <f>Primary_Voltage!W577+SubTransmission_Voltage!W577+Transmission_Voltage!W577</f>
        <v>1123.3800000000001</v>
      </c>
      <c r="X575" s="2">
        <f>Primary_Voltage!X577+SubTransmission_Voltage!X577+Transmission_Voltage!X577</f>
        <v>1109.25</v>
      </c>
      <c r="Y575" s="2">
        <f>Primary_Voltage!Y577+SubTransmission_Voltage!Y577+Transmission_Voltage!Y577</f>
        <v>923.08500000000004</v>
      </c>
    </row>
    <row r="576" spans="1:25" x14ac:dyDescent="0.2">
      <c r="A576" s="7">
        <v>44764</v>
      </c>
      <c r="B576" s="2">
        <f>Primary_Voltage!B578+SubTransmission_Voltage!B578+Transmission_Voltage!B578</f>
        <v>1172.0700000000002</v>
      </c>
      <c r="C576" s="2">
        <f>Primary_Voltage!C578+SubTransmission_Voltage!C578+Transmission_Voltage!C578</f>
        <v>1900.0800000000002</v>
      </c>
      <c r="D576" s="2">
        <f>Primary_Voltage!D578+SubTransmission_Voltage!D578+Transmission_Voltage!D578</f>
        <v>1873.3050000000001</v>
      </c>
      <c r="E576" s="2">
        <f>Primary_Voltage!E578+SubTransmission_Voltage!E578+Transmission_Voltage!E578</f>
        <v>1115.595</v>
      </c>
      <c r="F576" s="2">
        <f>Primary_Voltage!F578+SubTransmission_Voltage!F578+Transmission_Voltage!F578</f>
        <v>1418.13</v>
      </c>
      <c r="G576" s="2">
        <f>Primary_Voltage!G578+SubTransmission_Voltage!G578+Transmission_Voltage!G578</f>
        <v>1504.8</v>
      </c>
      <c r="H576" s="2">
        <f>Primary_Voltage!H578+SubTransmission_Voltage!H578+Transmission_Voltage!H578</f>
        <v>1040.9850000000001</v>
      </c>
      <c r="I576" s="2">
        <f>Primary_Voltage!I578+SubTransmission_Voltage!I578+Transmission_Voltage!I578</f>
        <v>1094.1300000000001</v>
      </c>
      <c r="J576" s="2">
        <f>Primary_Voltage!J578+SubTransmission_Voltage!J578+Transmission_Voltage!J578</f>
        <v>929.56500000000005</v>
      </c>
      <c r="K576" s="2">
        <f>Primary_Voltage!K578+SubTransmission_Voltage!K578+Transmission_Voltage!K578</f>
        <v>1135.575</v>
      </c>
      <c r="L576" s="2">
        <f>Primary_Voltage!L578+SubTransmission_Voltage!L578+Transmission_Voltage!L578</f>
        <v>1038.51</v>
      </c>
      <c r="M576" s="2">
        <f>Primary_Voltage!M578+SubTransmission_Voltage!M578+Transmission_Voltage!M578</f>
        <v>474.75</v>
      </c>
      <c r="N576" s="2">
        <f>Primary_Voltage!N578+SubTransmission_Voltage!N578+Transmission_Voltage!N578</f>
        <v>419.85</v>
      </c>
      <c r="O576" s="2">
        <f>Primary_Voltage!O578+SubTransmission_Voltage!O578+Transmission_Voltage!O578</f>
        <v>415.30499999999995</v>
      </c>
      <c r="P576" s="2">
        <f>Primary_Voltage!P578+SubTransmission_Voltage!P578+Transmission_Voltage!P578</f>
        <v>417.375</v>
      </c>
      <c r="Q576" s="2">
        <f>Primary_Voltage!Q578+SubTransmission_Voltage!Q578+Transmission_Voltage!Q578</f>
        <v>394.56</v>
      </c>
      <c r="R576" s="2">
        <f>Primary_Voltage!R578+SubTransmission_Voltage!R578+Transmission_Voltage!R578</f>
        <v>400.90499999999997</v>
      </c>
      <c r="S576" s="2">
        <f>Primary_Voltage!S578+SubTransmission_Voltage!S578+Transmission_Voltage!S578</f>
        <v>406.34999999999997</v>
      </c>
      <c r="T576" s="2">
        <f>Primary_Voltage!T578+SubTransmission_Voltage!T578+Transmission_Voltage!T578</f>
        <v>509.03999999999996</v>
      </c>
      <c r="U576" s="2">
        <f>Primary_Voltage!U578+SubTransmission_Voltage!U578+Transmission_Voltage!U578</f>
        <v>496.53</v>
      </c>
      <c r="V576" s="2">
        <f>Primary_Voltage!V578+SubTransmission_Voltage!V578+Transmission_Voltage!V578</f>
        <v>906.255</v>
      </c>
      <c r="W576" s="2">
        <f>Primary_Voltage!W578+SubTransmission_Voltage!W578+Transmission_Voltage!W578</f>
        <v>707.04</v>
      </c>
      <c r="X576" s="2">
        <f>Primary_Voltage!X578+SubTransmission_Voltage!X578+Transmission_Voltage!X578</f>
        <v>522.45000000000005</v>
      </c>
      <c r="Y576" s="2">
        <f>Primary_Voltage!Y578+SubTransmission_Voltage!Y578+Transmission_Voltage!Y578</f>
        <v>495.89999999999992</v>
      </c>
    </row>
    <row r="577" spans="1:25" x14ac:dyDescent="0.2">
      <c r="A577" s="7">
        <v>44765</v>
      </c>
      <c r="B577" s="2">
        <f>Primary_Voltage!B579+SubTransmission_Voltage!B579+Transmission_Voltage!B579</f>
        <v>728.95499999999993</v>
      </c>
      <c r="C577" s="2">
        <f>Primary_Voltage!C579+SubTransmission_Voltage!C579+Transmission_Voltage!C579</f>
        <v>1227.1500000000001</v>
      </c>
      <c r="D577" s="2">
        <f>Primary_Voltage!D579+SubTransmission_Voltage!D579+Transmission_Voltage!D579</f>
        <v>1449.72</v>
      </c>
      <c r="E577" s="2">
        <f>Primary_Voltage!E579+SubTransmission_Voltage!E579+Transmission_Voltage!E579</f>
        <v>809.8649999999999</v>
      </c>
      <c r="F577" s="2">
        <f>Primary_Voltage!F579+SubTransmission_Voltage!F579+Transmission_Voltage!F579</f>
        <v>1379.7</v>
      </c>
      <c r="G577" s="2">
        <f>Primary_Voltage!G579+SubTransmission_Voltage!G579+Transmission_Voltage!G579</f>
        <v>989.28</v>
      </c>
      <c r="H577" s="2">
        <f>Primary_Voltage!H579+SubTransmission_Voltage!H579+Transmission_Voltage!H579</f>
        <v>1079.9100000000001</v>
      </c>
      <c r="I577" s="2">
        <f>Primary_Voltage!I579+SubTransmission_Voltage!I579+Transmission_Voltage!I579</f>
        <v>1569.645</v>
      </c>
      <c r="J577" s="2">
        <f>Primary_Voltage!J579+SubTransmission_Voltage!J579+Transmission_Voltage!J579</f>
        <v>1519.3500000000001</v>
      </c>
      <c r="K577" s="2">
        <f>Primary_Voltage!K579+SubTransmission_Voltage!K579+Transmission_Voltage!K579</f>
        <v>1034.595</v>
      </c>
      <c r="L577" s="2">
        <f>Primary_Voltage!L579+SubTransmission_Voltage!L579+Transmission_Voltage!L579</f>
        <v>332.41499999999996</v>
      </c>
      <c r="M577" s="2">
        <f>Primary_Voltage!M579+SubTransmission_Voltage!M579+Transmission_Voltage!M579</f>
        <v>320.35500000000002</v>
      </c>
      <c r="N577" s="2">
        <f>Primary_Voltage!N579+SubTransmission_Voltage!N579+Transmission_Voltage!N579</f>
        <v>329.4</v>
      </c>
      <c r="O577" s="2">
        <f>Primary_Voltage!O579+SubTransmission_Voltage!O579+Transmission_Voltage!O579</f>
        <v>326.88</v>
      </c>
      <c r="P577" s="2">
        <f>Primary_Voltage!P579+SubTransmission_Voltage!P579+Transmission_Voltage!P579</f>
        <v>329.17499999999995</v>
      </c>
      <c r="Q577" s="2">
        <f>Primary_Voltage!Q579+SubTransmission_Voltage!Q579+Transmission_Voltage!Q579</f>
        <v>321.48</v>
      </c>
      <c r="R577" s="2">
        <f>Primary_Voltage!R579+SubTransmission_Voltage!R579+Transmission_Voltage!R579</f>
        <v>327.19499999999999</v>
      </c>
      <c r="S577" s="2">
        <f>Primary_Voltage!S579+SubTransmission_Voltage!S579+Transmission_Voltage!S579</f>
        <v>351.09</v>
      </c>
      <c r="T577" s="2">
        <f>Primary_Voltage!T579+SubTransmission_Voltage!T579+Transmission_Voltage!T579</f>
        <v>371.88</v>
      </c>
      <c r="U577" s="2">
        <f>Primary_Voltage!U579+SubTransmission_Voltage!U579+Transmission_Voltage!U579</f>
        <v>369.76499999999999</v>
      </c>
      <c r="V577" s="2">
        <f>Primary_Voltage!V579+SubTransmission_Voltage!V579+Transmission_Voltage!V579</f>
        <v>473.26499999999999</v>
      </c>
      <c r="W577" s="2">
        <f>Primary_Voltage!W579+SubTransmission_Voltage!W579+Transmission_Voltage!W579</f>
        <v>495.04500000000002</v>
      </c>
      <c r="X577" s="2">
        <f>Primary_Voltage!X579+SubTransmission_Voltage!X579+Transmission_Voltage!X579</f>
        <v>497.88</v>
      </c>
      <c r="Y577" s="2">
        <f>Primary_Voltage!Y579+SubTransmission_Voltage!Y579+Transmission_Voltage!Y579</f>
        <v>494.05500000000001</v>
      </c>
    </row>
    <row r="578" spans="1:25" x14ac:dyDescent="0.2">
      <c r="A578" s="7">
        <v>44766</v>
      </c>
      <c r="B578" s="2">
        <f>Primary_Voltage!B580+SubTransmission_Voltage!B580+Transmission_Voltage!B580</f>
        <v>500.35500000000002</v>
      </c>
      <c r="C578" s="2">
        <f>Primary_Voltage!C580+SubTransmission_Voltage!C580+Transmission_Voltage!C580</f>
        <v>497.16000000000008</v>
      </c>
      <c r="D578" s="2">
        <f>Primary_Voltage!D580+SubTransmission_Voltage!D580+Transmission_Voltage!D580</f>
        <v>491.98500000000007</v>
      </c>
      <c r="E578" s="2">
        <f>Primary_Voltage!E580+SubTransmission_Voltage!E580+Transmission_Voltage!E580</f>
        <v>494.05500000000001</v>
      </c>
      <c r="F578" s="2">
        <f>Primary_Voltage!F580+SubTransmission_Voltage!F580+Transmission_Voltage!F580</f>
        <v>1183.6350000000002</v>
      </c>
      <c r="G578" s="2">
        <f>Primary_Voltage!G580+SubTransmission_Voltage!G580+Transmission_Voltage!G580</f>
        <v>478.16999999999996</v>
      </c>
      <c r="H578" s="2">
        <f>Primary_Voltage!H580+SubTransmission_Voltage!H580+Transmission_Voltage!H580</f>
        <v>357.70500000000004</v>
      </c>
      <c r="I578" s="2">
        <f>Primary_Voltage!I580+SubTransmission_Voltage!I580+Transmission_Voltage!I580</f>
        <v>359.46</v>
      </c>
      <c r="J578" s="2">
        <f>Primary_Voltage!J580+SubTransmission_Voltage!J580+Transmission_Voltage!J580</f>
        <v>390.21800000000002</v>
      </c>
      <c r="K578" s="2">
        <f>Primary_Voltage!K580+SubTransmission_Voltage!K580+Transmission_Voltage!K580</f>
        <v>569.40800000000002</v>
      </c>
      <c r="L578" s="2">
        <f>Primary_Voltage!L580+SubTransmission_Voltage!L580+Transmission_Voltage!L580</f>
        <v>343.44</v>
      </c>
      <c r="M578" s="2">
        <f>Primary_Voltage!M580+SubTransmission_Voltage!M580+Transmission_Voltage!M580</f>
        <v>324.27</v>
      </c>
      <c r="N578" s="2">
        <f>Primary_Voltage!N580+SubTransmission_Voltage!N580+Transmission_Voltage!N580</f>
        <v>327.28499999999997</v>
      </c>
      <c r="O578" s="2">
        <f>Primary_Voltage!O580+SubTransmission_Voltage!O580+Transmission_Voltage!O580</f>
        <v>330.93</v>
      </c>
      <c r="P578" s="2">
        <f>Primary_Voltage!P580+SubTransmission_Voltage!P580+Transmission_Voltage!P580</f>
        <v>321.79499999999996</v>
      </c>
      <c r="Q578" s="2">
        <f>Primary_Voltage!Q580+SubTransmission_Voltage!Q580+Transmission_Voltage!Q580</f>
        <v>331.78499999999997</v>
      </c>
      <c r="R578" s="2">
        <f>Primary_Voltage!R580+SubTransmission_Voltage!R580+Transmission_Voltage!R580</f>
        <v>333.17999999999995</v>
      </c>
      <c r="S578" s="2">
        <f>Primary_Voltage!S580+SubTransmission_Voltage!S580+Transmission_Voltage!S580</f>
        <v>353.565</v>
      </c>
      <c r="T578" s="2">
        <f>Primary_Voltage!T580+SubTransmission_Voltage!T580+Transmission_Voltage!T580</f>
        <v>389.61</v>
      </c>
      <c r="U578" s="2">
        <f>Primary_Voltage!U580+SubTransmission_Voltage!U580+Transmission_Voltage!U580</f>
        <v>387.72</v>
      </c>
      <c r="V578" s="2">
        <f>Primary_Voltage!V580+SubTransmission_Voltage!V580+Transmission_Voltage!V580</f>
        <v>489.33</v>
      </c>
      <c r="W578" s="2">
        <f>Primary_Voltage!W580+SubTransmission_Voltage!W580+Transmission_Voltage!W580</f>
        <v>511.875</v>
      </c>
      <c r="X578" s="2">
        <f>Primary_Voltage!X580+SubTransmission_Voltage!X580+Transmission_Voltage!X580</f>
        <v>508.59000000000003</v>
      </c>
      <c r="Y578" s="2">
        <f>Primary_Voltage!Y580+SubTransmission_Voltage!Y580+Transmission_Voltage!Y580</f>
        <v>511.245</v>
      </c>
    </row>
    <row r="579" spans="1:25" x14ac:dyDescent="0.2">
      <c r="A579" s="7">
        <v>44767</v>
      </c>
      <c r="B579" s="2">
        <f>Primary_Voltage!B581+SubTransmission_Voltage!B581+Transmission_Voltage!B581</f>
        <v>511.02</v>
      </c>
      <c r="C579" s="2">
        <f>Primary_Voltage!C581+SubTransmission_Voltage!C581+Transmission_Voltage!C581</f>
        <v>509.17499999999995</v>
      </c>
      <c r="D579" s="2">
        <f>Primary_Voltage!D581+SubTransmission_Voltage!D581+Transmission_Voltage!D581</f>
        <v>506.02500000000009</v>
      </c>
      <c r="E579" s="2">
        <f>Primary_Voltage!E581+SubTransmission_Voltage!E581+Transmission_Voltage!E581</f>
        <v>507.46499999999992</v>
      </c>
      <c r="F579" s="2">
        <f>Primary_Voltage!F581+SubTransmission_Voltage!F581+Transmission_Voltage!F581</f>
        <v>952.38</v>
      </c>
      <c r="G579" s="2">
        <f>Primary_Voltage!G581+SubTransmission_Voltage!G581+Transmission_Voltage!G581</f>
        <v>1072.1699999999998</v>
      </c>
      <c r="H579" s="2">
        <f>Primary_Voltage!H581+SubTransmission_Voltage!H581+Transmission_Voltage!H581</f>
        <v>871.06500000000005</v>
      </c>
      <c r="I579" s="2">
        <f>Primary_Voltage!I581+SubTransmission_Voltage!I581+Transmission_Voltage!I581</f>
        <v>996.88499999999999</v>
      </c>
      <c r="J579" s="2">
        <f>Primary_Voltage!J581+SubTransmission_Voltage!J581+Transmission_Voltage!J581</f>
        <v>1062.585</v>
      </c>
      <c r="K579" s="2">
        <f>Primary_Voltage!K581+SubTransmission_Voltage!K581+Transmission_Voltage!K581</f>
        <v>1002.78</v>
      </c>
      <c r="L579" s="2">
        <f>Primary_Voltage!L581+SubTransmission_Voltage!L581+Transmission_Voltage!L581</f>
        <v>921.24</v>
      </c>
      <c r="M579" s="2">
        <f>Primary_Voltage!M581+SubTransmission_Voltage!M581+Transmission_Voltage!M581</f>
        <v>1038.5999999999999</v>
      </c>
      <c r="N579" s="2">
        <f>Primary_Voltage!N581+SubTransmission_Voltage!N581+Transmission_Voltage!N581</f>
        <v>1097.6399999999999</v>
      </c>
      <c r="O579" s="2">
        <f>Primary_Voltage!O581+SubTransmission_Voltage!O581+Transmission_Voltage!O581</f>
        <v>1096.83</v>
      </c>
      <c r="P579" s="2">
        <f>Primary_Voltage!P581+SubTransmission_Voltage!P581+Transmission_Voltage!P581</f>
        <v>836.81999999999994</v>
      </c>
      <c r="Q579" s="2">
        <f>Primary_Voltage!Q581+SubTransmission_Voltage!Q581+Transmission_Voltage!Q581</f>
        <v>577.79999999999995</v>
      </c>
      <c r="R579" s="2">
        <f>Primary_Voltage!R581+SubTransmission_Voltage!R581+Transmission_Voltage!R581</f>
        <v>994.77</v>
      </c>
      <c r="S579" s="2">
        <f>Primary_Voltage!S581+SubTransmission_Voltage!S581+Transmission_Voltage!S581</f>
        <v>1065.78</v>
      </c>
      <c r="T579" s="2">
        <f>Primary_Voltage!T581+SubTransmission_Voltage!T581+Transmission_Voltage!T581</f>
        <v>1028.7449999999999</v>
      </c>
      <c r="U579" s="2">
        <f>Primary_Voltage!U581+SubTransmission_Voltage!U581+Transmission_Voltage!U581</f>
        <v>758.16</v>
      </c>
      <c r="V579" s="2">
        <f>Primary_Voltage!V581+SubTransmission_Voltage!V581+Transmission_Voltage!V581</f>
        <v>944.32500000000005</v>
      </c>
      <c r="W579" s="2">
        <f>Primary_Voltage!W581+SubTransmission_Voltage!W581+Transmission_Voltage!W581</f>
        <v>1257.615</v>
      </c>
      <c r="X579" s="2">
        <f>Primary_Voltage!X581+SubTransmission_Voltage!X581+Transmission_Voltage!X581</f>
        <v>1057.8150000000001</v>
      </c>
      <c r="Y579" s="2">
        <f>Primary_Voltage!Y581+SubTransmission_Voltage!Y581+Transmission_Voltage!Y581</f>
        <v>806.17499999999995</v>
      </c>
    </row>
    <row r="580" spans="1:25" x14ac:dyDescent="0.2">
      <c r="A580" s="7">
        <v>44768</v>
      </c>
      <c r="B580" s="2">
        <f>Primary_Voltage!B582+SubTransmission_Voltage!B582+Transmission_Voltage!B582</f>
        <v>994.45499999999993</v>
      </c>
      <c r="C580" s="2">
        <f>Primary_Voltage!C582+SubTransmission_Voltage!C582+Transmission_Voltage!C582</f>
        <v>910.03499999999985</v>
      </c>
      <c r="D580" s="2">
        <f>Primary_Voltage!D582+SubTransmission_Voltage!D582+Transmission_Voltage!D582</f>
        <v>843.38999999999987</v>
      </c>
      <c r="E580" s="2">
        <f>Primary_Voltage!E582+SubTransmission_Voltage!E582+Transmission_Voltage!E582</f>
        <v>479.16</v>
      </c>
      <c r="F580" s="2">
        <f>Primary_Voltage!F582+SubTransmission_Voltage!F582+Transmission_Voltage!F582</f>
        <v>870.75</v>
      </c>
      <c r="G580" s="2">
        <f>Primary_Voltage!G582+SubTransmission_Voltage!G582+Transmission_Voltage!G582</f>
        <v>926.59500000000003</v>
      </c>
      <c r="H580" s="2">
        <f>Primary_Voltage!H582+SubTransmission_Voltage!H582+Transmission_Voltage!H582</f>
        <v>953.28</v>
      </c>
      <c r="I580" s="2">
        <f>Primary_Voltage!I582+SubTransmission_Voltage!I582+Transmission_Voltage!I582</f>
        <v>798.34500000000003</v>
      </c>
      <c r="J580" s="2">
        <f>Primary_Voltage!J582+SubTransmission_Voltage!J582+Transmission_Voltage!J582</f>
        <v>960.75</v>
      </c>
      <c r="K580" s="2">
        <f>Primary_Voltage!K582+SubTransmission_Voltage!K582+Transmission_Voltage!K582</f>
        <v>1009.125</v>
      </c>
      <c r="L580" s="2">
        <f>Primary_Voltage!L582+SubTransmission_Voltage!L582+Transmission_Voltage!L582</f>
        <v>1018.17</v>
      </c>
      <c r="M580" s="2">
        <f>Primary_Voltage!M582+SubTransmission_Voltage!M582+Transmission_Voltage!M582</f>
        <v>1000.4849999999999</v>
      </c>
      <c r="N580" s="2">
        <f>Primary_Voltage!N582+SubTransmission_Voltage!N582+Transmission_Voltage!N582</f>
        <v>1013.175</v>
      </c>
      <c r="O580" s="2">
        <f>Primary_Voltage!O582+SubTransmission_Voltage!O582+Transmission_Voltage!O582</f>
        <v>957.46499999999992</v>
      </c>
      <c r="P580" s="2">
        <f>Primary_Voltage!P582+SubTransmission_Voltage!P582+Transmission_Voltage!P582</f>
        <v>785.16000000000008</v>
      </c>
      <c r="Q580" s="2">
        <f>Primary_Voltage!Q582+SubTransmission_Voltage!Q582+Transmission_Voltage!Q582</f>
        <v>472.90499999999997</v>
      </c>
      <c r="R580" s="2">
        <f>Primary_Voltage!R582+SubTransmission_Voltage!R582+Transmission_Voltage!R582</f>
        <v>953.32500000000005</v>
      </c>
      <c r="S580" s="2">
        <f>Primary_Voltage!S582+SubTransmission_Voltage!S582+Transmission_Voltage!S582</f>
        <v>959.04</v>
      </c>
      <c r="T580" s="2">
        <f>Primary_Voltage!T582+SubTransmission_Voltage!T582+Transmission_Voltage!T582</f>
        <v>930.19500000000005</v>
      </c>
      <c r="U580" s="2">
        <f>Primary_Voltage!U582+SubTransmission_Voltage!U582+Transmission_Voltage!U582</f>
        <v>969.56999999999994</v>
      </c>
      <c r="V580" s="2">
        <f>Primary_Voltage!V582+SubTransmission_Voltage!V582+Transmission_Voltage!V582</f>
        <v>1074.5550000000001</v>
      </c>
      <c r="W580" s="2">
        <f>Primary_Voltage!W582+SubTransmission_Voltage!W582+Transmission_Voltage!W582</f>
        <v>965.47499999999991</v>
      </c>
      <c r="X580" s="2">
        <f>Primary_Voltage!X582+SubTransmission_Voltage!X582+Transmission_Voltage!X582</f>
        <v>886.05</v>
      </c>
      <c r="Y580" s="2">
        <f>Primary_Voltage!Y582+SubTransmission_Voltage!Y582+Transmission_Voltage!Y582</f>
        <v>708.66</v>
      </c>
    </row>
    <row r="581" spans="1:25" x14ac:dyDescent="0.2">
      <c r="A581" s="7">
        <v>44769</v>
      </c>
      <c r="B581" s="2">
        <f>Primary_Voltage!B583+SubTransmission_Voltage!B583+Transmission_Voltage!B583</f>
        <v>703.07999999999993</v>
      </c>
      <c r="C581" s="2">
        <f>Primary_Voltage!C583+SubTransmission_Voltage!C583+Transmission_Voltage!C583</f>
        <v>801.94499999999994</v>
      </c>
      <c r="D581" s="2">
        <f>Primary_Voltage!D583+SubTransmission_Voltage!D583+Transmission_Voltage!D583</f>
        <v>1103.3999999999999</v>
      </c>
      <c r="E581" s="2">
        <f>Primary_Voltage!E583+SubTransmission_Voltage!E583+Transmission_Voltage!E583</f>
        <v>703.17</v>
      </c>
      <c r="F581" s="2">
        <f>Primary_Voltage!F583+SubTransmission_Voltage!F583+Transmission_Voltage!F583</f>
        <v>498.91500000000008</v>
      </c>
      <c r="G581" s="2">
        <f>Primary_Voltage!G583+SubTransmission_Voltage!G583+Transmission_Voltage!G583</f>
        <v>392.8950000000001</v>
      </c>
      <c r="H581" s="2">
        <f>Primary_Voltage!H583+SubTransmission_Voltage!H583+Transmission_Voltage!H583</f>
        <v>376.42500000000001</v>
      </c>
      <c r="I581" s="2">
        <f>Primary_Voltage!I583+SubTransmission_Voltage!I583+Transmission_Voltage!I583</f>
        <v>428.03999999999996</v>
      </c>
      <c r="J581" s="2">
        <f>Primary_Voltage!J583+SubTransmission_Voltage!J583+Transmission_Voltage!J583</f>
        <v>425.02499999999998</v>
      </c>
      <c r="K581" s="2">
        <f>Primary_Voltage!K583+SubTransmission_Voltage!K583+Transmission_Voltage!K583</f>
        <v>1080.1130000000001</v>
      </c>
      <c r="L581" s="2">
        <f>Primary_Voltage!L583+SubTransmission_Voltage!L583+Transmission_Voltage!L583</f>
        <v>1486.6880000000001</v>
      </c>
      <c r="M581" s="2">
        <f>Primary_Voltage!M583+SubTransmission_Voltage!M583+Transmission_Voltage!M583</f>
        <v>945.04500000000007</v>
      </c>
      <c r="N581" s="2">
        <f>Primary_Voltage!N583+SubTransmission_Voltage!N583+Transmission_Voltage!N583</f>
        <v>723.19499999999994</v>
      </c>
      <c r="O581" s="2">
        <f>Primary_Voltage!O583+SubTransmission_Voltage!O583+Transmission_Voltage!O583</f>
        <v>966.32999999999993</v>
      </c>
      <c r="P581" s="2">
        <f>Primary_Voltage!P583+SubTransmission_Voltage!P583+Transmission_Voltage!P583</f>
        <v>772.82999999999993</v>
      </c>
      <c r="Q581" s="2">
        <f>Primary_Voltage!Q583+SubTransmission_Voltage!Q583+Transmission_Voltage!Q583</f>
        <v>424.125</v>
      </c>
      <c r="R581" s="2">
        <f>Primary_Voltage!R583+SubTransmission_Voltage!R583+Transmission_Voltage!R583</f>
        <v>434.65499999999997</v>
      </c>
      <c r="S581" s="2">
        <f>Primary_Voltage!S583+SubTransmission_Voltage!S583+Transmission_Voltage!S583</f>
        <v>891.58499999999992</v>
      </c>
      <c r="T581" s="2">
        <f>Primary_Voltage!T583+SubTransmission_Voltage!T583+Transmission_Voltage!T583</f>
        <v>1039.05</v>
      </c>
      <c r="U581" s="2">
        <f>Primary_Voltage!U583+SubTransmission_Voltage!U583+Transmission_Voltage!U583</f>
        <v>700.42499999999995</v>
      </c>
      <c r="V581" s="2">
        <f>Primary_Voltage!V583+SubTransmission_Voltage!V583+Transmission_Voltage!V583</f>
        <v>2286.585</v>
      </c>
      <c r="W581" s="2">
        <f>Primary_Voltage!W583+SubTransmission_Voltage!W583+Transmission_Voltage!W583</f>
        <v>957.69</v>
      </c>
      <c r="X581" s="2">
        <f>Primary_Voltage!X583+SubTransmission_Voltage!X583+Transmission_Voltage!X583</f>
        <v>953.46</v>
      </c>
      <c r="Y581" s="2">
        <f>Primary_Voltage!Y583+SubTransmission_Voltage!Y583+Transmission_Voltage!Y583</f>
        <v>724.88300000000004</v>
      </c>
    </row>
    <row r="582" spans="1:25" x14ac:dyDescent="0.2">
      <c r="A582" s="7">
        <v>44770</v>
      </c>
      <c r="B582" s="2">
        <f>Primary_Voltage!B584+SubTransmission_Voltage!B584+Transmission_Voltage!B584</f>
        <v>945.26999999999987</v>
      </c>
      <c r="C582" s="2">
        <f>Primary_Voltage!C584+SubTransmission_Voltage!C584+Transmission_Voltage!C584</f>
        <v>2371.5</v>
      </c>
      <c r="D582" s="2">
        <f>Primary_Voltage!D584+SubTransmission_Voltage!D584+Transmission_Voltage!D584</f>
        <v>3066.75</v>
      </c>
      <c r="E582" s="2">
        <f>Primary_Voltage!E584+SubTransmission_Voltage!E584+Transmission_Voltage!E584</f>
        <v>2682.4279999999999</v>
      </c>
      <c r="F582" s="2">
        <f>Primary_Voltage!F584+SubTransmission_Voltage!F584+Transmission_Voltage!F584</f>
        <v>3299.9850000000001</v>
      </c>
      <c r="G582" s="2">
        <f>Primary_Voltage!G584+SubTransmission_Voltage!G584+Transmission_Voltage!G584</f>
        <v>3439.2679999999996</v>
      </c>
      <c r="H582" s="2">
        <f>Primary_Voltage!H584+SubTransmission_Voltage!H584+Transmission_Voltage!H584</f>
        <v>4029.2550000000001</v>
      </c>
      <c r="I582" s="2">
        <f>Primary_Voltage!I584+SubTransmission_Voltage!I584+Transmission_Voltage!I584</f>
        <v>4208.3630000000003</v>
      </c>
      <c r="J582" s="2">
        <f>Primary_Voltage!J584+SubTransmission_Voltage!J584+Transmission_Voltage!J584</f>
        <v>3970.6880000000001</v>
      </c>
      <c r="K582" s="2">
        <f>Primary_Voltage!K584+SubTransmission_Voltage!K584+Transmission_Voltage!K584</f>
        <v>3839.123</v>
      </c>
      <c r="L582" s="2">
        <f>Primary_Voltage!L584+SubTransmission_Voltage!L584+Transmission_Voltage!L584</f>
        <v>3409.8</v>
      </c>
      <c r="M582" s="2">
        <f>Primary_Voltage!M584+SubTransmission_Voltage!M584+Transmission_Voltage!M584</f>
        <v>1611.6309999999999</v>
      </c>
      <c r="N582" s="2">
        <f>Primary_Voltage!N584+SubTransmission_Voltage!N584+Transmission_Voltage!N584</f>
        <v>1094.692</v>
      </c>
      <c r="O582" s="2">
        <f>Primary_Voltage!O584+SubTransmission_Voltage!O584+Transmission_Voltage!O584</f>
        <v>808.245</v>
      </c>
      <c r="P582" s="2">
        <f>Primary_Voltage!P584+SubTransmission_Voltage!P584+Transmission_Voltage!P584</f>
        <v>660.39800000000014</v>
      </c>
      <c r="Q582" s="2">
        <f>Primary_Voltage!Q584+SubTransmission_Voltage!Q584+Transmission_Voltage!Q584</f>
        <v>2782.0129999999995</v>
      </c>
      <c r="R582" s="2">
        <f>Primary_Voltage!R584+SubTransmission_Voltage!R584+Transmission_Voltage!R584</f>
        <v>7215.0450000000001</v>
      </c>
      <c r="S582" s="2">
        <f>Primary_Voltage!S584+SubTransmission_Voltage!S584+Transmission_Voltage!S584</f>
        <v>7061.01</v>
      </c>
      <c r="T582" s="2">
        <f>Primary_Voltage!T584+SubTransmission_Voltage!T584+Transmission_Voltage!T584</f>
        <v>6977.58</v>
      </c>
      <c r="U582" s="2">
        <f>Primary_Voltage!U584+SubTransmission_Voltage!U584+Transmission_Voltage!U584</f>
        <v>6805.6949999999997</v>
      </c>
      <c r="V582" s="2">
        <f>Primary_Voltage!V584+SubTransmission_Voltage!V584+Transmission_Voltage!V584</f>
        <v>7087.9350000000004</v>
      </c>
      <c r="W582" s="2">
        <f>Primary_Voltage!W584+SubTransmission_Voltage!W584+Transmission_Voltage!W584</f>
        <v>7176.96</v>
      </c>
      <c r="X582" s="2">
        <f>Primary_Voltage!X584+SubTransmission_Voltage!X584+Transmission_Voltage!X584</f>
        <v>5339.64</v>
      </c>
      <c r="Y582" s="2">
        <f>Primary_Voltage!Y584+SubTransmission_Voltage!Y584+Transmission_Voltage!Y584</f>
        <v>3482.7750000000001</v>
      </c>
    </row>
    <row r="583" spans="1:25" x14ac:dyDescent="0.2">
      <c r="A583" s="7">
        <v>44771</v>
      </c>
      <c r="B583" s="2">
        <f>Primary_Voltage!B585+SubTransmission_Voltage!B585+Transmission_Voltage!B585</f>
        <v>3130.1400000000003</v>
      </c>
      <c r="C583" s="2">
        <f>Primary_Voltage!C585+SubTransmission_Voltage!C585+Transmission_Voltage!C585</f>
        <v>1240.98</v>
      </c>
      <c r="D583" s="2">
        <f>Primary_Voltage!D585+SubTransmission_Voltage!D585+Transmission_Voltage!D585</f>
        <v>1006.5749999999999</v>
      </c>
      <c r="E583" s="2">
        <f>Primary_Voltage!E585+SubTransmission_Voltage!E585+Transmission_Voltage!E585</f>
        <v>1359.12</v>
      </c>
      <c r="F583" s="2">
        <f>Primary_Voltage!F585+SubTransmission_Voltage!F585+Transmission_Voltage!F585</f>
        <v>1484.31</v>
      </c>
      <c r="G583" s="2">
        <f>Primary_Voltage!G585+SubTransmission_Voltage!G585+Transmission_Voltage!G585</f>
        <v>2082.7349999999997</v>
      </c>
      <c r="H583" s="2">
        <f>Primary_Voltage!H585+SubTransmission_Voltage!H585+Transmission_Voltage!H585</f>
        <v>1162.1400000000001</v>
      </c>
      <c r="I583" s="2">
        <f>Primary_Voltage!I585+SubTransmission_Voltage!I585+Transmission_Voltage!I585</f>
        <v>763.62</v>
      </c>
      <c r="J583" s="2">
        <f>Primary_Voltage!J585+SubTransmission_Voltage!J585+Transmission_Voltage!J585</f>
        <v>728.28</v>
      </c>
      <c r="K583" s="2">
        <f>Primary_Voltage!K585+SubTransmission_Voltage!K585+Transmission_Voltage!K585</f>
        <v>821.98500000000001</v>
      </c>
      <c r="L583" s="2">
        <f>Primary_Voltage!L585+SubTransmission_Voltage!L585+Transmission_Voltage!L585</f>
        <v>719.17499999999995</v>
      </c>
      <c r="M583" s="2">
        <f>Primary_Voltage!M585+SubTransmission_Voltage!M585+Transmission_Voltage!M585</f>
        <v>604.39499999999987</v>
      </c>
      <c r="N583" s="2">
        <f>Primary_Voltage!N585+SubTransmission_Voltage!N585+Transmission_Voltage!N585</f>
        <v>578.745</v>
      </c>
      <c r="O583" s="2">
        <f>Primary_Voltage!O585+SubTransmission_Voltage!O585+Transmission_Voltage!O585</f>
        <v>820.59</v>
      </c>
      <c r="P583" s="2">
        <f>Primary_Voltage!P585+SubTransmission_Voltage!P585+Transmission_Voltage!P585</f>
        <v>821.67000000000007</v>
      </c>
      <c r="Q583" s="2">
        <f>Primary_Voltage!Q585+SubTransmission_Voltage!Q585+Transmission_Voltage!Q585</f>
        <v>548.54999999999995</v>
      </c>
      <c r="R583" s="2">
        <f>Primary_Voltage!R585+SubTransmission_Voltage!R585+Transmission_Voltage!R585</f>
        <v>771.85500000000002</v>
      </c>
      <c r="S583" s="2">
        <f>Primary_Voltage!S585+SubTransmission_Voltage!S585+Transmission_Voltage!S585</f>
        <v>731.26499999999999</v>
      </c>
      <c r="T583" s="2">
        <f>Primary_Voltage!T585+SubTransmission_Voltage!T585+Transmission_Voltage!T585</f>
        <v>758.22</v>
      </c>
      <c r="U583" s="2">
        <f>Primary_Voltage!U585+SubTransmission_Voltage!U585+Transmission_Voltage!U585</f>
        <v>424.23</v>
      </c>
      <c r="V583" s="2">
        <f>Primary_Voltage!V585+SubTransmission_Voltage!V585+Transmission_Voltage!V585</f>
        <v>1289.46</v>
      </c>
      <c r="W583" s="2">
        <f>Primary_Voltage!W585+SubTransmission_Voltage!W585+Transmission_Voltage!W585</f>
        <v>1051.6949999999999</v>
      </c>
      <c r="X583" s="2">
        <f>Primary_Voltage!X585+SubTransmission_Voltage!X585+Transmission_Voltage!X585</f>
        <v>1054.17</v>
      </c>
      <c r="Y583" s="2">
        <f>Primary_Voltage!Y585+SubTransmission_Voltage!Y585+Transmission_Voltage!Y585</f>
        <v>1612.62</v>
      </c>
    </row>
    <row r="584" spans="1:25" x14ac:dyDescent="0.2">
      <c r="A584" s="7">
        <v>44772</v>
      </c>
      <c r="B584" s="2">
        <f>Primary_Voltage!B586+SubTransmission_Voltage!B586+Transmission_Voltage!B586</f>
        <v>1383.4350000000004</v>
      </c>
      <c r="C584" s="2">
        <f>Primary_Voltage!C586+SubTransmission_Voltage!C586+Transmission_Voltage!C586</f>
        <v>1240.9650000000001</v>
      </c>
      <c r="D584" s="2">
        <f>Primary_Voltage!D586+SubTransmission_Voltage!D586+Transmission_Voltage!D586</f>
        <v>1216.3049999999998</v>
      </c>
      <c r="E584" s="2">
        <f>Primary_Voltage!E586+SubTransmission_Voltage!E586+Transmission_Voltage!E586</f>
        <v>1304.5049999999999</v>
      </c>
      <c r="F584" s="2">
        <f>Primary_Voltage!F586+SubTransmission_Voltage!F586+Transmission_Voltage!F586</f>
        <v>1552.845</v>
      </c>
      <c r="G584" s="2">
        <f>Primary_Voltage!G586+SubTransmission_Voltage!G586+Transmission_Voltage!G586</f>
        <v>1014.0749999999999</v>
      </c>
      <c r="H584" s="2">
        <f>Primary_Voltage!H586+SubTransmission_Voltage!H586+Transmission_Voltage!H586</f>
        <v>421.38</v>
      </c>
      <c r="I584" s="2">
        <f>Primary_Voltage!I586+SubTransmission_Voltage!I586+Transmission_Voltage!I586</f>
        <v>397.30500000000001</v>
      </c>
      <c r="J584" s="2">
        <f>Primary_Voltage!J586+SubTransmission_Voltage!J586+Transmission_Voltage!J586</f>
        <v>349.83000000000004</v>
      </c>
      <c r="K584" s="2">
        <f>Primary_Voltage!K586+SubTransmission_Voltage!K586+Transmission_Voltage!K586</f>
        <v>417.24</v>
      </c>
      <c r="L584" s="2">
        <f>Primary_Voltage!L586+SubTransmission_Voltage!L586+Transmission_Voltage!L586</f>
        <v>332.28</v>
      </c>
      <c r="M584" s="2">
        <f>Primary_Voltage!M586+SubTransmission_Voltage!M586+Transmission_Voltage!M586</f>
        <v>356.80500000000001</v>
      </c>
      <c r="N584" s="2">
        <f>Primary_Voltage!N586+SubTransmission_Voltage!N586+Transmission_Voltage!N586</f>
        <v>359.28</v>
      </c>
      <c r="O584" s="2">
        <f>Primary_Voltage!O586+SubTransmission_Voltage!O586+Transmission_Voltage!O586</f>
        <v>362.65499999999997</v>
      </c>
      <c r="P584" s="2">
        <f>Primary_Voltage!P586+SubTransmission_Voltage!P586+Transmission_Voltage!P586</f>
        <v>326.52</v>
      </c>
      <c r="Q584" s="2">
        <f>Primary_Voltage!Q586+SubTransmission_Voltage!Q586+Transmission_Voltage!Q586</f>
        <v>342.67499999999995</v>
      </c>
      <c r="R584" s="2">
        <f>Primary_Voltage!R586+SubTransmission_Voltage!R586+Transmission_Voltage!R586</f>
        <v>340.2</v>
      </c>
      <c r="S584" s="2">
        <f>Primary_Voltage!S586+SubTransmission_Voltage!S586+Transmission_Voltage!S586</f>
        <v>375.84000000000003</v>
      </c>
      <c r="T584" s="2">
        <f>Primary_Voltage!T586+SubTransmission_Voltage!T586+Transmission_Voltage!T586</f>
        <v>390.28499999999997</v>
      </c>
      <c r="U584" s="2">
        <f>Primary_Voltage!U586+SubTransmission_Voltage!U586+Transmission_Voltage!U586</f>
        <v>387.72</v>
      </c>
      <c r="V584" s="2">
        <f>Primary_Voltage!V586+SubTransmission_Voltage!V586+Transmission_Voltage!V586</f>
        <v>488.52</v>
      </c>
      <c r="W584" s="2">
        <f>Primary_Voltage!W586+SubTransmission_Voltage!W586+Transmission_Voltage!W586</f>
        <v>499.27500000000009</v>
      </c>
      <c r="X584" s="2">
        <f>Primary_Voltage!X586+SubTransmission_Voltage!X586+Transmission_Voltage!X586</f>
        <v>528.88499999999999</v>
      </c>
      <c r="Y584" s="2">
        <f>Primary_Voltage!Y586+SubTransmission_Voltage!Y586+Transmission_Voltage!Y586</f>
        <v>520.245</v>
      </c>
    </row>
    <row r="585" spans="1:25" x14ac:dyDescent="0.2">
      <c r="A585" s="7">
        <v>44773</v>
      </c>
      <c r="B585" s="2">
        <f>Primary_Voltage!B587+SubTransmission_Voltage!B587+Transmission_Voltage!B587</f>
        <v>528.07500000000005</v>
      </c>
      <c r="C585" s="2">
        <f>Primary_Voltage!C587+SubTransmission_Voltage!C587+Transmission_Voltage!C587</f>
        <v>521.95500000000004</v>
      </c>
      <c r="D585" s="2">
        <f>Primary_Voltage!D587+SubTransmission_Voltage!D587+Transmission_Voltage!D587</f>
        <v>498.69000000000005</v>
      </c>
      <c r="E585" s="2">
        <f>Primary_Voltage!E587+SubTransmission_Voltage!E587+Transmission_Voltage!E587</f>
        <v>507.51000000000005</v>
      </c>
      <c r="F585" s="2">
        <f>Primary_Voltage!F587+SubTransmission_Voltage!F587+Transmission_Voltage!F587</f>
        <v>572.53499999999997</v>
      </c>
      <c r="G585" s="2">
        <f>Primary_Voltage!G587+SubTransmission_Voltage!G587+Transmission_Voltage!G587</f>
        <v>436.14</v>
      </c>
      <c r="H585" s="2">
        <f>Primary_Voltage!H587+SubTransmission_Voltage!H587+Transmission_Voltage!H587</f>
        <v>423.72</v>
      </c>
      <c r="I585" s="2">
        <f>Primary_Voltage!I587+SubTransmission_Voltage!I587+Transmission_Voltage!I587</f>
        <v>397.39499999999998</v>
      </c>
      <c r="J585" s="2">
        <f>Primary_Voltage!J587+SubTransmission_Voltage!J587+Transmission_Voltage!J587</f>
        <v>363.6</v>
      </c>
      <c r="K585" s="2">
        <f>Primary_Voltage!K587+SubTransmission_Voltage!K587+Transmission_Voltage!K587</f>
        <v>430.35799999999995</v>
      </c>
      <c r="L585" s="2">
        <f>Primary_Voltage!L587+SubTransmission_Voltage!L587+Transmission_Voltage!L587</f>
        <v>345.6</v>
      </c>
      <c r="M585" s="2">
        <f>Primary_Voltage!M587+SubTransmission_Voltage!M587+Transmission_Voltage!M587</f>
        <v>344.38499999999999</v>
      </c>
      <c r="N585" s="2">
        <f>Primary_Voltage!N587+SubTransmission_Voltage!N587+Transmission_Voltage!N587</f>
        <v>355.95</v>
      </c>
      <c r="O585" s="2">
        <f>Primary_Voltage!O587+SubTransmission_Voltage!O587+Transmission_Voltage!O587</f>
        <v>351.76499999999999</v>
      </c>
      <c r="P585" s="2">
        <f>Primary_Voltage!P587+SubTransmission_Voltage!P587+Transmission_Voltage!P587</f>
        <v>321.02999999999997</v>
      </c>
      <c r="Q585" s="2">
        <f>Primary_Voltage!Q587+SubTransmission_Voltage!Q587+Transmission_Voltage!Q587</f>
        <v>335.34000000000003</v>
      </c>
      <c r="R585" s="2">
        <f>Primary_Voltage!R587+SubTransmission_Voltage!R587+Transmission_Voltage!R587</f>
        <v>350.685</v>
      </c>
      <c r="S585" s="2">
        <f>Primary_Voltage!S587+SubTransmission_Voltage!S587+Transmission_Voltage!S587</f>
        <v>382.5</v>
      </c>
      <c r="T585" s="2">
        <f>Primary_Voltage!T587+SubTransmission_Voltage!T587+Transmission_Voltage!T587</f>
        <v>398.25</v>
      </c>
      <c r="U585" s="2">
        <f>Primary_Voltage!U587+SubTransmission_Voltage!U587+Transmission_Voltage!U587</f>
        <v>403.47</v>
      </c>
      <c r="V585" s="2">
        <f>Primary_Voltage!V587+SubTransmission_Voltage!V587+Transmission_Voltage!V587</f>
        <v>509.89499999999998</v>
      </c>
      <c r="W585" s="2">
        <f>Primary_Voltage!W587+SubTransmission_Voltage!W587+Transmission_Voltage!W587</f>
        <v>520.47</v>
      </c>
      <c r="X585" s="2">
        <f>Primary_Voltage!X587+SubTransmission_Voltage!X587+Transmission_Voltage!X587</f>
        <v>517.45500000000004</v>
      </c>
      <c r="Y585" s="2">
        <f>Primary_Voltage!Y587+SubTransmission_Voltage!Y587+Transmission_Voltage!Y587</f>
        <v>533.11500000000012</v>
      </c>
    </row>
    <row r="586" spans="1:25" x14ac:dyDescent="0.2">
      <c r="A586" s="7">
        <v>44774</v>
      </c>
      <c r="B586" s="2">
        <f>Primary_Voltage!B588+SubTransmission_Voltage!B588+Transmission_Voltage!B588</f>
        <v>562.39499999999998</v>
      </c>
      <c r="C586" s="2">
        <f>Primary_Voltage!C588+SubTransmission_Voltage!C588+Transmission_Voltage!C588</f>
        <v>2506.9499999999998</v>
      </c>
      <c r="D586" s="2">
        <f>Primary_Voltage!D588+SubTransmission_Voltage!D588+Transmission_Voltage!D588</f>
        <v>2863.8</v>
      </c>
      <c r="E586" s="2">
        <f>Primary_Voltage!E588+SubTransmission_Voltage!E588+Transmission_Voltage!E588</f>
        <v>1617.7050000000002</v>
      </c>
      <c r="F586" s="2">
        <f>Primary_Voltage!F588+SubTransmission_Voltage!F588+Transmission_Voltage!F588</f>
        <v>3290.9399999999996</v>
      </c>
      <c r="G586" s="2">
        <f>Primary_Voltage!G588+SubTransmission_Voltage!G588+Transmission_Voltage!G588</f>
        <v>2532.3300000000004</v>
      </c>
      <c r="H586" s="2">
        <f>Primary_Voltage!H588+SubTransmission_Voltage!H588+Transmission_Voltage!H588</f>
        <v>1090.3499999999999</v>
      </c>
      <c r="I586" s="2">
        <f>Primary_Voltage!I588+SubTransmission_Voltage!I588+Transmission_Voltage!I588</f>
        <v>2279.34</v>
      </c>
      <c r="J586" s="2">
        <f>Primary_Voltage!J588+SubTransmission_Voltage!J588+Transmission_Voltage!J588</f>
        <v>3658.4780000000001</v>
      </c>
      <c r="K586" s="2">
        <f>Primary_Voltage!K588+SubTransmission_Voltage!K588+Transmission_Voltage!K588</f>
        <v>4593.6530000000002</v>
      </c>
      <c r="L586" s="2">
        <f>Primary_Voltage!L588+SubTransmission_Voltage!L588+Transmission_Voltage!L588</f>
        <v>3870.2700000000004</v>
      </c>
      <c r="M586" s="2">
        <f>Primary_Voltage!M588+SubTransmission_Voltage!M588+Transmission_Voltage!M588</f>
        <v>2678.5800000000004</v>
      </c>
      <c r="N586" s="2">
        <f>Primary_Voltage!N588+SubTransmission_Voltage!N588+Transmission_Voltage!N588</f>
        <v>1122.615</v>
      </c>
      <c r="O586" s="2">
        <f>Primary_Voltage!O588+SubTransmission_Voltage!O588+Transmission_Voltage!O588</f>
        <v>1059.3899999999999</v>
      </c>
      <c r="P586" s="2">
        <f>Primary_Voltage!P588+SubTransmission_Voltage!P588+Transmission_Voltage!P588</f>
        <v>738.81</v>
      </c>
      <c r="Q586" s="2">
        <f>Primary_Voltage!Q588+SubTransmission_Voltage!Q588+Transmission_Voltage!Q588</f>
        <v>658.21499999999992</v>
      </c>
      <c r="R586" s="2">
        <f>Primary_Voltage!R588+SubTransmission_Voltage!R588+Transmission_Voltage!R588</f>
        <v>867.33</v>
      </c>
      <c r="S586" s="2">
        <f>Primary_Voltage!S588+SubTransmission_Voltage!S588+Transmission_Voltage!S588</f>
        <v>1057.23</v>
      </c>
      <c r="T586" s="2">
        <f>Primary_Voltage!T588+SubTransmission_Voltage!T588+Transmission_Voltage!T588</f>
        <v>2076.6680000000001</v>
      </c>
      <c r="U586" s="2">
        <f>Primary_Voltage!U588+SubTransmission_Voltage!U588+Transmission_Voltage!U588</f>
        <v>1315.125</v>
      </c>
      <c r="V586" s="2">
        <f>Primary_Voltage!V588+SubTransmission_Voltage!V588+Transmission_Voltage!V588</f>
        <v>1061.6850000000002</v>
      </c>
      <c r="W586" s="2">
        <f>Primary_Voltage!W588+SubTransmission_Voltage!W588+Transmission_Voltage!W588</f>
        <v>1215.0150000000003</v>
      </c>
      <c r="X586" s="2">
        <f>Primary_Voltage!X588+SubTransmission_Voltage!X588+Transmission_Voltage!X588</f>
        <v>1052.0550000000003</v>
      </c>
      <c r="Y586" s="2">
        <f>Primary_Voltage!Y588+SubTransmission_Voltage!Y588+Transmission_Voltage!Y588</f>
        <v>992.50499999999988</v>
      </c>
    </row>
    <row r="587" spans="1:25" x14ac:dyDescent="0.2">
      <c r="A587" s="7">
        <v>44775</v>
      </c>
      <c r="B587" s="2">
        <f>Primary_Voltage!B589+SubTransmission_Voltage!B589+Transmission_Voltage!B589</f>
        <v>1131.6000000000001</v>
      </c>
      <c r="C587" s="2">
        <f>Primary_Voltage!C589+SubTransmission_Voltage!C589+Transmission_Voltage!C589</f>
        <v>1131.6450000000002</v>
      </c>
      <c r="D587" s="2">
        <f>Primary_Voltage!D589+SubTransmission_Voltage!D589+Transmission_Voltage!D589</f>
        <v>1770.2700000000002</v>
      </c>
      <c r="E587" s="2">
        <f>Primary_Voltage!E589+SubTransmission_Voltage!E589+Transmission_Voltage!E589</f>
        <v>2005.2900000000002</v>
      </c>
      <c r="F587" s="2">
        <f>Primary_Voltage!F589+SubTransmission_Voltage!F589+Transmission_Voltage!F589</f>
        <v>2368.29</v>
      </c>
      <c r="G587" s="2">
        <f>Primary_Voltage!G589+SubTransmission_Voltage!G589+Transmission_Voltage!G589</f>
        <v>2492.2050000000004</v>
      </c>
      <c r="H587" s="2">
        <f>Primary_Voltage!H589+SubTransmission_Voltage!H589+Transmission_Voltage!H589</f>
        <v>2313.4050000000002</v>
      </c>
      <c r="I587" s="2">
        <f>Primary_Voltage!I589+SubTransmission_Voltage!I589+Transmission_Voltage!I589</f>
        <v>3135.848</v>
      </c>
      <c r="J587" s="2">
        <f>Primary_Voltage!J589+SubTransmission_Voltage!J589+Transmission_Voltage!J589</f>
        <v>3486.0309999999999</v>
      </c>
      <c r="K587" s="2">
        <f>Primary_Voltage!K589+SubTransmission_Voltage!K589+Transmission_Voltage!K589</f>
        <v>2844.915</v>
      </c>
      <c r="L587" s="2">
        <f>Primary_Voltage!L589+SubTransmission_Voltage!L589+Transmission_Voltage!L589</f>
        <v>2709.3530000000001</v>
      </c>
      <c r="M587" s="2">
        <f>Primary_Voltage!M589+SubTransmission_Voltage!M589+Transmission_Voltage!M589</f>
        <v>2856.3080000000004</v>
      </c>
      <c r="N587" s="2">
        <f>Primary_Voltage!N589+SubTransmission_Voltage!N589+Transmission_Voltage!N589</f>
        <v>1976.2199999999998</v>
      </c>
      <c r="O587" s="2">
        <f>Primary_Voltage!O589+SubTransmission_Voltage!O589+Transmission_Voltage!O589</f>
        <v>1085.2429999999999</v>
      </c>
      <c r="P587" s="2">
        <f>Primary_Voltage!P589+SubTransmission_Voltage!P589+Transmission_Voltage!P589</f>
        <v>928.68000000000006</v>
      </c>
      <c r="Q587" s="2">
        <f>Primary_Voltage!Q589+SubTransmission_Voltage!Q589+Transmission_Voltage!Q589</f>
        <v>819.19500000000005</v>
      </c>
      <c r="R587" s="2">
        <f>Primary_Voltage!R589+SubTransmission_Voltage!R589+Transmission_Voltage!R589</f>
        <v>1175.1300000000001</v>
      </c>
      <c r="S587" s="2">
        <f>Primary_Voltage!S589+SubTransmission_Voltage!S589+Transmission_Voltage!S589</f>
        <v>979.89</v>
      </c>
      <c r="T587" s="2">
        <f>Primary_Voltage!T589+SubTransmission_Voltage!T589+Transmission_Voltage!T589</f>
        <v>1016.8879999999999</v>
      </c>
      <c r="U587" s="2">
        <f>Primary_Voltage!U589+SubTransmission_Voltage!U589+Transmission_Voltage!U589</f>
        <v>1091.0249999999999</v>
      </c>
      <c r="V587" s="2">
        <f>Primary_Voltage!V589+SubTransmission_Voltage!V589+Transmission_Voltage!V589</f>
        <v>3769.4250000000002</v>
      </c>
      <c r="W587" s="2">
        <f>Primary_Voltage!W589+SubTransmission_Voltage!W589+Transmission_Voltage!W589</f>
        <v>3236.3549999999996</v>
      </c>
      <c r="X587" s="2">
        <f>Primary_Voltage!X589+SubTransmission_Voltage!X589+Transmission_Voltage!X589</f>
        <v>1998.1500000000003</v>
      </c>
      <c r="Y587" s="2">
        <f>Primary_Voltage!Y589+SubTransmission_Voltage!Y589+Transmission_Voltage!Y589</f>
        <v>1136.6100000000001</v>
      </c>
    </row>
    <row r="588" spans="1:25" x14ac:dyDescent="0.2">
      <c r="A588" s="7">
        <v>44776</v>
      </c>
      <c r="B588" s="2">
        <f>Primary_Voltage!B590+SubTransmission_Voltage!B590+Transmission_Voltage!B590</f>
        <v>808.06499999999994</v>
      </c>
      <c r="C588" s="2">
        <f>Primary_Voltage!C590+SubTransmission_Voltage!C590+Transmission_Voltage!C590</f>
        <v>992.25</v>
      </c>
      <c r="D588" s="2">
        <f>Primary_Voltage!D590+SubTransmission_Voltage!D590+Transmission_Voltage!D590</f>
        <v>741.59999999999991</v>
      </c>
      <c r="E588" s="2">
        <f>Primary_Voltage!E590+SubTransmission_Voltage!E590+Transmission_Voltage!E590</f>
        <v>448.60500000000002</v>
      </c>
      <c r="F588" s="2">
        <f>Primary_Voltage!F590+SubTransmission_Voltage!F590+Transmission_Voltage!F590</f>
        <v>853.69499999999994</v>
      </c>
      <c r="G588" s="2">
        <f>Primary_Voltage!G590+SubTransmission_Voltage!G590+Transmission_Voltage!G590</f>
        <v>982.48500000000001</v>
      </c>
      <c r="H588" s="2">
        <f>Primary_Voltage!H590+SubTransmission_Voltage!H590+Transmission_Voltage!H590</f>
        <v>943.71</v>
      </c>
      <c r="I588" s="2">
        <f>Primary_Voltage!I590+SubTransmission_Voltage!I590+Transmission_Voltage!I590</f>
        <v>1764.1650000000002</v>
      </c>
      <c r="J588" s="2">
        <f>Primary_Voltage!J590+SubTransmission_Voltage!J590+Transmission_Voltage!J590</f>
        <v>2808.3379999999997</v>
      </c>
      <c r="K588" s="2">
        <f>Primary_Voltage!K590+SubTransmission_Voltage!K590+Transmission_Voltage!K590</f>
        <v>4297.4779999999992</v>
      </c>
      <c r="L588" s="2">
        <f>Primary_Voltage!L590+SubTransmission_Voltage!L590+Transmission_Voltage!L590</f>
        <v>3672.0079999999998</v>
      </c>
      <c r="M588" s="2">
        <f>Primary_Voltage!M590+SubTransmission_Voltage!M590+Transmission_Voltage!M590</f>
        <v>4259.0929999999998</v>
      </c>
      <c r="N588" s="2">
        <f>Primary_Voltage!N590+SubTransmission_Voltage!N590+Transmission_Voltage!N590</f>
        <v>4353.7730000000001</v>
      </c>
      <c r="O588" s="2">
        <f>Primary_Voltage!O590+SubTransmission_Voltage!O590+Transmission_Voltage!O590</f>
        <v>2811.241</v>
      </c>
      <c r="P588" s="2">
        <f>Primary_Voltage!P590+SubTransmission_Voltage!P590+Transmission_Voltage!P590</f>
        <v>2523.8029999999999</v>
      </c>
      <c r="Q588" s="2">
        <f>Primary_Voltage!Q590+SubTransmission_Voltage!Q590+Transmission_Voltage!Q590</f>
        <v>2446.1329999999998</v>
      </c>
      <c r="R588" s="2">
        <f>Primary_Voltage!R590+SubTransmission_Voltage!R590+Transmission_Voltage!R590</f>
        <v>2214.3379999999997</v>
      </c>
      <c r="S588" s="2">
        <f>Primary_Voltage!S590+SubTransmission_Voltage!S590+Transmission_Voltage!S590</f>
        <v>1808.01</v>
      </c>
      <c r="T588" s="2">
        <f>Primary_Voltage!T590+SubTransmission_Voltage!T590+Transmission_Voltage!T590</f>
        <v>2293.0650000000001</v>
      </c>
      <c r="U588" s="2">
        <f>Primary_Voltage!U590+SubTransmission_Voltage!U590+Transmission_Voltage!U590</f>
        <v>1104.683</v>
      </c>
      <c r="V588" s="2">
        <f>Primary_Voltage!V590+SubTransmission_Voltage!V590+Transmission_Voltage!V590</f>
        <v>1217.25</v>
      </c>
      <c r="W588" s="2">
        <f>Primary_Voltage!W590+SubTransmission_Voltage!W590+Transmission_Voltage!W590</f>
        <v>1372.59</v>
      </c>
      <c r="X588" s="2">
        <f>Primary_Voltage!X590+SubTransmission_Voltage!X590+Transmission_Voltage!X590</f>
        <v>1112.8500000000001</v>
      </c>
      <c r="Y588" s="2">
        <f>Primary_Voltage!Y590+SubTransmission_Voltage!Y590+Transmission_Voltage!Y590</f>
        <v>896.89499999999998</v>
      </c>
    </row>
    <row r="589" spans="1:25" x14ac:dyDescent="0.2">
      <c r="A589" s="7">
        <v>44777</v>
      </c>
      <c r="B589" s="2">
        <f>Primary_Voltage!B591+SubTransmission_Voltage!B591+Transmission_Voltage!B591</f>
        <v>1128.1500000000001</v>
      </c>
      <c r="C589" s="2">
        <f>Primary_Voltage!C591+SubTransmission_Voltage!C591+Transmission_Voltage!C591</f>
        <v>1100.2950000000001</v>
      </c>
      <c r="D589" s="2">
        <f>Primary_Voltage!D591+SubTransmission_Voltage!D591+Transmission_Voltage!D591</f>
        <v>869.31</v>
      </c>
      <c r="E589" s="2">
        <f>Primary_Voltage!E591+SubTransmission_Voltage!E591+Transmission_Voltage!E591</f>
        <v>611.32499999999982</v>
      </c>
      <c r="F589" s="2">
        <f>Primary_Voltage!F591+SubTransmission_Voltage!F591+Transmission_Voltage!F591</f>
        <v>1028.52</v>
      </c>
      <c r="G589" s="2">
        <f>Primary_Voltage!G591+SubTransmission_Voltage!G591+Transmission_Voltage!G591</f>
        <v>1136.3399999999999</v>
      </c>
      <c r="H589" s="2">
        <f>Primary_Voltage!H591+SubTransmission_Voltage!H591+Transmission_Voltage!H591</f>
        <v>1066.0499999999997</v>
      </c>
      <c r="I589" s="2">
        <f>Primary_Voltage!I591+SubTransmission_Voltage!I591+Transmission_Voltage!I591</f>
        <v>1112.31</v>
      </c>
      <c r="J589" s="2">
        <f>Primary_Voltage!J591+SubTransmission_Voltage!J591+Transmission_Voltage!J591</f>
        <v>1119.0149999999999</v>
      </c>
      <c r="K589" s="2">
        <f>Primary_Voltage!K591+SubTransmission_Voltage!K591+Transmission_Voltage!K591</f>
        <v>1150.74</v>
      </c>
      <c r="L589" s="2">
        <f>Primary_Voltage!L591+SubTransmission_Voltage!L591+Transmission_Voltage!L591</f>
        <v>1136.835</v>
      </c>
      <c r="M589" s="2">
        <f>Primary_Voltage!M591+SubTransmission_Voltage!M591+Transmission_Voltage!M591</f>
        <v>1093.23</v>
      </c>
      <c r="N589" s="2">
        <f>Primary_Voltage!N591+SubTransmission_Voltage!N591+Transmission_Voltage!N591</f>
        <v>1054.9349999999999</v>
      </c>
      <c r="O589" s="2">
        <f>Primary_Voltage!O591+SubTransmission_Voltage!O591+Transmission_Voltage!O591</f>
        <v>1094.76</v>
      </c>
      <c r="P589" s="2">
        <f>Primary_Voltage!P591+SubTransmission_Voltage!P591+Transmission_Voltage!P591</f>
        <v>1082.97</v>
      </c>
      <c r="Q589" s="2">
        <f>Primary_Voltage!Q591+SubTransmission_Voltage!Q591+Transmission_Voltage!Q591</f>
        <v>638.41499999999996</v>
      </c>
      <c r="R589" s="2">
        <f>Primary_Voltage!R591+SubTransmission_Voltage!R591+Transmission_Voltage!R591</f>
        <v>986.625</v>
      </c>
      <c r="S589" s="2">
        <f>Primary_Voltage!S591+SubTransmission_Voltage!S591+Transmission_Voltage!S591</f>
        <v>1095.3</v>
      </c>
      <c r="T589" s="2">
        <f>Primary_Voltage!T591+SubTransmission_Voltage!T591+Transmission_Voltage!T591</f>
        <v>1080.2249999999999</v>
      </c>
      <c r="U589" s="2">
        <f>Primary_Voltage!U591+SubTransmission_Voltage!U591+Transmission_Voltage!U591</f>
        <v>963.13499999999999</v>
      </c>
      <c r="V589" s="2">
        <f>Primary_Voltage!V591+SubTransmission_Voltage!V591+Transmission_Voltage!V591</f>
        <v>1171.98</v>
      </c>
      <c r="W589" s="2">
        <f>Primary_Voltage!W591+SubTransmission_Voltage!W591+Transmission_Voltage!W591</f>
        <v>1926.135</v>
      </c>
      <c r="X589" s="2">
        <f>Primary_Voltage!X591+SubTransmission_Voltage!X591+Transmission_Voltage!X591</f>
        <v>1051.02</v>
      </c>
      <c r="Y589" s="2">
        <f>Primary_Voltage!Y591+SubTransmission_Voltage!Y591+Transmission_Voltage!Y591</f>
        <v>822.82500000000005</v>
      </c>
    </row>
    <row r="590" spans="1:25" x14ac:dyDescent="0.2">
      <c r="A590" s="7">
        <v>44778</v>
      </c>
      <c r="B590" s="2">
        <f>Primary_Voltage!B592+SubTransmission_Voltage!B592+Transmission_Voltage!B592</f>
        <v>1772.3700000000001</v>
      </c>
      <c r="C590" s="2">
        <f>Primary_Voltage!C592+SubTransmission_Voltage!C592+Transmission_Voltage!C592</f>
        <v>3974.4899999999993</v>
      </c>
      <c r="D590" s="2">
        <f>Primary_Voltage!D592+SubTransmission_Voltage!D592+Transmission_Voltage!D592</f>
        <v>3800.88</v>
      </c>
      <c r="E590" s="2">
        <f>Primary_Voltage!E592+SubTransmission_Voltage!E592+Transmission_Voltage!E592</f>
        <v>2790.3379999999997</v>
      </c>
      <c r="F590" s="2">
        <f>Primary_Voltage!F592+SubTransmission_Voltage!F592+Transmission_Voltage!F592</f>
        <v>2295.4730000000004</v>
      </c>
      <c r="G590" s="2">
        <f>Primary_Voltage!G592+SubTransmission_Voltage!G592+Transmission_Voltage!G592</f>
        <v>1865.6099999999997</v>
      </c>
      <c r="H590" s="2">
        <f>Primary_Voltage!H592+SubTransmission_Voltage!H592+Transmission_Voltage!H592</f>
        <v>619.96499999999992</v>
      </c>
      <c r="I590" s="2">
        <f>Primary_Voltage!I592+SubTransmission_Voltage!I592+Transmission_Voltage!I592</f>
        <v>611.1</v>
      </c>
      <c r="J590" s="2">
        <f>Primary_Voltage!J592+SubTransmission_Voltage!J592+Transmission_Voltage!J592</f>
        <v>1714.8829999999998</v>
      </c>
      <c r="K590" s="2">
        <f>Primary_Voltage!K592+SubTransmission_Voltage!K592+Transmission_Voltage!K592</f>
        <v>5909.1760000000004</v>
      </c>
      <c r="L590" s="2">
        <f>Primary_Voltage!L592+SubTransmission_Voltage!L592+Transmission_Voltage!L592</f>
        <v>5775.7510000000002</v>
      </c>
      <c r="M590" s="2">
        <f>Primary_Voltage!M592+SubTransmission_Voltage!M592+Transmission_Voltage!M592</f>
        <v>4220.01</v>
      </c>
      <c r="N590" s="2">
        <f>Primary_Voltage!N592+SubTransmission_Voltage!N592+Transmission_Voltage!N592</f>
        <v>3118.2910000000002</v>
      </c>
      <c r="O590" s="2">
        <f>Primary_Voltage!O592+SubTransmission_Voltage!O592+Transmission_Voltage!O592</f>
        <v>2727.203</v>
      </c>
      <c r="P590" s="2">
        <f>Primary_Voltage!P592+SubTransmission_Voltage!P592+Transmission_Voltage!P592</f>
        <v>2731.05</v>
      </c>
      <c r="Q590" s="2">
        <f>Primary_Voltage!Q592+SubTransmission_Voltage!Q592+Transmission_Voltage!Q592</f>
        <v>2092.8150000000001</v>
      </c>
      <c r="R590" s="2">
        <f>Primary_Voltage!R592+SubTransmission_Voltage!R592+Transmission_Voltage!R592</f>
        <v>1599.5480000000002</v>
      </c>
      <c r="S590" s="2">
        <f>Primary_Voltage!S592+SubTransmission_Voltage!S592+Transmission_Voltage!S592</f>
        <v>764.68499999999995</v>
      </c>
      <c r="T590" s="2">
        <f>Primary_Voltage!T592+SubTransmission_Voltage!T592+Transmission_Voltage!T592</f>
        <v>544.95000000000005</v>
      </c>
      <c r="U590" s="2">
        <f>Primary_Voltage!U592+SubTransmission_Voltage!U592+Transmission_Voltage!U592</f>
        <v>1645.65</v>
      </c>
      <c r="V590" s="2">
        <f>Primary_Voltage!V592+SubTransmission_Voltage!V592+Transmission_Voltage!V592</f>
        <v>3673.3500000000004</v>
      </c>
      <c r="W590" s="2">
        <f>Primary_Voltage!W592+SubTransmission_Voltage!W592+Transmission_Voltage!W592</f>
        <v>2119.9949999999999</v>
      </c>
      <c r="X590" s="2">
        <f>Primary_Voltage!X592+SubTransmission_Voltage!X592+Transmission_Voltage!X592</f>
        <v>507.01499999999999</v>
      </c>
      <c r="Y590" s="2">
        <f>Primary_Voltage!Y592+SubTransmission_Voltage!Y592+Transmission_Voltage!Y592</f>
        <v>558.40499999999986</v>
      </c>
    </row>
    <row r="591" spans="1:25" x14ac:dyDescent="0.2">
      <c r="A591" s="7">
        <v>44779</v>
      </c>
      <c r="B591" s="2">
        <f>Primary_Voltage!B593+SubTransmission_Voltage!B593+Transmission_Voltage!B593</f>
        <v>511.24500000000006</v>
      </c>
      <c r="C591" s="2">
        <f>Primary_Voltage!C593+SubTransmission_Voltage!C593+Transmission_Voltage!C593</f>
        <v>550.35</v>
      </c>
      <c r="D591" s="2">
        <f>Primary_Voltage!D593+SubTransmission_Voltage!D593+Transmission_Voltage!D593</f>
        <v>1384.2</v>
      </c>
      <c r="E591" s="2">
        <f>Primary_Voltage!E593+SubTransmission_Voltage!E593+Transmission_Voltage!E593</f>
        <v>2336.355</v>
      </c>
      <c r="F591" s="2">
        <f>Primary_Voltage!F593+SubTransmission_Voltage!F593+Transmission_Voltage!F593</f>
        <v>1830.33</v>
      </c>
      <c r="G591" s="2">
        <f>Primary_Voltage!G593+SubTransmission_Voltage!G593+Transmission_Voltage!G593</f>
        <v>1098.2250000000001</v>
      </c>
      <c r="H591" s="2">
        <f>Primary_Voltage!H593+SubTransmission_Voltage!H593+Transmission_Voltage!H593</f>
        <v>561.10500000000002</v>
      </c>
      <c r="I591" s="2">
        <f>Primary_Voltage!I593+SubTransmission_Voltage!I593+Transmission_Voltage!I593</f>
        <v>443.18299999999999</v>
      </c>
      <c r="J591" s="2">
        <f>Primary_Voltage!J593+SubTransmission_Voltage!J593+Transmission_Voltage!J593</f>
        <v>2104.808</v>
      </c>
      <c r="K591" s="2">
        <f>Primary_Voltage!K593+SubTransmission_Voltage!K593+Transmission_Voltage!K593</f>
        <v>3202.6049999999996</v>
      </c>
      <c r="L591" s="2">
        <f>Primary_Voltage!L593+SubTransmission_Voltage!L593+Transmission_Voltage!L593</f>
        <v>3064.951</v>
      </c>
      <c r="M591" s="2">
        <f>Primary_Voltage!M593+SubTransmission_Voltage!M593+Transmission_Voltage!M593</f>
        <v>2003.558</v>
      </c>
      <c r="N591" s="2">
        <f>Primary_Voltage!N593+SubTransmission_Voltage!N593+Transmission_Voltage!N593</f>
        <v>848.25</v>
      </c>
      <c r="O591" s="2">
        <f>Primary_Voltage!O593+SubTransmission_Voltage!O593+Transmission_Voltage!O593</f>
        <v>742.92799999999988</v>
      </c>
      <c r="P591" s="2">
        <f>Primary_Voltage!P593+SubTransmission_Voltage!P593+Transmission_Voltage!P593</f>
        <v>432.76499999999999</v>
      </c>
      <c r="Q591" s="2">
        <f>Primary_Voltage!Q593+SubTransmission_Voltage!Q593+Transmission_Voltage!Q593</f>
        <v>426.96000000000004</v>
      </c>
      <c r="R591" s="2">
        <f>Primary_Voltage!R593+SubTransmission_Voltage!R593+Transmission_Voltage!R593</f>
        <v>415.62</v>
      </c>
      <c r="S591" s="2">
        <f>Primary_Voltage!S593+SubTransmission_Voltage!S593+Transmission_Voltage!S593</f>
        <v>418.77</v>
      </c>
      <c r="T591" s="2">
        <f>Primary_Voltage!T593+SubTransmission_Voltage!T593+Transmission_Voltage!T593</f>
        <v>426.64499999999998</v>
      </c>
      <c r="U591" s="2">
        <f>Primary_Voltage!U593+SubTransmission_Voltage!U593+Transmission_Voltage!U593</f>
        <v>452.65500000000003</v>
      </c>
      <c r="V591" s="2">
        <f>Primary_Voltage!V593+SubTransmission_Voltage!V593+Transmission_Voltage!V593</f>
        <v>576.2399999999999</v>
      </c>
      <c r="W591" s="2">
        <f>Primary_Voltage!W593+SubTransmission_Voltage!W593+Transmission_Voltage!W593</f>
        <v>651.255</v>
      </c>
      <c r="X591" s="2">
        <f>Primary_Voltage!X593+SubTransmission_Voltage!X593+Transmission_Voltage!X593</f>
        <v>688.875</v>
      </c>
      <c r="Y591" s="2">
        <f>Primary_Voltage!Y593+SubTransmission_Voltage!Y593+Transmission_Voltage!Y593</f>
        <v>544.81499999999994</v>
      </c>
    </row>
    <row r="592" spans="1:25" x14ac:dyDescent="0.2">
      <c r="A592" s="7">
        <v>44780</v>
      </c>
      <c r="B592" s="2">
        <f>Primary_Voltage!B594+SubTransmission_Voltage!B594+Transmission_Voltage!B594</f>
        <v>1181.0550000000001</v>
      </c>
      <c r="C592" s="2">
        <f>Primary_Voltage!C594+SubTransmission_Voltage!C594+Transmission_Voltage!C594</f>
        <v>1542.3899999999996</v>
      </c>
      <c r="D592" s="2">
        <f>Primary_Voltage!D594+SubTransmission_Voltage!D594+Transmission_Voltage!D594</f>
        <v>1320.1200000000001</v>
      </c>
      <c r="E592" s="2">
        <f>Primary_Voltage!E594+SubTransmission_Voltage!E594+Transmission_Voltage!E594</f>
        <v>691.51499999999999</v>
      </c>
      <c r="F592" s="2">
        <f>Primary_Voltage!F594+SubTransmission_Voltage!F594+Transmission_Voltage!F594</f>
        <v>533.33999999999992</v>
      </c>
      <c r="G592" s="2">
        <f>Primary_Voltage!G594+SubTransmission_Voltage!G594+Transmission_Voltage!G594</f>
        <v>455.53499999999997</v>
      </c>
      <c r="H592" s="2">
        <f>Primary_Voltage!H594+SubTransmission_Voltage!H594+Transmission_Voltage!H594</f>
        <v>419.53499999999997</v>
      </c>
      <c r="I592" s="2">
        <f>Primary_Voltage!I594+SubTransmission_Voltage!I594+Transmission_Voltage!I594</f>
        <v>455.03999999999996</v>
      </c>
      <c r="J592" s="2">
        <f>Primary_Voltage!J594+SubTransmission_Voltage!J594+Transmission_Voltage!J594</f>
        <v>439.96500000000003</v>
      </c>
      <c r="K592" s="2">
        <f>Primary_Voltage!K594+SubTransmission_Voltage!K594+Transmission_Voltage!K594</f>
        <v>442.935</v>
      </c>
      <c r="L592" s="2">
        <f>Primary_Voltage!L594+SubTransmission_Voltage!L594+Transmission_Voltage!L594</f>
        <v>415.53</v>
      </c>
      <c r="M592" s="2">
        <f>Primary_Voltage!M594+SubTransmission_Voltage!M594+Transmission_Voltage!M594</f>
        <v>395.59500000000003</v>
      </c>
      <c r="N592" s="2">
        <f>Primary_Voltage!N594+SubTransmission_Voltage!N594+Transmission_Voltage!N594</f>
        <v>396.22500000000002</v>
      </c>
      <c r="O592" s="2">
        <f>Primary_Voltage!O594+SubTransmission_Voltage!O594+Transmission_Voltage!O594</f>
        <v>396.81</v>
      </c>
      <c r="P592" s="2">
        <f>Primary_Voltage!P594+SubTransmission_Voltage!P594+Transmission_Voltage!P594</f>
        <v>5591.0249999999996</v>
      </c>
      <c r="Q592" s="2">
        <f>Primary_Voltage!Q594+SubTransmission_Voltage!Q594+Transmission_Voltage!Q594</f>
        <v>7001.31</v>
      </c>
      <c r="R592" s="2">
        <f>Primary_Voltage!R594+SubTransmission_Voltage!R594+Transmission_Voltage!R594</f>
        <v>4658.7749999999996</v>
      </c>
      <c r="S592" s="2">
        <f>Primary_Voltage!S594+SubTransmission_Voltage!S594+Transmission_Voltage!S594</f>
        <v>483.30000000000007</v>
      </c>
      <c r="T592" s="2">
        <f>Primary_Voltage!T594+SubTransmission_Voltage!T594+Transmission_Voltage!T594</f>
        <v>460.125</v>
      </c>
      <c r="U592" s="2">
        <f>Primary_Voltage!U594+SubTransmission_Voltage!U594+Transmission_Voltage!U594</f>
        <v>733.72500000000002</v>
      </c>
      <c r="V592" s="2">
        <f>Primary_Voltage!V594+SubTransmission_Voltage!V594+Transmission_Voltage!V594</f>
        <v>1126.71</v>
      </c>
      <c r="W592" s="2">
        <f>Primary_Voltage!W594+SubTransmission_Voltage!W594+Transmission_Voltage!W594</f>
        <v>1440.96</v>
      </c>
      <c r="X592" s="2">
        <f>Primary_Voltage!X594+SubTransmission_Voltage!X594+Transmission_Voltage!X594</f>
        <v>1109.0250000000001</v>
      </c>
      <c r="Y592" s="2">
        <f>Primary_Voltage!Y594+SubTransmission_Voltage!Y594+Transmission_Voltage!Y594</f>
        <v>1385.415</v>
      </c>
    </row>
    <row r="593" spans="1:25" x14ac:dyDescent="0.2">
      <c r="A593" s="7">
        <v>44781</v>
      </c>
      <c r="B593" s="2">
        <f>Primary_Voltage!B595+SubTransmission_Voltage!B595+Transmission_Voltage!B595</f>
        <v>708.43500000000006</v>
      </c>
      <c r="C593" s="2">
        <f>Primary_Voltage!C595+SubTransmission_Voltage!C595+Transmission_Voltage!C595</f>
        <v>1866.33</v>
      </c>
      <c r="D593" s="2">
        <f>Primary_Voltage!D595+SubTransmission_Voltage!D595+Transmission_Voltage!D595</f>
        <v>1834.65</v>
      </c>
      <c r="E593" s="2">
        <f>Primary_Voltage!E595+SubTransmission_Voltage!E595+Transmission_Voltage!E595</f>
        <v>1845.27</v>
      </c>
      <c r="F593" s="2">
        <f>Primary_Voltage!F595+SubTransmission_Voltage!F595+Transmission_Voltage!F595</f>
        <v>1158.7050000000002</v>
      </c>
      <c r="G593" s="2">
        <f>Primary_Voltage!G595+SubTransmission_Voltage!G595+Transmission_Voltage!G595</f>
        <v>800.69999999999993</v>
      </c>
      <c r="H593" s="2">
        <f>Primary_Voltage!H595+SubTransmission_Voltage!H595+Transmission_Voltage!H595</f>
        <v>589.55999999999995</v>
      </c>
      <c r="I593" s="2">
        <f>Primary_Voltage!I595+SubTransmission_Voltage!I595+Transmission_Voltage!I595</f>
        <v>707.31</v>
      </c>
      <c r="J593" s="2">
        <f>Primary_Voltage!J595+SubTransmission_Voltage!J595+Transmission_Voltage!J595</f>
        <v>753.79500000000007</v>
      </c>
      <c r="K593" s="2">
        <f>Primary_Voltage!K595+SubTransmission_Voltage!K595+Transmission_Voltage!K595</f>
        <v>721.26</v>
      </c>
      <c r="L593" s="2">
        <f>Primary_Voltage!L595+SubTransmission_Voltage!L595+Transmission_Voltage!L595</f>
        <v>1498.0049999999999</v>
      </c>
      <c r="M593" s="2">
        <f>Primary_Voltage!M595+SubTransmission_Voltage!M595+Transmission_Voltage!M595</f>
        <v>793.66500000000008</v>
      </c>
      <c r="N593" s="2">
        <f>Primary_Voltage!N595+SubTransmission_Voltage!N595+Transmission_Voltage!N595</f>
        <v>704.79</v>
      </c>
      <c r="O593" s="2">
        <f>Primary_Voltage!O595+SubTransmission_Voltage!O595+Transmission_Voltage!O595</f>
        <v>790.33500000000004</v>
      </c>
      <c r="P593" s="2">
        <f>Primary_Voltage!P595+SubTransmission_Voltage!P595+Transmission_Voltage!P595</f>
        <v>638.505</v>
      </c>
      <c r="Q593" s="2">
        <f>Primary_Voltage!Q595+SubTransmission_Voltage!Q595+Transmission_Voltage!Q595</f>
        <v>917.01</v>
      </c>
      <c r="R593" s="2">
        <f>Primary_Voltage!R595+SubTransmission_Voltage!R595+Transmission_Voltage!R595</f>
        <v>755.68499999999995</v>
      </c>
      <c r="S593" s="2">
        <f>Primary_Voltage!S595+SubTransmission_Voltage!S595+Transmission_Voltage!S595</f>
        <v>819.85500000000002</v>
      </c>
      <c r="T593" s="2">
        <f>Primary_Voltage!T595+SubTransmission_Voltage!T595+Transmission_Voltage!T595</f>
        <v>510.48</v>
      </c>
      <c r="U593" s="2">
        <f>Primary_Voltage!U595+SubTransmission_Voltage!U595+Transmission_Voltage!U595</f>
        <v>1345.9949999999999</v>
      </c>
      <c r="V593" s="2">
        <f>Primary_Voltage!V595+SubTransmission_Voltage!V595+Transmission_Voltage!V595</f>
        <v>1541.3850000000002</v>
      </c>
      <c r="W593" s="2">
        <f>Primary_Voltage!W595+SubTransmission_Voltage!W595+Transmission_Voltage!W595</f>
        <v>1006.1549999999999</v>
      </c>
      <c r="X593" s="2">
        <f>Primary_Voltage!X595+SubTransmission_Voltage!X595+Transmission_Voltage!X595</f>
        <v>538.15499999999997</v>
      </c>
      <c r="Y593" s="2">
        <f>Primary_Voltage!Y595+SubTransmission_Voltage!Y595+Transmission_Voltage!Y595</f>
        <v>398.92500000000001</v>
      </c>
    </row>
    <row r="594" spans="1:25" x14ac:dyDescent="0.2">
      <c r="A594" s="7">
        <v>44782</v>
      </c>
      <c r="B594" s="2">
        <f>Primary_Voltage!B596+SubTransmission_Voltage!B596+Transmission_Voltage!B596</f>
        <v>1869.4800000000002</v>
      </c>
      <c r="C594" s="2">
        <f>Primary_Voltage!C596+SubTransmission_Voltage!C596+Transmission_Voltage!C596</f>
        <v>2257.4250000000002</v>
      </c>
      <c r="D594" s="2">
        <f>Primary_Voltage!D596+SubTransmission_Voltage!D596+Transmission_Voltage!D596</f>
        <v>2483.7300000000005</v>
      </c>
      <c r="E594" s="2">
        <f>Primary_Voltage!E596+SubTransmission_Voltage!E596+Transmission_Voltage!E596</f>
        <v>2544.9299999999998</v>
      </c>
      <c r="F594" s="2">
        <f>Primary_Voltage!F596+SubTransmission_Voltage!F596+Transmission_Voltage!F596</f>
        <v>1993.973</v>
      </c>
      <c r="G594" s="2">
        <f>Primary_Voltage!G596+SubTransmission_Voltage!G596+Transmission_Voltage!G596</f>
        <v>2019.3749999999998</v>
      </c>
      <c r="H594" s="2">
        <f>Primary_Voltage!H596+SubTransmission_Voltage!H596+Transmission_Voltage!H596</f>
        <v>782.91</v>
      </c>
      <c r="I594" s="2">
        <f>Primary_Voltage!I596+SubTransmission_Voltage!I596+Transmission_Voltage!I596</f>
        <v>1760.13</v>
      </c>
      <c r="J594" s="2">
        <f>Primary_Voltage!J596+SubTransmission_Voltage!J596+Transmission_Voltage!J596</f>
        <v>576.17999999999995</v>
      </c>
      <c r="K594" s="2">
        <f>Primary_Voltage!K596+SubTransmission_Voltage!K596+Transmission_Voltage!K596</f>
        <v>448.02</v>
      </c>
      <c r="L594" s="2">
        <f>Primary_Voltage!L596+SubTransmission_Voltage!L596+Transmission_Voltage!L596</f>
        <v>468.9</v>
      </c>
      <c r="M594" s="2">
        <f>Primary_Voltage!M596+SubTransmission_Voltage!M596+Transmission_Voltage!M596</f>
        <v>655.78499999999997</v>
      </c>
      <c r="N594" s="2">
        <f>Primary_Voltage!N596+SubTransmission_Voltage!N596+Transmission_Voltage!N596</f>
        <v>439.20000000000005</v>
      </c>
      <c r="O594" s="2">
        <f>Primary_Voltage!O596+SubTransmission_Voltage!O596+Transmission_Voltage!O596</f>
        <v>415.39500000000004</v>
      </c>
      <c r="P594" s="2">
        <f>Primary_Voltage!P596+SubTransmission_Voltage!P596+Transmission_Voltage!P596</f>
        <v>416.34000000000003</v>
      </c>
      <c r="Q594" s="2">
        <f>Primary_Voltage!Q596+SubTransmission_Voltage!Q596+Transmission_Voltage!Q596</f>
        <v>420.61500000000001</v>
      </c>
      <c r="R594" s="2">
        <f>Primary_Voltage!R596+SubTransmission_Voltage!R596+Transmission_Voltage!R596</f>
        <v>422.19</v>
      </c>
      <c r="S594" s="2">
        <f>Primary_Voltage!S596+SubTransmission_Voltage!S596+Transmission_Voltage!S596</f>
        <v>408.55500000000001</v>
      </c>
      <c r="T594" s="2">
        <f>Primary_Voltage!T596+SubTransmission_Voltage!T596+Transmission_Voltage!T596</f>
        <v>445.68</v>
      </c>
      <c r="U594" s="2">
        <f>Primary_Voltage!U596+SubTransmission_Voltage!U596+Transmission_Voltage!U596</f>
        <v>1290.78</v>
      </c>
      <c r="V594" s="2">
        <f>Primary_Voltage!V596+SubTransmission_Voltage!V596+Transmission_Voltage!V596</f>
        <v>1504.3950000000002</v>
      </c>
      <c r="W594" s="2">
        <f>Primary_Voltage!W596+SubTransmission_Voltage!W596+Transmission_Voltage!W596</f>
        <v>1600.0200000000002</v>
      </c>
      <c r="X594" s="2">
        <f>Primary_Voltage!X596+SubTransmission_Voltage!X596+Transmission_Voltage!X596</f>
        <v>818.95499999999993</v>
      </c>
      <c r="Y594" s="2">
        <f>Primary_Voltage!Y596+SubTransmission_Voltage!Y596+Transmission_Voltage!Y596</f>
        <v>1825.0650000000003</v>
      </c>
    </row>
    <row r="595" spans="1:25" x14ac:dyDescent="0.2">
      <c r="A595" s="7">
        <v>44783</v>
      </c>
      <c r="B595" s="2">
        <f>Primary_Voltage!B597+SubTransmission_Voltage!B597+Transmission_Voltage!B597</f>
        <v>2835.3150000000005</v>
      </c>
      <c r="C595" s="2">
        <f>Primary_Voltage!C597+SubTransmission_Voltage!C597+Transmission_Voltage!C597</f>
        <v>3058.5150000000003</v>
      </c>
      <c r="D595" s="2">
        <f>Primary_Voltage!D597+SubTransmission_Voltage!D597+Transmission_Voltage!D597</f>
        <v>2770.1100000000006</v>
      </c>
      <c r="E595" s="2">
        <f>Primary_Voltage!E597+SubTransmission_Voltage!E597+Transmission_Voltage!E597</f>
        <v>2788.4700000000003</v>
      </c>
      <c r="F595" s="2">
        <f>Primary_Voltage!F597+SubTransmission_Voltage!F597+Transmission_Voltage!F597</f>
        <v>2414.34</v>
      </c>
      <c r="G595" s="2">
        <f>Primary_Voltage!G597+SubTransmission_Voltage!G597+Transmission_Voltage!G597</f>
        <v>1712.6100000000001</v>
      </c>
      <c r="H595" s="2">
        <f>Primary_Voltage!H597+SubTransmission_Voltage!H597+Transmission_Voltage!H597</f>
        <v>683.46</v>
      </c>
      <c r="I595" s="2">
        <f>Primary_Voltage!I597+SubTransmission_Voltage!I597+Transmission_Voltage!I597</f>
        <v>1228.2080000000001</v>
      </c>
      <c r="J595" s="2">
        <f>Primary_Voltage!J597+SubTransmission_Voltage!J597+Transmission_Voltage!J597</f>
        <v>2564.123</v>
      </c>
      <c r="K595" s="2">
        <f>Primary_Voltage!K597+SubTransmission_Voltage!K597+Transmission_Voltage!K597</f>
        <v>5190.9079999999994</v>
      </c>
      <c r="L595" s="2">
        <f>Primary_Voltage!L597+SubTransmission_Voltage!L597+Transmission_Voltage!L597</f>
        <v>6167.9249999999993</v>
      </c>
      <c r="M595" s="2">
        <f>Primary_Voltage!M597+SubTransmission_Voltage!M597+Transmission_Voltage!M597</f>
        <v>6031.0130000000008</v>
      </c>
      <c r="N595" s="2">
        <f>Primary_Voltage!N597+SubTransmission_Voltage!N597+Transmission_Voltage!N597</f>
        <v>5421.3530000000001</v>
      </c>
      <c r="O595" s="2">
        <f>Primary_Voltage!O597+SubTransmission_Voltage!O597+Transmission_Voltage!O597</f>
        <v>5354.7300000000005</v>
      </c>
      <c r="P595" s="2">
        <f>Primary_Voltage!P597+SubTransmission_Voltage!P597+Transmission_Voltage!P597</f>
        <v>5172.5479999999998</v>
      </c>
      <c r="Q595" s="2">
        <f>Primary_Voltage!Q597+SubTransmission_Voltage!Q597+Transmission_Voltage!Q597</f>
        <v>4957.9869999999992</v>
      </c>
      <c r="R595" s="2">
        <f>Primary_Voltage!R597+SubTransmission_Voltage!R597+Transmission_Voltage!R597</f>
        <v>4887.6980000000003</v>
      </c>
      <c r="S595" s="2">
        <f>Primary_Voltage!S597+SubTransmission_Voltage!S597+Transmission_Voltage!S597</f>
        <v>4220.415</v>
      </c>
      <c r="T595" s="2">
        <f>Primary_Voltage!T597+SubTransmission_Voltage!T597+Transmission_Voltage!T597</f>
        <v>5108.8280000000004</v>
      </c>
      <c r="U595" s="2">
        <f>Primary_Voltage!U597+SubTransmission_Voltage!U597+Transmission_Voltage!U597</f>
        <v>4268.768</v>
      </c>
      <c r="V595" s="2">
        <f>Primary_Voltage!V597+SubTransmission_Voltage!V597+Transmission_Voltage!V597</f>
        <v>4715.8209999999999</v>
      </c>
      <c r="W595" s="2">
        <f>Primary_Voltage!W597+SubTransmission_Voltage!W597+Transmission_Voltage!W597</f>
        <v>3060.27</v>
      </c>
      <c r="X595" s="2">
        <f>Primary_Voltage!X597+SubTransmission_Voltage!X597+Transmission_Voltage!X597</f>
        <v>2627.73</v>
      </c>
      <c r="Y595" s="2">
        <f>Primary_Voltage!Y597+SubTransmission_Voltage!Y597+Transmission_Voltage!Y597</f>
        <v>1890.3150000000001</v>
      </c>
    </row>
    <row r="596" spans="1:25" x14ac:dyDescent="0.2">
      <c r="A596" s="7">
        <v>44784</v>
      </c>
      <c r="B596" s="2">
        <f>Primary_Voltage!B598+SubTransmission_Voltage!B598+Transmission_Voltage!B598</f>
        <v>2101.14</v>
      </c>
      <c r="C596" s="2">
        <f>Primary_Voltage!C598+SubTransmission_Voltage!C598+Transmission_Voltage!C598</f>
        <v>2359.2600000000002</v>
      </c>
      <c r="D596" s="2">
        <f>Primary_Voltage!D598+SubTransmission_Voltage!D598+Transmission_Voltage!D598</f>
        <v>3483.1800000000003</v>
      </c>
      <c r="E596" s="2">
        <f>Primary_Voltage!E598+SubTransmission_Voltage!E598+Transmission_Voltage!E598</f>
        <v>3220.38</v>
      </c>
      <c r="F596" s="2">
        <f>Primary_Voltage!F598+SubTransmission_Voltage!F598+Transmission_Voltage!F598</f>
        <v>3867.96</v>
      </c>
      <c r="G596" s="2">
        <f>Primary_Voltage!G598+SubTransmission_Voltage!G598+Transmission_Voltage!G598</f>
        <v>2657.2730000000001</v>
      </c>
      <c r="H596" s="2">
        <f>Primary_Voltage!H598+SubTransmission_Voltage!H598+Transmission_Voltage!H598</f>
        <v>2562.143</v>
      </c>
      <c r="I596" s="2">
        <f>Primary_Voltage!I598+SubTransmission_Voltage!I598+Transmission_Voltage!I598</f>
        <v>2401.4699999999998</v>
      </c>
      <c r="J596" s="2">
        <f>Primary_Voltage!J598+SubTransmission_Voltage!J598+Transmission_Voltage!J598</f>
        <v>3101.9859999999999</v>
      </c>
      <c r="K596" s="2">
        <f>Primary_Voltage!K598+SubTransmission_Voltage!K598+Transmission_Voltage!K598</f>
        <v>3367.0360000000001</v>
      </c>
      <c r="L596" s="2">
        <f>Primary_Voltage!L598+SubTransmission_Voltage!L598+Transmission_Voltage!L598</f>
        <v>2557.7330000000002</v>
      </c>
      <c r="M596" s="2">
        <f>Primary_Voltage!M598+SubTransmission_Voltage!M598+Transmission_Voltage!M598</f>
        <v>1822.8150000000001</v>
      </c>
      <c r="N596" s="2">
        <f>Primary_Voltage!N598+SubTransmission_Voltage!N598+Transmission_Voltage!N598</f>
        <v>1215.0450000000001</v>
      </c>
      <c r="O596" s="2">
        <f>Primary_Voltage!O598+SubTransmission_Voltage!O598+Transmission_Voltage!O598</f>
        <v>1150.8749999999998</v>
      </c>
      <c r="P596" s="2">
        <f>Primary_Voltage!P598+SubTransmission_Voltage!P598+Transmission_Voltage!P598</f>
        <v>1024.7179999999998</v>
      </c>
      <c r="Q596" s="2">
        <f>Primary_Voltage!Q598+SubTransmission_Voltage!Q598+Transmission_Voltage!Q598</f>
        <v>921.06</v>
      </c>
      <c r="R596" s="2">
        <f>Primary_Voltage!R598+SubTransmission_Voltage!R598+Transmission_Voltage!R598</f>
        <v>1448.528</v>
      </c>
      <c r="S596" s="2">
        <f>Primary_Voltage!S598+SubTransmission_Voltage!S598+Transmission_Voltage!S598</f>
        <v>1558.26</v>
      </c>
      <c r="T596" s="2">
        <f>Primary_Voltage!T598+SubTransmission_Voltage!T598+Transmission_Voltage!T598</f>
        <v>1436.58</v>
      </c>
      <c r="U596" s="2">
        <f>Primary_Voltage!U598+SubTransmission_Voltage!U598+Transmission_Voltage!U598</f>
        <v>2565</v>
      </c>
      <c r="V596" s="2">
        <f>Primary_Voltage!V598+SubTransmission_Voltage!V598+Transmission_Voltage!V598</f>
        <v>4468.2749999999996</v>
      </c>
      <c r="W596" s="2">
        <f>Primary_Voltage!W598+SubTransmission_Voltage!W598+Transmission_Voltage!W598</f>
        <v>3072.78</v>
      </c>
      <c r="X596" s="2">
        <f>Primary_Voltage!X598+SubTransmission_Voltage!X598+Transmission_Voltage!X598</f>
        <v>2519.8199999999997</v>
      </c>
      <c r="Y596" s="2">
        <f>Primary_Voltage!Y598+SubTransmission_Voltage!Y598+Transmission_Voltage!Y598</f>
        <v>3797.7750000000005</v>
      </c>
    </row>
    <row r="597" spans="1:25" x14ac:dyDescent="0.2">
      <c r="A597" s="7">
        <v>44785</v>
      </c>
      <c r="B597" s="2">
        <f>Primary_Voltage!B599+SubTransmission_Voltage!B599+Transmission_Voltage!B599</f>
        <v>3946.1399999999994</v>
      </c>
      <c r="C597" s="2">
        <f>Primary_Voltage!C599+SubTransmission_Voltage!C599+Transmission_Voltage!C599</f>
        <v>3882.69</v>
      </c>
      <c r="D597" s="2">
        <f>Primary_Voltage!D599+SubTransmission_Voltage!D599+Transmission_Voltage!D599</f>
        <v>3437.9850000000006</v>
      </c>
      <c r="E597" s="2">
        <f>Primary_Voltage!E599+SubTransmission_Voltage!E599+Transmission_Voltage!E599</f>
        <v>3227.0250000000001</v>
      </c>
      <c r="F597" s="2">
        <f>Primary_Voltage!F599+SubTransmission_Voltage!F599+Transmission_Voltage!F599</f>
        <v>3465.0450000000001</v>
      </c>
      <c r="G597" s="2">
        <f>Primary_Voltage!G599+SubTransmission_Voltage!G599+Transmission_Voltage!G599</f>
        <v>2300.94</v>
      </c>
      <c r="H597" s="2">
        <f>Primary_Voltage!H599+SubTransmission_Voltage!H599+Transmission_Voltage!H599</f>
        <v>1611.36</v>
      </c>
      <c r="I597" s="2">
        <f>Primary_Voltage!I599+SubTransmission_Voltage!I599+Transmission_Voltage!I599</f>
        <v>2706.953</v>
      </c>
      <c r="J597" s="2">
        <f>Primary_Voltage!J599+SubTransmission_Voltage!J599+Transmission_Voltage!J599</f>
        <v>1158.481</v>
      </c>
      <c r="K597" s="2">
        <f>Primary_Voltage!K599+SubTransmission_Voltage!K599+Transmission_Voltage!K599</f>
        <v>1296.5930000000001</v>
      </c>
      <c r="L597" s="2">
        <f>Primary_Voltage!L599+SubTransmission_Voltage!L599+Transmission_Voltage!L599</f>
        <v>1106.3999999999999</v>
      </c>
      <c r="M597" s="2">
        <f>Primary_Voltage!M599+SubTransmission_Voltage!M599+Transmission_Voltage!M599</f>
        <v>858.69</v>
      </c>
      <c r="N597" s="2">
        <f>Primary_Voltage!N599+SubTransmission_Voltage!N599+Transmission_Voltage!N599</f>
        <v>563.73</v>
      </c>
      <c r="O597" s="2">
        <f>Primary_Voltage!O599+SubTransmission_Voltage!O599+Transmission_Voltage!O599</f>
        <v>693.55500000000006</v>
      </c>
      <c r="P597" s="2">
        <f>Primary_Voltage!P599+SubTransmission_Voltage!P599+Transmission_Voltage!P599</f>
        <v>1213.5219999999999</v>
      </c>
      <c r="Q597" s="2">
        <f>Primary_Voltage!Q599+SubTransmission_Voltage!Q599+Transmission_Voltage!Q599</f>
        <v>2125.6880000000001</v>
      </c>
      <c r="R597" s="2">
        <f>Primary_Voltage!R599+SubTransmission_Voltage!R599+Transmission_Voltage!R599</f>
        <v>799.46300000000008</v>
      </c>
      <c r="S597" s="2">
        <f>Primary_Voltage!S599+SubTransmission_Voltage!S599+Transmission_Voltage!S599</f>
        <v>843.11300000000006</v>
      </c>
      <c r="T597" s="2">
        <f>Primary_Voltage!T599+SubTransmission_Voltage!T599+Transmission_Voltage!T599</f>
        <v>483.99</v>
      </c>
      <c r="U597" s="2">
        <f>Primary_Voltage!U599+SubTransmission_Voltage!U599+Transmission_Voltage!U599</f>
        <v>562.98</v>
      </c>
      <c r="V597" s="2">
        <f>Primary_Voltage!V599+SubTransmission_Voltage!V599+Transmission_Voltage!V599</f>
        <v>1386.645</v>
      </c>
      <c r="W597" s="2">
        <f>Primary_Voltage!W599+SubTransmission_Voltage!W599+Transmission_Voltage!W599</f>
        <v>1120.47</v>
      </c>
      <c r="X597" s="2">
        <f>Primary_Voltage!X599+SubTransmission_Voltage!X599+Transmission_Voltage!X599</f>
        <v>1182.69</v>
      </c>
      <c r="Y597" s="2">
        <f>Primary_Voltage!Y599+SubTransmission_Voltage!Y599+Transmission_Voltage!Y599</f>
        <v>1129.17</v>
      </c>
    </row>
    <row r="598" spans="1:25" x14ac:dyDescent="0.2">
      <c r="A598" s="7">
        <v>44786</v>
      </c>
      <c r="B598" s="2">
        <f>Primary_Voltage!B600+SubTransmission_Voltage!B600+Transmission_Voltage!B600</f>
        <v>1114.5450000000001</v>
      </c>
      <c r="C598" s="2">
        <f>Primary_Voltage!C600+SubTransmission_Voltage!C600+Transmission_Voltage!C600</f>
        <v>724.14</v>
      </c>
      <c r="D598" s="2">
        <f>Primary_Voltage!D600+SubTransmission_Voltage!D600+Transmission_Voltage!D600</f>
        <v>501.18</v>
      </c>
      <c r="E598" s="2">
        <f>Primary_Voltage!E600+SubTransmission_Voltage!E600+Transmission_Voltage!E600</f>
        <v>609.25500000000011</v>
      </c>
      <c r="F598" s="2">
        <f>Primary_Voltage!F600+SubTransmission_Voltage!F600+Transmission_Voltage!F600</f>
        <v>813.30000000000007</v>
      </c>
      <c r="G598" s="2">
        <f>Primary_Voltage!G600+SubTransmission_Voltage!G600+Transmission_Voltage!G600</f>
        <v>1153.98</v>
      </c>
      <c r="H598" s="2">
        <f>Primary_Voltage!H600+SubTransmission_Voltage!H600+Transmission_Voltage!H600</f>
        <v>600.43499999999995</v>
      </c>
      <c r="I598" s="2">
        <f>Primary_Voltage!I600+SubTransmission_Voltage!I600+Transmission_Voltage!I600</f>
        <v>624.10500000000002</v>
      </c>
      <c r="J598" s="2">
        <f>Primary_Voltage!J600+SubTransmission_Voltage!J600+Transmission_Voltage!J600</f>
        <v>756.24</v>
      </c>
      <c r="K598" s="2">
        <f>Primary_Voltage!K600+SubTransmission_Voltage!K600+Transmission_Voltage!K600</f>
        <v>858.39799999999991</v>
      </c>
      <c r="L598" s="2">
        <f>Primary_Voltage!L600+SubTransmission_Voltage!L600+Transmission_Voltage!L600</f>
        <v>1550.0329999999999</v>
      </c>
      <c r="M598" s="2">
        <f>Primary_Voltage!M600+SubTransmission_Voltage!M600+Transmission_Voltage!M600</f>
        <v>2081.4450000000002</v>
      </c>
      <c r="N598" s="2">
        <f>Primary_Voltage!N600+SubTransmission_Voltage!N600+Transmission_Voltage!N600</f>
        <v>2867.663</v>
      </c>
      <c r="O598" s="2">
        <f>Primary_Voltage!O600+SubTransmission_Voltage!O600+Transmission_Voltage!O600</f>
        <v>4272.3230000000003</v>
      </c>
      <c r="P598" s="2">
        <f>Primary_Voltage!P600+SubTransmission_Voltage!P600+Transmission_Voltage!P600</f>
        <v>4310.5729999999994</v>
      </c>
      <c r="Q598" s="2">
        <f>Primary_Voltage!Q600+SubTransmission_Voltage!Q600+Transmission_Voltage!Q600</f>
        <v>3900.1279999999997</v>
      </c>
      <c r="R598" s="2">
        <f>Primary_Voltage!R600+SubTransmission_Voltage!R600+Transmission_Voltage!R600</f>
        <v>3980.3180000000002</v>
      </c>
      <c r="S598" s="2">
        <f>Primary_Voltage!S600+SubTransmission_Voltage!S600+Transmission_Voltage!S600</f>
        <v>3831.75</v>
      </c>
      <c r="T598" s="2">
        <f>Primary_Voltage!T600+SubTransmission_Voltage!T600+Transmission_Voltage!T600</f>
        <v>3963.5779999999995</v>
      </c>
      <c r="U598" s="2">
        <f>Primary_Voltage!U600+SubTransmission_Voltage!U600+Transmission_Voltage!U600</f>
        <v>5096.1009999999997</v>
      </c>
      <c r="V598" s="2">
        <f>Primary_Voltage!V600+SubTransmission_Voltage!V600+Transmission_Voltage!V600</f>
        <v>5429.6259999999993</v>
      </c>
      <c r="W598" s="2">
        <f>Primary_Voltage!W600+SubTransmission_Voltage!W600+Transmission_Voltage!W600</f>
        <v>4509.1580000000004</v>
      </c>
      <c r="X598" s="2">
        <f>Primary_Voltage!X600+SubTransmission_Voltage!X600+Transmission_Voltage!X600</f>
        <v>4464.0460000000003</v>
      </c>
      <c r="Y598" s="2">
        <f>Primary_Voltage!Y600+SubTransmission_Voltage!Y600+Transmission_Voltage!Y600</f>
        <v>4175.8880000000008</v>
      </c>
    </row>
    <row r="599" spans="1:25" x14ac:dyDescent="0.2">
      <c r="A599" s="7">
        <v>44787</v>
      </c>
      <c r="B599" s="2">
        <f>Primary_Voltage!B601+SubTransmission_Voltage!B601+Transmission_Voltage!B601</f>
        <v>3363.3</v>
      </c>
      <c r="C599" s="2">
        <f>Primary_Voltage!C601+SubTransmission_Voltage!C601+Transmission_Voltage!C601</f>
        <v>3129.3460000000005</v>
      </c>
      <c r="D599" s="2">
        <f>Primary_Voltage!D601+SubTransmission_Voltage!D601+Transmission_Voltage!D601</f>
        <v>3334.6800000000003</v>
      </c>
      <c r="E599" s="2">
        <f>Primary_Voltage!E601+SubTransmission_Voltage!E601+Transmission_Voltage!E601</f>
        <v>3006.7200000000003</v>
      </c>
      <c r="F599" s="2">
        <f>Primary_Voltage!F601+SubTransmission_Voltage!F601+Transmission_Voltage!F601</f>
        <v>3413.2049999999999</v>
      </c>
      <c r="G599" s="2">
        <f>Primary_Voltage!G601+SubTransmission_Voltage!G601+Transmission_Voltage!G601</f>
        <v>3056.4000000000005</v>
      </c>
      <c r="H599" s="2">
        <f>Primary_Voltage!H601+SubTransmission_Voltage!H601+Transmission_Voltage!H601</f>
        <v>2124.4960000000001</v>
      </c>
      <c r="I599" s="2">
        <f>Primary_Voltage!I601+SubTransmission_Voltage!I601+Transmission_Voltage!I601</f>
        <v>2279.58</v>
      </c>
      <c r="J599" s="2">
        <f>Primary_Voltage!J601+SubTransmission_Voltage!J601+Transmission_Voltage!J601</f>
        <v>2322.2930000000001</v>
      </c>
      <c r="K599" s="2">
        <f>Primary_Voltage!K601+SubTransmission_Voltage!K601+Transmission_Voltage!K601</f>
        <v>1034.318</v>
      </c>
      <c r="L599" s="2">
        <f>Primary_Voltage!L601+SubTransmission_Voltage!L601+Transmission_Voltage!L601</f>
        <v>2696.4079999999999</v>
      </c>
      <c r="M599" s="2">
        <f>Primary_Voltage!M601+SubTransmission_Voltage!M601+Transmission_Voltage!M601</f>
        <v>3405.5180000000005</v>
      </c>
      <c r="N599" s="2">
        <f>Primary_Voltage!N601+SubTransmission_Voltage!N601+Transmission_Voltage!N601</f>
        <v>1447.1100000000001</v>
      </c>
      <c r="O599" s="2">
        <f>Primary_Voltage!O601+SubTransmission_Voltage!O601+Transmission_Voltage!O601</f>
        <v>1215.24</v>
      </c>
      <c r="P599" s="2">
        <f>Primary_Voltage!P601+SubTransmission_Voltage!P601+Transmission_Voltage!P601</f>
        <v>1061.596</v>
      </c>
      <c r="Q599" s="2">
        <f>Primary_Voltage!Q601+SubTransmission_Voltage!Q601+Transmission_Voltage!Q601</f>
        <v>1820.5430000000001</v>
      </c>
      <c r="R599" s="2">
        <f>Primary_Voltage!R601+SubTransmission_Voltage!R601+Transmission_Voltage!R601</f>
        <v>2658.15</v>
      </c>
      <c r="S599" s="2">
        <f>Primary_Voltage!S601+SubTransmission_Voltage!S601+Transmission_Voltage!S601</f>
        <v>1462.681</v>
      </c>
      <c r="T599" s="2">
        <f>Primary_Voltage!T601+SubTransmission_Voltage!T601+Transmission_Voltage!T601</f>
        <v>2121.2779999999998</v>
      </c>
      <c r="U599" s="2">
        <f>Primary_Voltage!U601+SubTransmission_Voltage!U601+Transmission_Voltage!U601</f>
        <v>4217.3550000000005</v>
      </c>
      <c r="V599" s="2">
        <f>Primary_Voltage!V601+SubTransmission_Voltage!V601+Transmission_Voltage!V601</f>
        <v>5213.8359999999993</v>
      </c>
      <c r="W599" s="2">
        <f>Primary_Voltage!W601+SubTransmission_Voltage!W601+Transmission_Voltage!W601</f>
        <v>4275.7199999999993</v>
      </c>
      <c r="X599" s="2">
        <f>Primary_Voltage!X601+SubTransmission_Voltage!X601+Transmission_Voltage!X601</f>
        <v>3802.1180000000004</v>
      </c>
      <c r="Y599" s="2">
        <f>Primary_Voltage!Y601+SubTransmission_Voltage!Y601+Transmission_Voltage!Y601</f>
        <v>4098.0820000000003</v>
      </c>
    </row>
    <row r="600" spans="1:25" x14ac:dyDescent="0.2">
      <c r="A600" s="7">
        <v>44788</v>
      </c>
      <c r="B600" s="2">
        <f>Primary_Voltage!B602+SubTransmission_Voltage!B602+Transmission_Voltage!B602</f>
        <v>4000.0060000000003</v>
      </c>
      <c r="C600" s="2">
        <f>Primary_Voltage!C602+SubTransmission_Voltage!C602+Transmission_Voltage!C602</f>
        <v>4448.43</v>
      </c>
      <c r="D600" s="2">
        <f>Primary_Voltage!D602+SubTransmission_Voltage!D602+Transmission_Voltage!D602</f>
        <v>4551.9080000000004</v>
      </c>
      <c r="E600" s="2">
        <f>Primary_Voltage!E602+SubTransmission_Voltage!E602+Transmission_Voltage!E602</f>
        <v>4452.1659999999993</v>
      </c>
      <c r="F600" s="2">
        <f>Primary_Voltage!F602+SubTransmission_Voltage!F602+Transmission_Voltage!F602</f>
        <v>4774.8379999999997</v>
      </c>
      <c r="G600" s="2">
        <f>Primary_Voltage!G602+SubTransmission_Voltage!G602+Transmission_Voltage!G602</f>
        <v>3581.1450000000004</v>
      </c>
      <c r="H600" s="2">
        <f>Primary_Voltage!H602+SubTransmission_Voltage!H602+Transmission_Voltage!H602</f>
        <v>3557.3630000000003</v>
      </c>
      <c r="I600" s="2">
        <f>Primary_Voltage!I602+SubTransmission_Voltage!I602+Transmission_Voltage!I602</f>
        <v>4467.5549999999994</v>
      </c>
      <c r="J600" s="2">
        <f>Primary_Voltage!J602+SubTransmission_Voltage!J602+Transmission_Voltage!J602</f>
        <v>4511.6779999999999</v>
      </c>
      <c r="K600" s="2">
        <f>Primary_Voltage!K602+SubTransmission_Voltage!K602+Transmission_Voltage!K602</f>
        <v>5788.2610000000004</v>
      </c>
      <c r="L600" s="2">
        <f>Primary_Voltage!L602+SubTransmission_Voltage!L602+Transmission_Voltage!L602</f>
        <v>5855.2430000000004</v>
      </c>
      <c r="M600" s="2">
        <f>Primary_Voltage!M602+SubTransmission_Voltage!M602+Transmission_Voltage!M602</f>
        <v>5803.9879999999994</v>
      </c>
      <c r="N600" s="2">
        <f>Primary_Voltage!N602+SubTransmission_Voltage!N602+Transmission_Voltage!N602</f>
        <v>6073.2450000000008</v>
      </c>
      <c r="O600" s="2">
        <f>Primary_Voltage!O602+SubTransmission_Voltage!O602+Transmission_Voltage!O602</f>
        <v>5644.7780000000002</v>
      </c>
      <c r="P600" s="2">
        <f>Primary_Voltage!P602+SubTransmission_Voltage!P602+Transmission_Voltage!P602</f>
        <v>4706.0560000000005</v>
      </c>
      <c r="Q600" s="2">
        <f>Primary_Voltage!Q602+SubTransmission_Voltage!Q602+Transmission_Voltage!Q602</f>
        <v>3727.3949999999995</v>
      </c>
      <c r="R600" s="2">
        <f>Primary_Voltage!R602+SubTransmission_Voltage!R602+Transmission_Voltage!R602</f>
        <v>4191.3010000000004</v>
      </c>
      <c r="S600" s="2">
        <f>Primary_Voltage!S602+SubTransmission_Voltage!S602+Transmission_Voltage!S602</f>
        <v>4103.28</v>
      </c>
      <c r="T600" s="2">
        <f>Primary_Voltage!T602+SubTransmission_Voltage!T602+Transmission_Voltage!T602</f>
        <v>3340.2380000000003</v>
      </c>
      <c r="U600" s="2">
        <f>Primary_Voltage!U602+SubTransmission_Voltage!U602+Transmission_Voltage!U602</f>
        <v>4244.1980000000003</v>
      </c>
      <c r="V600" s="2">
        <f>Primary_Voltage!V602+SubTransmission_Voltage!V602+Transmission_Voltage!V602</f>
        <v>4723.7849999999999</v>
      </c>
      <c r="W600" s="2">
        <f>Primary_Voltage!W602+SubTransmission_Voltage!W602+Transmission_Voltage!W602</f>
        <v>4002.2549999999997</v>
      </c>
      <c r="X600" s="2">
        <f>Primary_Voltage!X602+SubTransmission_Voltage!X602+Transmission_Voltage!X602</f>
        <v>4202.1449999999995</v>
      </c>
      <c r="Y600" s="2">
        <f>Primary_Voltage!Y602+SubTransmission_Voltage!Y602+Transmission_Voltage!Y602</f>
        <v>3787.92</v>
      </c>
    </row>
    <row r="601" spans="1:25" x14ac:dyDescent="0.2">
      <c r="A601" s="7">
        <v>44789</v>
      </c>
      <c r="B601" s="2">
        <f>Primary_Voltage!B603+SubTransmission_Voltage!B603+Transmission_Voltage!B603</f>
        <v>3589.2</v>
      </c>
      <c r="C601" s="2">
        <f>Primary_Voltage!C603+SubTransmission_Voltage!C603+Transmission_Voltage!C603</f>
        <v>4115.5650000000005</v>
      </c>
      <c r="D601" s="2">
        <f>Primary_Voltage!D603+SubTransmission_Voltage!D603+Transmission_Voltage!D603</f>
        <v>4287.7579999999998</v>
      </c>
      <c r="E601" s="2">
        <f>Primary_Voltage!E603+SubTransmission_Voltage!E603+Transmission_Voltage!E603</f>
        <v>4400.7760000000007</v>
      </c>
      <c r="F601" s="2">
        <f>Primary_Voltage!F603+SubTransmission_Voltage!F603+Transmission_Voltage!F603</f>
        <v>4513.59</v>
      </c>
      <c r="G601" s="2">
        <f>Primary_Voltage!G603+SubTransmission_Voltage!G603+Transmission_Voltage!G603</f>
        <v>2279.5209999999997</v>
      </c>
      <c r="H601" s="2">
        <f>Primary_Voltage!H603+SubTransmission_Voltage!H603+Transmission_Voltage!H603</f>
        <v>1208.655</v>
      </c>
      <c r="I601" s="2">
        <f>Primary_Voltage!I603+SubTransmission_Voltage!I603+Transmission_Voltage!I603</f>
        <v>1009.215</v>
      </c>
      <c r="J601" s="2">
        <f>Primary_Voltage!J603+SubTransmission_Voltage!J603+Transmission_Voltage!J603</f>
        <v>901.44</v>
      </c>
      <c r="K601" s="2">
        <f>Primary_Voltage!K603+SubTransmission_Voltage!K603+Transmission_Voltage!K603</f>
        <v>1076.5130000000001</v>
      </c>
      <c r="L601" s="2">
        <f>Primary_Voltage!L603+SubTransmission_Voltage!L603+Transmission_Voltage!L603</f>
        <v>1142.1679999999999</v>
      </c>
      <c r="M601" s="2">
        <f>Primary_Voltage!M603+SubTransmission_Voltage!M603+Transmission_Voltage!M603</f>
        <v>1007.5050000000001</v>
      </c>
      <c r="N601" s="2">
        <f>Primary_Voltage!N603+SubTransmission_Voltage!N603+Transmission_Voltage!N603</f>
        <v>1034.6849999999999</v>
      </c>
      <c r="O601" s="2">
        <f>Primary_Voltage!O603+SubTransmission_Voltage!O603+Transmission_Voltage!O603</f>
        <v>1044.6299999999999</v>
      </c>
      <c r="P601" s="2">
        <f>Primary_Voltage!P603+SubTransmission_Voltage!P603+Transmission_Voltage!P603</f>
        <v>550.53</v>
      </c>
      <c r="Q601" s="2">
        <f>Primary_Voltage!Q603+SubTransmission_Voltage!Q603+Transmission_Voltage!Q603</f>
        <v>551.02500000000009</v>
      </c>
      <c r="R601" s="2">
        <f>Primary_Voltage!R603+SubTransmission_Voltage!R603+Transmission_Voltage!R603</f>
        <v>1069.575</v>
      </c>
      <c r="S601" s="2">
        <f>Primary_Voltage!S603+SubTransmission_Voltage!S603+Transmission_Voltage!S603</f>
        <v>1042.29</v>
      </c>
      <c r="T601" s="2">
        <f>Primary_Voltage!T603+SubTransmission_Voltage!T603+Transmission_Voltage!T603</f>
        <v>941.08499999999992</v>
      </c>
      <c r="U601" s="2">
        <f>Primary_Voltage!U603+SubTransmission_Voltage!U603+Transmission_Voltage!U603</f>
        <v>696.96</v>
      </c>
      <c r="V601" s="2">
        <f>Primary_Voltage!V603+SubTransmission_Voltage!V603+Transmission_Voltage!V603</f>
        <v>946.44</v>
      </c>
      <c r="W601" s="2">
        <f>Primary_Voltage!W603+SubTransmission_Voltage!W603+Transmission_Voltage!W603</f>
        <v>1068.8850000000002</v>
      </c>
      <c r="X601" s="2">
        <f>Primary_Voltage!X603+SubTransmission_Voltage!X603+Transmission_Voltage!X603</f>
        <v>988.96499999999992</v>
      </c>
      <c r="Y601" s="2">
        <f>Primary_Voltage!Y603+SubTransmission_Voltage!Y603+Transmission_Voltage!Y603</f>
        <v>723.19499999999994</v>
      </c>
    </row>
    <row r="602" spans="1:25" x14ac:dyDescent="0.2">
      <c r="A602" s="7">
        <v>44790</v>
      </c>
      <c r="B602" s="2">
        <f>Primary_Voltage!B604+SubTransmission_Voltage!B604+Transmission_Voltage!B604</f>
        <v>933.93</v>
      </c>
      <c r="C602" s="2">
        <f>Primary_Voltage!C604+SubTransmission_Voltage!C604+Transmission_Voltage!C604</f>
        <v>919.21499999999992</v>
      </c>
      <c r="D602" s="2">
        <f>Primary_Voltage!D604+SubTransmission_Voltage!D604+Transmission_Voltage!D604</f>
        <v>726.03</v>
      </c>
      <c r="E602" s="2">
        <f>Primary_Voltage!E604+SubTransmission_Voltage!E604+Transmission_Voltage!E604</f>
        <v>419.22</v>
      </c>
      <c r="F602" s="2">
        <f>Primary_Voltage!F604+SubTransmission_Voltage!F604+Transmission_Voltage!F604</f>
        <v>819.26999999999987</v>
      </c>
      <c r="G602" s="2">
        <f>Primary_Voltage!G604+SubTransmission_Voltage!G604+Transmission_Voltage!G604</f>
        <v>924.9</v>
      </c>
      <c r="H602" s="2">
        <f>Primary_Voltage!H604+SubTransmission_Voltage!H604+Transmission_Voltage!H604</f>
        <v>937.08</v>
      </c>
      <c r="I602" s="2">
        <f>Primary_Voltage!I604+SubTransmission_Voltage!I604+Transmission_Voltage!I604</f>
        <v>1024.71</v>
      </c>
      <c r="J602" s="2">
        <f>Primary_Voltage!J604+SubTransmission_Voltage!J604+Transmission_Voltage!J604</f>
        <v>976.14</v>
      </c>
      <c r="K602" s="2">
        <f>Primary_Voltage!K604+SubTransmission_Voltage!K604+Transmission_Voltage!K604</f>
        <v>942.21</v>
      </c>
      <c r="L602" s="2">
        <f>Primary_Voltage!L604+SubTransmission_Voltage!L604+Transmission_Voltage!L604</f>
        <v>983.20500000000004</v>
      </c>
      <c r="M602" s="2">
        <f>Primary_Voltage!M604+SubTransmission_Voltage!M604+Transmission_Voltage!M604</f>
        <v>793.8900000000001</v>
      </c>
      <c r="N602" s="2">
        <f>Primary_Voltage!N604+SubTransmission_Voltage!N604+Transmission_Voltage!N604</f>
        <v>886.68</v>
      </c>
      <c r="O602" s="2">
        <f>Primary_Voltage!O604+SubTransmission_Voltage!O604+Transmission_Voltage!O604</f>
        <v>933.66000000000008</v>
      </c>
      <c r="P602" s="2">
        <f>Primary_Voltage!P604+SubTransmission_Voltage!P604+Transmission_Voltage!P604</f>
        <v>673.47</v>
      </c>
      <c r="Q602" s="2">
        <f>Primary_Voltage!Q604+SubTransmission_Voltage!Q604+Transmission_Voltage!Q604</f>
        <v>508.11800000000005</v>
      </c>
      <c r="R602" s="2">
        <f>Primary_Voltage!R604+SubTransmission_Voltage!R604+Transmission_Voltage!R604</f>
        <v>1025.9850000000001</v>
      </c>
      <c r="S602" s="2">
        <f>Primary_Voltage!S604+SubTransmission_Voltage!S604+Transmission_Voltage!S604</f>
        <v>892.8</v>
      </c>
      <c r="T602" s="2">
        <f>Primary_Voltage!T604+SubTransmission_Voltage!T604+Transmission_Voltage!T604</f>
        <v>885.19499999999994</v>
      </c>
      <c r="U602" s="2">
        <f>Primary_Voltage!U604+SubTransmission_Voltage!U604+Transmission_Voltage!U604</f>
        <v>811.01300000000003</v>
      </c>
      <c r="V602" s="2">
        <f>Primary_Voltage!V604+SubTransmission_Voltage!V604+Transmission_Voltage!V604</f>
        <v>781.82999999999993</v>
      </c>
      <c r="W602" s="2">
        <f>Primary_Voltage!W604+SubTransmission_Voltage!W604+Transmission_Voltage!W604</f>
        <v>831.1049999999999</v>
      </c>
      <c r="X602" s="2">
        <f>Primary_Voltage!X604+SubTransmission_Voltage!X604+Transmission_Voltage!X604</f>
        <v>923.80499999999995</v>
      </c>
      <c r="Y602" s="2">
        <f>Primary_Voltage!Y604+SubTransmission_Voltage!Y604+Transmission_Voltage!Y604</f>
        <v>734.44499999999994</v>
      </c>
    </row>
    <row r="603" spans="1:25" x14ac:dyDescent="0.2">
      <c r="A603" s="7">
        <v>44791</v>
      </c>
      <c r="B603" s="2">
        <f>Primary_Voltage!B605+SubTransmission_Voltage!B605+Transmission_Voltage!B605</f>
        <v>868.54499999999985</v>
      </c>
      <c r="C603" s="2">
        <f>Primary_Voltage!C605+SubTransmission_Voltage!C605+Transmission_Voltage!C605</f>
        <v>914.89499999999998</v>
      </c>
      <c r="D603" s="2">
        <f>Primary_Voltage!D605+SubTransmission_Voltage!D605+Transmission_Voltage!D605</f>
        <v>734.09999999999991</v>
      </c>
      <c r="E603" s="2">
        <f>Primary_Voltage!E605+SubTransmission_Voltage!E605+Transmission_Voltage!E605</f>
        <v>467.52000000000004</v>
      </c>
      <c r="F603" s="2">
        <f>Primary_Voltage!F605+SubTransmission_Voltage!F605+Transmission_Voltage!F605</f>
        <v>941.625</v>
      </c>
      <c r="G603" s="2">
        <f>Primary_Voltage!G605+SubTransmission_Voltage!G605+Transmission_Voltage!G605</f>
        <v>917.19</v>
      </c>
      <c r="H603" s="2">
        <f>Primary_Voltage!H605+SubTransmission_Voltage!H605+Transmission_Voltage!H605</f>
        <v>840.07500000000005</v>
      </c>
      <c r="I603" s="2">
        <f>Primary_Voltage!I605+SubTransmission_Voltage!I605+Transmission_Voltage!I605</f>
        <v>965.79000000000008</v>
      </c>
      <c r="J603" s="2">
        <f>Primary_Voltage!J605+SubTransmission_Voltage!J605+Transmission_Voltage!J605</f>
        <v>947.92499999999995</v>
      </c>
      <c r="K603" s="2">
        <f>Primary_Voltage!K605+SubTransmission_Voltage!K605+Transmission_Voltage!K605</f>
        <v>1064.655</v>
      </c>
      <c r="L603" s="2">
        <f>Primary_Voltage!L605+SubTransmission_Voltage!L605+Transmission_Voltage!L605</f>
        <v>831.375</v>
      </c>
      <c r="M603" s="2">
        <f>Primary_Voltage!M605+SubTransmission_Voltage!M605+Transmission_Voltage!M605</f>
        <v>901.93500000000006</v>
      </c>
      <c r="N603" s="2">
        <f>Primary_Voltage!N605+SubTransmission_Voltage!N605+Transmission_Voltage!N605</f>
        <v>986.17500000000007</v>
      </c>
      <c r="O603" s="2">
        <f>Primary_Voltage!O605+SubTransmission_Voltage!O605+Transmission_Voltage!O605</f>
        <v>1033.4250000000002</v>
      </c>
      <c r="P603" s="2">
        <f>Primary_Voltage!P605+SubTransmission_Voltage!P605+Transmission_Voltage!P605</f>
        <v>855.72</v>
      </c>
      <c r="Q603" s="2">
        <f>Primary_Voltage!Q605+SubTransmission_Voltage!Q605+Transmission_Voltage!Q605</f>
        <v>558.85500000000002</v>
      </c>
      <c r="R603" s="2">
        <f>Primary_Voltage!R605+SubTransmission_Voltage!R605+Transmission_Voltage!R605</f>
        <v>1028.07</v>
      </c>
      <c r="S603" s="2">
        <f>Primary_Voltage!S605+SubTransmission_Voltage!S605+Transmission_Voltage!S605</f>
        <v>1463.7829999999999</v>
      </c>
      <c r="T603" s="2">
        <f>Primary_Voltage!T605+SubTransmission_Voltage!T605+Transmission_Voltage!T605</f>
        <v>1711.193</v>
      </c>
      <c r="U603" s="2">
        <f>Primary_Voltage!U605+SubTransmission_Voltage!U605+Transmission_Voltage!U605</f>
        <v>3292.6959999999999</v>
      </c>
      <c r="V603" s="2">
        <f>Primary_Voltage!V605+SubTransmission_Voltage!V605+Transmission_Voltage!V605</f>
        <v>3530.9480000000003</v>
      </c>
      <c r="W603" s="2">
        <f>Primary_Voltage!W605+SubTransmission_Voltage!W605+Transmission_Voltage!W605</f>
        <v>3051.54</v>
      </c>
      <c r="X603" s="2">
        <f>Primary_Voltage!X605+SubTransmission_Voltage!X605+Transmission_Voltage!X605</f>
        <v>2938.5229999999997</v>
      </c>
      <c r="Y603" s="2">
        <f>Primary_Voltage!Y605+SubTransmission_Voltage!Y605+Transmission_Voltage!Y605</f>
        <v>2917.1030000000001</v>
      </c>
    </row>
    <row r="604" spans="1:25" x14ac:dyDescent="0.2">
      <c r="A604" s="7">
        <v>44792</v>
      </c>
      <c r="B604" s="2">
        <f>Primary_Voltage!B606+SubTransmission_Voltage!B606+Transmission_Voltage!B606</f>
        <v>3125.9250000000002</v>
      </c>
      <c r="C604" s="2">
        <f>Primary_Voltage!C606+SubTransmission_Voltage!C606+Transmission_Voltage!C606</f>
        <v>3015.6080000000002</v>
      </c>
      <c r="D604" s="2">
        <f>Primary_Voltage!D606+SubTransmission_Voltage!D606+Transmission_Voltage!D606</f>
        <v>2315.8580000000002</v>
      </c>
      <c r="E604" s="2">
        <f>Primary_Voltage!E606+SubTransmission_Voltage!E606+Transmission_Voltage!E606</f>
        <v>1826.1</v>
      </c>
      <c r="F604" s="2">
        <f>Primary_Voltage!F606+SubTransmission_Voltage!F606+Transmission_Voltage!F606</f>
        <v>1137.8699999999999</v>
      </c>
      <c r="G604" s="2">
        <f>Primary_Voltage!G606+SubTransmission_Voltage!G606+Transmission_Voltage!G606</f>
        <v>565.1099999999999</v>
      </c>
      <c r="H604" s="2">
        <f>Primary_Voltage!H606+SubTransmission_Voltage!H606+Transmission_Voltage!H606</f>
        <v>509.08499999999998</v>
      </c>
      <c r="I604" s="2">
        <f>Primary_Voltage!I606+SubTransmission_Voltage!I606+Transmission_Voltage!I606</f>
        <v>558.67499999999995</v>
      </c>
      <c r="J604" s="2">
        <f>Primary_Voltage!J606+SubTransmission_Voltage!J606+Transmission_Voltage!J606</f>
        <v>884.02499999999998</v>
      </c>
      <c r="K604" s="2">
        <f>Primary_Voltage!K606+SubTransmission_Voltage!K606+Transmission_Voltage!K606</f>
        <v>565.38</v>
      </c>
      <c r="L604" s="2">
        <f>Primary_Voltage!L606+SubTransmission_Voltage!L606+Transmission_Voltage!L606</f>
        <v>505.48500000000001</v>
      </c>
      <c r="M604" s="2">
        <f>Primary_Voltage!M606+SubTransmission_Voltage!M606+Transmission_Voltage!M606</f>
        <v>497.97</v>
      </c>
      <c r="N604" s="2">
        <f>Primary_Voltage!N606+SubTransmission_Voltage!N606+Transmission_Voltage!N606</f>
        <v>505.84500000000003</v>
      </c>
      <c r="O604" s="2">
        <f>Primary_Voltage!O606+SubTransmission_Voltage!O606+Transmission_Voltage!O606</f>
        <v>486.99</v>
      </c>
      <c r="P604" s="2">
        <f>Primary_Voltage!P606+SubTransmission_Voltage!P606+Transmission_Voltage!P606</f>
        <v>480.28499999999997</v>
      </c>
      <c r="Q604" s="2">
        <f>Primary_Voltage!Q606+SubTransmission_Voltage!Q606+Transmission_Voltage!Q606</f>
        <v>489.375</v>
      </c>
      <c r="R604" s="2">
        <f>Primary_Voltage!R606+SubTransmission_Voltage!R606+Transmission_Voltage!R606</f>
        <v>490.995</v>
      </c>
      <c r="S604" s="2">
        <f>Primary_Voltage!S606+SubTransmission_Voltage!S606+Transmission_Voltage!S606</f>
        <v>499.32</v>
      </c>
      <c r="T604" s="2">
        <f>Primary_Voltage!T606+SubTransmission_Voltage!T606+Transmission_Voltage!T606</f>
        <v>510.66</v>
      </c>
      <c r="U604" s="2">
        <f>Primary_Voltage!U606+SubTransmission_Voltage!U606+Transmission_Voltage!U606</f>
        <v>1303.74</v>
      </c>
      <c r="V604" s="2">
        <f>Primary_Voltage!V606+SubTransmission_Voltage!V606+Transmission_Voltage!V606</f>
        <v>2310.7949999999996</v>
      </c>
      <c r="W604" s="2">
        <f>Primary_Voltage!W606+SubTransmission_Voltage!W606+Transmission_Voltage!W606</f>
        <v>672.34499999999991</v>
      </c>
      <c r="X604" s="2">
        <f>Primary_Voltage!X606+SubTransmission_Voltage!X606+Transmission_Voltage!X606</f>
        <v>535.49999999999989</v>
      </c>
      <c r="Y604" s="2">
        <f>Primary_Voltage!Y606+SubTransmission_Voltage!Y606+Transmission_Voltage!Y606</f>
        <v>521.73</v>
      </c>
    </row>
    <row r="605" spans="1:25" x14ac:dyDescent="0.2">
      <c r="A605" s="7">
        <v>44793</v>
      </c>
      <c r="B605" s="2">
        <f>Primary_Voltage!B607+SubTransmission_Voltage!B607+Transmission_Voltage!B607</f>
        <v>522.18000000000006</v>
      </c>
      <c r="C605" s="2">
        <f>Primary_Voltage!C607+SubTransmission_Voltage!C607+Transmission_Voltage!C607</f>
        <v>517.81500000000005</v>
      </c>
      <c r="D605" s="2">
        <f>Primary_Voltage!D607+SubTransmission_Voltage!D607+Transmission_Voltage!D607</f>
        <v>520.38</v>
      </c>
      <c r="E605" s="2">
        <f>Primary_Voltage!E607+SubTransmission_Voltage!E607+Transmission_Voltage!E607</f>
        <v>507.78000000000003</v>
      </c>
      <c r="F605" s="2">
        <f>Primary_Voltage!F607+SubTransmission_Voltage!F607+Transmission_Voltage!F607</f>
        <v>521.95500000000004</v>
      </c>
      <c r="G605" s="2">
        <f>Primary_Voltage!G607+SubTransmission_Voltage!G607+Transmission_Voltage!G607</f>
        <v>466.91999999999996</v>
      </c>
      <c r="H605" s="2">
        <f>Primary_Voltage!H607+SubTransmission_Voltage!H607+Transmission_Voltage!H607</f>
        <v>385.47</v>
      </c>
      <c r="I605" s="2">
        <f>Primary_Voltage!I607+SubTransmission_Voltage!I607+Transmission_Voltage!I607</f>
        <v>404.41499999999996</v>
      </c>
      <c r="J605" s="2">
        <f>Primary_Voltage!J607+SubTransmission_Voltage!J607+Transmission_Voltage!J607</f>
        <v>478.59800000000001</v>
      </c>
      <c r="K605" s="2">
        <f>Primary_Voltage!K607+SubTransmission_Voltage!K607+Transmission_Voltage!K607</f>
        <v>1173.2860000000001</v>
      </c>
      <c r="L605" s="2">
        <f>Primary_Voltage!L607+SubTransmission_Voltage!L607+Transmission_Voltage!L607</f>
        <v>3624.9299999999994</v>
      </c>
      <c r="M605" s="2">
        <f>Primary_Voltage!M607+SubTransmission_Voltage!M607+Transmission_Voltage!M607</f>
        <v>4438.8680000000004</v>
      </c>
      <c r="N605" s="2">
        <f>Primary_Voltage!N607+SubTransmission_Voltage!N607+Transmission_Voltage!N607</f>
        <v>4556.5350000000008</v>
      </c>
      <c r="O605" s="2">
        <f>Primary_Voltage!O607+SubTransmission_Voltage!O607+Transmission_Voltage!O607</f>
        <v>3786.7660000000005</v>
      </c>
      <c r="P605" s="2">
        <f>Primary_Voltage!P607+SubTransmission_Voltage!P607+Transmission_Voltage!P607</f>
        <v>3669.7209999999995</v>
      </c>
      <c r="Q605" s="2">
        <f>Primary_Voltage!Q607+SubTransmission_Voltage!Q607+Transmission_Voltage!Q607</f>
        <v>2834.2129999999997</v>
      </c>
      <c r="R605" s="2">
        <f>Primary_Voltage!R607+SubTransmission_Voltage!R607+Transmission_Voltage!R607</f>
        <v>1697.9850000000001</v>
      </c>
      <c r="S605" s="2">
        <f>Primary_Voltage!S607+SubTransmission_Voltage!S607+Transmission_Voltage!S607</f>
        <v>1178.8130000000001</v>
      </c>
      <c r="T605" s="2">
        <f>Primary_Voltage!T607+SubTransmission_Voltage!T607+Transmission_Voltage!T607</f>
        <v>2253.12</v>
      </c>
      <c r="U605" s="2">
        <f>Primary_Voltage!U607+SubTransmission_Voltage!U607+Transmission_Voltage!U607</f>
        <v>3094.4250000000002</v>
      </c>
      <c r="V605" s="2">
        <f>Primary_Voltage!V607+SubTransmission_Voltage!V607+Transmission_Voltage!V607</f>
        <v>2112.165</v>
      </c>
      <c r="W605" s="2">
        <f>Primary_Voltage!W607+SubTransmission_Voltage!W607+Transmission_Voltage!W607</f>
        <v>887.52</v>
      </c>
      <c r="X605" s="2">
        <f>Primary_Voltage!X607+SubTransmission_Voltage!X607+Transmission_Voltage!X607</f>
        <v>615.36000000000013</v>
      </c>
      <c r="Y605" s="2">
        <f>Primary_Voltage!Y607+SubTransmission_Voltage!Y607+Transmission_Voltage!Y607</f>
        <v>651.61500000000001</v>
      </c>
    </row>
    <row r="606" spans="1:25" x14ac:dyDescent="0.2">
      <c r="A606" s="7">
        <v>44794</v>
      </c>
      <c r="B606" s="2">
        <f>Primary_Voltage!B608+SubTransmission_Voltage!B608+Transmission_Voltage!B608</f>
        <v>542.23500000000001</v>
      </c>
      <c r="C606" s="2">
        <f>Primary_Voltage!C608+SubTransmission_Voltage!C608+Transmission_Voltage!C608</f>
        <v>527.81999999999994</v>
      </c>
      <c r="D606" s="2">
        <f>Primary_Voltage!D608+SubTransmission_Voltage!D608+Transmission_Voltage!D608</f>
        <v>2004.1949999999999</v>
      </c>
      <c r="E606" s="2">
        <f>Primary_Voltage!E608+SubTransmission_Voltage!E608+Transmission_Voltage!E608</f>
        <v>3092.5350000000008</v>
      </c>
      <c r="F606" s="2">
        <f>Primary_Voltage!F608+SubTransmission_Voltage!F608+Transmission_Voltage!F608</f>
        <v>4011.63</v>
      </c>
      <c r="G606" s="2">
        <f>Primary_Voltage!G608+SubTransmission_Voltage!G608+Transmission_Voltage!G608</f>
        <v>2891.0630000000001</v>
      </c>
      <c r="H606" s="2">
        <f>Primary_Voltage!H608+SubTransmission_Voltage!H608+Transmission_Voltage!H608</f>
        <v>1060.808</v>
      </c>
      <c r="I606" s="2">
        <f>Primary_Voltage!I608+SubTransmission_Voltage!I608+Transmission_Voltage!I608</f>
        <v>412.85999999999996</v>
      </c>
      <c r="J606" s="2">
        <f>Primary_Voltage!J608+SubTransmission_Voltage!J608+Transmission_Voltage!J608</f>
        <v>502.56799999999998</v>
      </c>
      <c r="K606" s="2">
        <f>Primary_Voltage!K608+SubTransmission_Voltage!K608+Transmission_Voltage!K608</f>
        <v>761.91</v>
      </c>
      <c r="L606" s="2">
        <f>Primary_Voltage!L608+SubTransmission_Voltage!L608+Transmission_Voltage!L608</f>
        <v>369.94500000000005</v>
      </c>
      <c r="M606" s="2">
        <f>Primary_Voltage!M608+SubTransmission_Voltage!M608+Transmission_Voltage!M608</f>
        <v>350.37</v>
      </c>
      <c r="N606" s="2">
        <f>Primary_Voltage!N608+SubTransmission_Voltage!N608+Transmission_Voltage!N608</f>
        <v>357.255</v>
      </c>
      <c r="O606" s="2">
        <f>Primary_Voltage!O608+SubTransmission_Voltage!O608+Transmission_Voltage!O608</f>
        <v>355.95000000000005</v>
      </c>
      <c r="P606" s="2">
        <f>Primary_Voltage!P608+SubTransmission_Voltage!P608+Transmission_Voltage!P608</f>
        <v>353.65499999999997</v>
      </c>
      <c r="Q606" s="2">
        <f>Primary_Voltage!Q608+SubTransmission_Voltage!Q608+Transmission_Voltage!Q608</f>
        <v>370.48500000000001</v>
      </c>
      <c r="R606" s="2">
        <f>Primary_Voltage!R608+SubTransmission_Voltage!R608+Transmission_Voltage!R608</f>
        <v>367.56</v>
      </c>
      <c r="S606" s="2">
        <f>Primary_Voltage!S608+SubTransmission_Voltage!S608+Transmission_Voltage!S608</f>
        <v>378.09000000000003</v>
      </c>
      <c r="T606" s="2">
        <f>Primary_Voltage!T608+SubTransmission_Voltage!T608+Transmission_Voltage!T608</f>
        <v>393.70499999999998</v>
      </c>
      <c r="U606" s="2">
        <f>Primary_Voltage!U608+SubTransmission_Voltage!U608+Transmission_Voltage!U608</f>
        <v>455.96999999999997</v>
      </c>
      <c r="V606" s="2">
        <f>Primary_Voltage!V608+SubTransmission_Voltage!V608+Transmission_Voltage!V608</f>
        <v>521.05499999999995</v>
      </c>
      <c r="W606" s="2">
        <f>Primary_Voltage!W608+SubTransmission_Voltage!W608+Transmission_Voltage!W608</f>
        <v>533.1450000000001</v>
      </c>
      <c r="X606" s="2">
        <f>Primary_Voltage!X608+SubTransmission_Voltage!X608+Transmission_Voltage!X608</f>
        <v>506.65499999999997</v>
      </c>
      <c r="Y606" s="2">
        <f>Primary_Voltage!Y608+SubTransmission_Voltage!Y608+Transmission_Voltage!Y608</f>
        <v>508.72500000000002</v>
      </c>
    </row>
    <row r="607" spans="1:25" x14ac:dyDescent="0.2">
      <c r="A607" s="7">
        <v>44795</v>
      </c>
      <c r="B607" s="2">
        <f>Primary_Voltage!B609+SubTransmission_Voltage!B609+Transmission_Voltage!B609</f>
        <v>517.36500000000001</v>
      </c>
      <c r="C607" s="2">
        <f>Primary_Voltage!C609+SubTransmission_Voltage!C609+Transmission_Voltage!C609</f>
        <v>641.47499999999991</v>
      </c>
      <c r="D607" s="2">
        <f>Primary_Voltage!D609+SubTransmission_Voltage!D609+Transmission_Voltage!D609</f>
        <v>522.94500000000005</v>
      </c>
      <c r="E607" s="2">
        <f>Primary_Voltage!E609+SubTransmission_Voltage!E609+Transmission_Voltage!E609</f>
        <v>626.9849999999999</v>
      </c>
      <c r="F607" s="2">
        <f>Primary_Voltage!F609+SubTransmission_Voltage!F609+Transmission_Voltage!F609</f>
        <v>952.29</v>
      </c>
      <c r="G607" s="2">
        <f>Primary_Voltage!G609+SubTransmission_Voltage!G609+Transmission_Voltage!G609</f>
        <v>1119.915</v>
      </c>
      <c r="H607" s="2">
        <f>Primary_Voltage!H609+SubTransmission_Voltage!H609+Transmission_Voltage!H609</f>
        <v>1345.4549999999999</v>
      </c>
      <c r="I607" s="2">
        <f>Primary_Voltage!I609+SubTransmission_Voltage!I609+Transmission_Voltage!I609</f>
        <v>853.37999999999988</v>
      </c>
      <c r="J607" s="2">
        <f>Primary_Voltage!J609+SubTransmission_Voltage!J609+Transmission_Voltage!J609</f>
        <v>1090.08</v>
      </c>
      <c r="K607" s="2">
        <f>Primary_Voltage!K609+SubTransmission_Voltage!K609+Transmission_Voltage!K609</f>
        <v>1143.6980000000001</v>
      </c>
      <c r="L607" s="2">
        <f>Primary_Voltage!L609+SubTransmission_Voltage!L609+Transmission_Voltage!L609</f>
        <v>909.73500000000001</v>
      </c>
      <c r="M607" s="2">
        <f>Primary_Voltage!M609+SubTransmission_Voltage!M609+Transmission_Voltage!M609</f>
        <v>900.31500000000005</v>
      </c>
      <c r="N607" s="2">
        <f>Primary_Voltage!N609+SubTransmission_Voltage!N609+Transmission_Voltage!N609</f>
        <v>907.92</v>
      </c>
      <c r="O607" s="2">
        <f>Primary_Voltage!O609+SubTransmission_Voltage!O609+Transmission_Voltage!O609</f>
        <v>1045.26</v>
      </c>
      <c r="P607" s="2">
        <f>Primary_Voltage!P609+SubTransmission_Voltage!P609+Transmission_Voltage!P609</f>
        <v>765.06799999999998</v>
      </c>
      <c r="Q607" s="2">
        <f>Primary_Voltage!Q609+SubTransmission_Voltage!Q609+Transmission_Voltage!Q609</f>
        <v>563.26499999999999</v>
      </c>
      <c r="R607" s="2">
        <f>Primary_Voltage!R609+SubTransmission_Voltage!R609+Transmission_Voltage!R609</f>
        <v>886.27499999999998</v>
      </c>
      <c r="S607" s="2">
        <f>Primary_Voltage!S609+SubTransmission_Voltage!S609+Transmission_Voltage!S609</f>
        <v>935.3549999999999</v>
      </c>
      <c r="T607" s="2">
        <f>Primary_Voltage!T609+SubTransmission_Voltage!T609+Transmission_Voltage!T609</f>
        <v>849.0150000000001</v>
      </c>
      <c r="U607" s="2">
        <f>Primary_Voltage!U609+SubTransmission_Voltage!U609+Transmission_Voltage!U609</f>
        <v>659.45299999999997</v>
      </c>
      <c r="V607" s="2">
        <f>Primary_Voltage!V609+SubTransmission_Voltage!V609+Transmission_Voltage!V609</f>
        <v>817.78499999999985</v>
      </c>
      <c r="W607" s="2">
        <f>Primary_Voltage!W609+SubTransmission_Voltage!W609+Transmission_Voltage!W609</f>
        <v>1046.2050000000002</v>
      </c>
      <c r="X607" s="2">
        <f>Primary_Voltage!X609+SubTransmission_Voltage!X609+Transmission_Voltage!X609</f>
        <v>1048.1400000000001</v>
      </c>
      <c r="Y607" s="2">
        <f>Primary_Voltage!Y609+SubTransmission_Voltage!Y609+Transmission_Voltage!Y609</f>
        <v>839.65499999999997</v>
      </c>
    </row>
    <row r="608" spans="1:25" x14ac:dyDescent="0.2">
      <c r="A608" s="7">
        <v>44796</v>
      </c>
      <c r="B608" s="2">
        <f>Primary_Voltage!B610+SubTransmission_Voltage!B610+Transmission_Voltage!B610</f>
        <v>1043.9550000000002</v>
      </c>
      <c r="C608" s="2">
        <f>Primary_Voltage!C610+SubTransmission_Voltage!C610+Transmission_Voltage!C610</f>
        <v>1004.67</v>
      </c>
      <c r="D608" s="2">
        <f>Primary_Voltage!D610+SubTransmission_Voltage!D610+Transmission_Voltage!D610</f>
        <v>990.58499999999992</v>
      </c>
      <c r="E608" s="2">
        <f>Primary_Voltage!E610+SubTransmission_Voltage!E610+Transmission_Voltage!E610</f>
        <v>1553.4449999999999</v>
      </c>
      <c r="F608" s="2">
        <f>Primary_Voltage!F610+SubTransmission_Voltage!F610+Transmission_Voltage!F610</f>
        <v>1647.9449999999999</v>
      </c>
      <c r="G608" s="2">
        <f>Primary_Voltage!G610+SubTransmission_Voltage!G610+Transmission_Voltage!G610</f>
        <v>1418.0400000000002</v>
      </c>
      <c r="H608" s="2">
        <f>Primary_Voltage!H610+SubTransmission_Voltage!H610+Transmission_Voltage!H610</f>
        <v>839.88</v>
      </c>
      <c r="I608" s="2">
        <f>Primary_Voltage!I610+SubTransmission_Voltage!I610+Transmission_Voltage!I610</f>
        <v>992.7600000000001</v>
      </c>
      <c r="J608" s="2">
        <f>Primary_Voltage!J610+SubTransmission_Voltage!J610+Transmission_Voltage!J610</f>
        <v>1038.375</v>
      </c>
      <c r="K608" s="2">
        <f>Primary_Voltage!K610+SubTransmission_Voltage!K610+Transmission_Voltage!K610</f>
        <v>1063.5150000000001</v>
      </c>
      <c r="L608" s="2">
        <f>Primary_Voltage!L610+SubTransmission_Voltage!L610+Transmission_Voltage!L610</f>
        <v>900.56999999999994</v>
      </c>
      <c r="M608" s="2">
        <f>Primary_Voltage!M610+SubTransmission_Voltage!M610+Transmission_Voltage!M610</f>
        <v>934.78499999999997</v>
      </c>
      <c r="N608" s="2">
        <f>Primary_Voltage!N610+SubTransmission_Voltage!N610+Transmission_Voltage!N610</f>
        <v>1152.135</v>
      </c>
      <c r="O608" s="2">
        <f>Primary_Voltage!O610+SubTransmission_Voltage!O610+Transmission_Voltage!O610</f>
        <v>1486.2599999999998</v>
      </c>
      <c r="P608" s="2">
        <f>Primary_Voltage!P610+SubTransmission_Voltage!P610+Transmission_Voltage!P610</f>
        <v>2614.7919999999999</v>
      </c>
      <c r="Q608" s="2">
        <f>Primary_Voltage!Q610+SubTransmission_Voltage!Q610+Transmission_Voltage!Q610</f>
        <v>1473.75</v>
      </c>
      <c r="R608" s="2">
        <f>Primary_Voltage!R610+SubTransmission_Voltage!R610+Transmission_Voltage!R610</f>
        <v>906.81799999999998</v>
      </c>
      <c r="S608" s="2">
        <f>Primary_Voltage!S610+SubTransmission_Voltage!S610+Transmission_Voltage!S610</f>
        <v>789.48099999999999</v>
      </c>
      <c r="T608" s="2">
        <f>Primary_Voltage!T610+SubTransmission_Voltage!T610+Transmission_Voltage!T610</f>
        <v>855.90000000000009</v>
      </c>
      <c r="U608" s="2">
        <f>Primary_Voltage!U610+SubTransmission_Voltage!U610+Transmission_Voltage!U610</f>
        <v>4178.6550000000007</v>
      </c>
      <c r="V608" s="2">
        <f>Primary_Voltage!V610+SubTransmission_Voltage!V610+Transmission_Voltage!V610</f>
        <v>4666.8600000000006</v>
      </c>
      <c r="W608" s="2">
        <f>Primary_Voltage!W610+SubTransmission_Voltage!W610+Transmission_Voltage!W610</f>
        <v>4162.6130000000003</v>
      </c>
      <c r="X608" s="2">
        <f>Primary_Voltage!X610+SubTransmission_Voltage!X610+Transmission_Voltage!X610</f>
        <v>4599.451</v>
      </c>
      <c r="Y608" s="2">
        <f>Primary_Voltage!Y610+SubTransmission_Voltage!Y610+Transmission_Voltage!Y610</f>
        <v>4475.8130000000001</v>
      </c>
    </row>
    <row r="609" spans="1:25" x14ac:dyDescent="0.2">
      <c r="A609" s="7">
        <v>44797</v>
      </c>
      <c r="B609" s="2">
        <f>Primary_Voltage!B611+SubTransmission_Voltage!B611+Transmission_Voltage!B611</f>
        <v>4605.4130000000005</v>
      </c>
      <c r="C609" s="2">
        <f>Primary_Voltage!C611+SubTransmission_Voltage!C611+Transmission_Voltage!C611</f>
        <v>4827.6229999999996</v>
      </c>
      <c r="D609" s="2">
        <f>Primary_Voltage!D611+SubTransmission_Voltage!D611+Transmission_Voltage!D611</f>
        <v>4670.7749999999996</v>
      </c>
      <c r="E609" s="2">
        <f>Primary_Voltage!E611+SubTransmission_Voltage!E611+Transmission_Voltage!E611</f>
        <v>4350.4660000000003</v>
      </c>
      <c r="F609" s="2">
        <f>Primary_Voltage!F611+SubTransmission_Voltage!F611+Transmission_Voltage!F611</f>
        <v>4744.0349999999999</v>
      </c>
      <c r="G609" s="2">
        <f>Primary_Voltage!G611+SubTransmission_Voltage!G611+Transmission_Voltage!G611</f>
        <v>4837.7629999999999</v>
      </c>
      <c r="H609" s="2">
        <f>Primary_Voltage!H611+SubTransmission_Voltage!H611+Transmission_Voltage!H611</f>
        <v>4855.3209999999999</v>
      </c>
      <c r="I609" s="2">
        <f>Primary_Voltage!I611+SubTransmission_Voltage!I611+Transmission_Voltage!I611</f>
        <v>4178.2049999999999</v>
      </c>
      <c r="J609" s="2">
        <f>Primary_Voltage!J611+SubTransmission_Voltage!J611+Transmission_Voltage!J611</f>
        <v>4844.1149999999998</v>
      </c>
      <c r="K609" s="2">
        <f>Primary_Voltage!K611+SubTransmission_Voltage!K611+Transmission_Voltage!K611</f>
        <v>6030.6980000000003</v>
      </c>
      <c r="L609" s="2">
        <f>Primary_Voltage!L611+SubTransmission_Voltage!L611+Transmission_Voltage!L611</f>
        <v>5909.4009999999998</v>
      </c>
      <c r="M609" s="2">
        <f>Primary_Voltage!M611+SubTransmission_Voltage!M611+Transmission_Voltage!M611</f>
        <v>5719.387999999999</v>
      </c>
      <c r="N609" s="2">
        <f>Primary_Voltage!N611+SubTransmission_Voltage!N611+Transmission_Voltage!N611</f>
        <v>5236.0200000000004</v>
      </c>
      <c r="O609" s="2">
        <f>Primary_Voltage!O611+SubTransmission_Voltage!O611+Transmission_Voltage!O611</f>
        <v>5158.0129999999999</v>
      </c>
      <c r="P609" s="2">
        <f>Primary_Voltage!P611+SubTransmission_Voltage!P611+Transmission_Voltage!P611</f>
        <v>2006.2579999999998</v>
      </c>
      <c r="Q609" s="2">
        <f>Primary_Voltage!Q611+SubTransmission_Voltage!Q611+Transmission_Voltage!Q611</f>
        <v>2248.6280000000002</v>
      </c>
      <c r="R609" s="2">
        <f>Primary_Voltage!R611+SubTransmission_Voltage!R611+Transmission_Voltage!R611</f>
        <v>1691.0329999999999</v>
      </c>
      <c r="S609" s="2">
        <f>Primary_Voltage!S611+SubTransmission_Voltage!S611+Transmission_Voltage!S611</f>
        <v>1036.6659999999999</v>
      </c>
      <c r="T609" s="2">
        <f>Primary_Voltage!T611+SubTransmission_Voltage!T611+Transmission_Voltage!T611</f>
        <v>611.505</v>
      </c>
      <c r="U609" s="2">
        <f>Primary_Voltage!U611+SubTransmission_Voltage!U611+Transmission_Voltage!U611</f>
        <v>2960.55</v>
      </c>
      <c r="V609" s="2">
        <f>Primary_Voltage!V611+SubTransmission_Voltage!V611+Transmission_Voltage!V611</f>
        <v>2417.1750000000002</v>
      </c>
      <c r="W609" s="2">
        <f>Primary_Voltage!W611+SubTransmission_Voltage!W611+Transmission_Voltage!W611</f>
        <v>1427.2650000000001</v>
      </c>
      <c r="X609" s="2">
        <f>Primary_Voltage!X611+SubTransmission_Voltage!X611+Transmission_Voltage!X611</f>
        <v>833.625</v>
      </c>
      <c r="Y609" s="2">
        <f>Primary_Voltage!Y611+SubTransmission_Voltage!Y611+Transmission_Voltage!Y611</f>
        <v>709.06500000000005</v>
      </c>
    </row>
    <row r="610" spans="1:25" x14ac:dyDescent="0.2">
      <c r="A610" s="7">
        <v>44798</v>
      </c>
      <c r="B610" s="2">
        <f>Primary_Voltage!B612+SubTransmission_Voltage!B612+Transmission_Voltage!B612</f>
        <v>903.41999999999985</v>
      </c>
      <c r="C610" s="2">
        <f>Primary_Voltage!C612+SubTransmission_Voltage!C612+Transmission_Voltage!C612</f>
        <v>1031.085</v>
      </c>
      <c r="D610" s="2">
        <f>Primary_Voltage!D612+SubTransmission_Voltage!D612+Transmission_Voltage!D612</f>
        <v>858.32999999999993</v>
      </c>
      <c r="E610" s="2">
        <f>Primary_Voltage!E612+SubTransmission_Voltage!E612+Transmission_Voltage!E612</f>
        <v>1473.3450000000003</v>
      </c>
      <c r="F610" s="2">
        <f>Primary_Voltage!F612+SubTransmission_Voltage!F612+Transmission_Voltage!F612</f>
        <v>2031.39</v>
      </c>
      <c r="G610" s="2">
        <f>Primary_Voltage!G612+SubTransmission_Voltage!G612+Transmission_Voltage!G612</f>
        <v>1973.4299999999998</v>
      </c>
      <c r="H610" s="2">
        <f>Primary_Voltage!H612+SubTransmission_Voltage!H612+Transmission_Voltage!H612</f>
        <v>997.65</v>
      </c>
      <c r="I610" s="2">
        <f>Primary_Voltage!I612+SubTransmission_Voltage!I612+Transmission_Voltage!I612</f>
        <v>944.68500000000006</v>
      </c>
      <c r="J610" s="2">
        <f>Primary_Voltage!J612+SubTransmission_Voltage!J612+Transmission_Voltage!J612</f>
        <v>1018.395</v>
      </c>
      <c r="K610" s="2">
        <f>Primary_Voltage!K612+SubTransmission_Voltage!K612+Transmission_Voltage!K612</f>
        <v>888.70499999999993</v>
      </c>
      <c r="L610" s="2">
        <f>Primary_Voltage!L612+SubTransmission_Voltage!L612+Transmission_Voltage!L612</f>
        <v>874.9799999999999</v>
      </c>
      <c r="M610" s="2">
        <f>Primary_Voltage!M612+SubTransmission_Voltage!M612+Transmission_Voltage!M612</f>
        <v>1433.4750000000001</v>
      </c>
      <c r="N610" s="2">
        <f>Primary_Voltage!N612+SubTransmission_Voltage!N612+Transmission_Voltage!N612</f>
        <v>1293.03</v>
      </c>
      <c r="O610" s="2">
        <f>Primary_Voltage!O612+SubTransmission_Voltage!O612+Transmission_Voltage!O612</f>
        <v>1125.135</v>
      </c>
      <c r="P610" s="2">
        <f>Primary_Voltage!P612+SubTransmission_Voltage!P612+Transmission_Voltage!P612</f>
        <v>1507.973</v>
      </c>
      <c r="Q610" s="2">
        <f>Primary_Voltage!Q612+SubTransmission_Voltage!Q612+Transmission_Voltage!Q612</f>
        <v>1516.5679999999998</v>
      </c>
      <c r="R610" s="2">
        <f>Primary_Voltage!R612+SubTransmission_Voltage!R612+Transmission_Voltage!R612</f>
        <v>2612.3630000000003</v>
      </c>
      <c r="S610" s="2">
        <f>Primary_Voltage!S612+SubTransmission_Voltage!S612+Transmission_Voltage!S612</f>
        <v>3164.22</v>
      </c>
      <c r="T610" s="2">
        <f>Primary_Voltage!T612+SubTransmission_Voltage!T612+Transmission_Voltage!T612</f>
        <v>2987.19</v>
      </c>
      <c r="U610" s="2">
        <f>Primary_Voltage!U612+SubTransmission_Voltage!U612+Transmission_Voltage!U612</f>
        <v>4791.51</v>
      </c>
      <c r="V610" s="2">
        <f>Primary_Voltage!V612+SubTransmission_Voltage!V612+Transmission_Voltage!V612</f>
        <v>4976.8429999999989</v>
      </c>
      <c r="W610" s="2">
        <f>Primary_Voltage!W612+SubTransmission_Voltage!W612+Transmission_Voltage!W612</f>
        <v>4809.1960000000008</v>
      </c>
      <c r="X610" s="2">
        <f>Primary_Voltage!X612+SubTransmission_Voltage!X612+Transmission_Voltage!X612</f>
        <v>5301.0010000000002</v>
      </c>
      <c r="Y610" s="2">
        <f>Primary_Voltage!Y612+SubTransmission_Voltage!Y612+Transmission_Voltage!Y612</f>
        <v>4661.6400000000003</v>
      </c>
    </row>
    <row r="611" spans="1:25" x14ac:dyDescent="0.2">
      <c r="A611" s="7">
        <v>44799</v>
      </c>
      <c r="B611" s="2">
        <f>Primary_Voltage!B613+SubTransmission_Voltage!B613+Transmission_Voltage!B613</f>
        <v>4133.8130000000001</v>
      </c>
      <c r="C611" s="2">
        <f>Primary_Voltage!C613+SubTransmission_Voltage!C613+Transmission_Voltage!C613</f>
        <v>2317.41</v>
      </c>
      <c r="D611" s="2">
        <f>Primary_Voltage!D613+SubTransmission_Voltage!D613+Transmission_Voltage!D613</f>
        <v>3192.3900000000003</v>
      </c>
      <c r="E611" s="2">
        <f>Primary_Voltage!E613+SubTransmission_Voltage!E613+Transmission_Voltage!E613</f>
        <v>2636.01</v>
      </c>
      <c r="F611" s="2">
        <f>Primary_Voltage!F613+SubTransmission_Voltage!F613+Transmission_Voltage!F613</f>
        <v>2124.337</v>
      </c>
      <c r="G611" s="2">
        <f>Primary_Voltage!G613+SubTransmission_Voltage!G613+Transmission_Voltage!G613</f>
        <v>1041.93</v>
      </c>
      <c r="H611" s="2">
        <f>Primary_Voltage!H613+SubTransmission_Voltage!H613+Transmission_Voltage!H613</f>
        <v>2465.0329999999999</v>
      </c>
      <c r="I611" s="2">
        <f>Primary_Voltage!I613+SubTransmission_Voltage!I613+Transmission_Voltage!I613</f>
        <v>2632.1179999999999</v>
      </c>
      <c r="J611" s="2">
        <f>Primary_Voltage!J613+SubTransmission_Voltage!J613+Transmission_Voltage!J613</f>
        <v>1708.6959999999999</v>
      </c>
      <c r="K611" s="2">
        <f>Primary_Voltage!K613+SubTransmission_Voltage!K613+Transmission_Voltage!K613</f>
        <v>3115.2160000000003</v>
      </c>
      <c r="L611" s="2">
        <f>Primary_Voltage!L613+SubTransmission_Voltage!L613+Transmission_Voltage!L613</f>
        <v>2325.5549999999998</v>
      </c>
      <c r="M611" s="2">
        <f>Primary_Voltage!M613+SubTransmission_Voltage!M613+Transmission_Voltage!M613</f>
        <v>1076.8499999999999</v>
      </c>
      <c r="N611" s="2">
        <f>Primary_Voltage!N613+SubTransmission_Voltage!N613+Transmission_Voltage!N613</f>
        <v>2687.85</v>
      </c>
      <c r="O611" s="2">
        <f>Primary_Voltage!O613+SubTransmission_Voltage!O613+Transmission_Voltage!O613</f>
        <v>2236.7710000000002</v>
      </c>
      <c r="P611" s="2">
        <f>Primary_Voltage!P613+SubTransmission_Voltage!P613+Transmission_Voltage!P613</f>
        <v>2366.5500000000002</v>
      </c>
      <c r="Q611" s="2">
        <f>Primary_Voltage!Q613+SubTransmission_Voltage!Q613+Transmission_Voltage!Q613</f>
        <v>3010.9509999999996</v>
      </c>
      <c r="R611" s="2">
        <f>Primary_Voltage!R613+SubTransmission_Voltage!R613+Transmission_Voltage!R613</f>
        <v>3067.4029999999998</v>
      </c>
      <c r="S611" s="2">
        <f>Primary_Voltage!S613+SubTransmission_Voltage!S613+Transmission_Voltage!S613</f>
        <v>2546.393</v>
      </c>
      <c r="T611" s="2">
        <f>Primary_Voltage!T613+SubTransmission_Voltage!T613+Transmission_Voltage!T613</f>
        <v>2333.2509999999997</v>
      </c>
      <c r="U611" s="2">
        <f>Primary_Voltage!U613+SubTransmission_Voltage!U613+Transmission_Voltage!U613</f>
        <v>2374.0879999999997</v>
      </c>
      <c r="V611" s="2">
        <f>Primary_Voltage!V613+SubTransmission_Voltage!V613+Transmission_Voltage!V613</f>
        <v>4167.0230000000001</v>
      </c>
      <c r="W611" s="2">
        <f>Primary_Voltage!W613+SubTransmission_Voltage!W613+Transmission_Voltage!W613</f>
        <v>4817.6779999999999</v>
      </c>
      <c r="X611" s="2">
        <f>Primary_Voltage!X613+SubTransmission_Voltage!X613+Transmission_Voltage!X613</f>
        <v>2473.223</v>
      </c>
      <c r="Y611" s="2">
        <f>Primary_Voltage!Y613+SubTransmission_Voltage!Y613+Transmission_Voltage!Y613</f>
        <v>1776.713</v>
      </c>
    </row>
    <row r="612" spans="1:25" x14ac:dyDescent="0.2">
      <c r="A612" s="7">
        <v>44800</v>
      </c>
      <c r="B612" s="2">
        <f>Primary_Voltage!B614+SubTransmission_Voltage!B614+Transmission_Voltage!B614</f>
        <v>1897.11</v>
      </c>
      <c r="C612" s="2">
        <f>Primary_Voltage!C614+SubTransmission_Voltage!C614+Transmission_Voltage!C614</f>
        <v>2112.5700000000002</v>
      </c>
      <c r="D612" s="2">
        <f>Primary_Voltage!D614+SubTransmission_Voltage!D614+Transmission_Voltage!D614</f>
        <v>2302.1999999999998</v>
      </c>
      <c r="E612" s="2">
        <f>Primary_Voltage!E614+SubTransmission_Voltage!E614+Transmission_Voltage!E614</f>
        <v>1637.46</v>
      </c>
      <c r="F612" s="2">
        <f>Primary_Voltage!F614+SubTransmission_Voltage!F614+Transmission_Voltage!F614</f>
        <v>1941.2999999999997</v>
      </c>
      <c r="G612" s="2">
        <f>Primary_Voltage!G614+SubTransmission_Voltage!G614+Transmission_Voltage!G614</f>
        <v>1057.05</v>
      </c>
      <c r="H612" s="2">
        <f>Primary_Voltage!H614+SubTransmission_Voltage!H614+Transmission_Voltage!H614</f>
        <v>436.27500000000009</v>
      </c>
      <c r="I612" s="2">
        <f>Primary_Voltage!I614+SubTransmission_Voltage!I614+Transmission_Voltage!I614</f>
        <v>479.22799999999995</v>
      </c>
      <c r="J612" s="2">
        <f>Primary_Voltage!J614+SubTransmission_Voltage!J614+Transmission_Voltage!J614</f>
        <v>355.77</v>
      </c>
      <c r="K612" s="2">
        <f>Primary_Voltage!K614+SubTransmission_Voltage!K614+Transmission_Voltage!K614</f>
        <v>357.43499999999995</v>
      </c>
      <c r="L612" s="2">
        <f>Primary_Voltage!L614+SubTransmission_Voltage!L614+Transmission_Voltage!L614</f>
        <v>345.51</v>
      </c>
      <c r="M612" s="2">
        <f>Primary_Voltage!M614+SubTransmission_Voltage!M614+Transmission_Voltage!M614</f>
        <v>435.53300000000002</v>
      </c>
      <c r="N612" s="2">
        <f>Primary_Voltage!N614+SubTransmission_Voltage!N614+Transmission_Voltage!N614</f>
        <v>757.53099999999995</v>
      </c>
      <c r="O612" s="2">
        <f>Primary_Voltage!O614+SubTransmission_Voltage!O614+Transmission_Voltage!O614</f>
        <v>464.89599999999996</v>
      </c>
      <c r="P612" s="2">
        <f>Primary_Voltage!P614+SubTransmission_Voltage!P614+Transmission_Voltage!P614</f>
        <v>335.07</v>
      </c>
      <c r="Q612" s="2">
        <f>Primary_Voltage!Q614+SubTransmission_Voltage!Q614+Transmission_Voltage!Q614</f>
        <v>855.02299999999991</v>
      </c>
      <c r="R612" s="2">
        <f>Primary_Voltage!R614+SubTransmission_Voltage!R614+Transmission_Voltage!R614</f>
        <v>678.82500000000005</v>
      </c>
      <c r="S612" s="2">
        <f>Primary_Voltage!S614+SubTransmission_Voltage!S614+Transmission_Voltage!S614</f>
        <v>598.97299999999996</v>
      </c>
      <c r="T612" s="2">
        <f>Primary_Voltage!T614+SubTransmission_Voltage!T614+Transmission_Voltage!T614</f>
        <v>1566.3600000000001</v>
      </c>
      <c r="U612" s="2">
        <f>Primary_Voltage!U614+SubTransmission_Voltage!U614+Transmission_Voltage!U614</f>
        <v>4767.4800000000005</v>
      </c>
      <c r="V612" s="2">
        <f>Primary_Voltage!V614+SubTransmission_Voltage!V614+Transmission_Voltage!V614</f>
        <v>5517.7430000000004</v>
      </c>
      <c r="W612" s="2">
        <f>Primary_Voltage!W614+SubTransmission_Voltage!W614+Transmission_Voltage!W614</f>
        <v>4599.518</v>
      </c>
      <c r="X612" s="2">
        <f>Primary_Voltage!X614+SubTransmission_Voltage!X614+Transmission_Voltage!X614</f>
        <v>4325.1980000000003</v>
      </c>
      <c r="Y612" s="2">
        <f>Primary_Voltage!Y614+SubTransmission_Voltage!Y614+Transmission_Voltage!Y614</f>
        <v>4442.2650000000003</v>
      </c>
    </row>
    <row r="613" spans="1:25" x14ac:dyDescent="0.2">
      <c r="A613" s="7">
        <v>44801</v>
      </c>
      <c r="B613" s="2">
        <f>Primary_Voltage!B615+SubTransmission_Voltage!B615+Transmission_Voltage!B615</f>
        <v>4408.7849999999999</v>
      </c>
      <c r="C613" s="2">
        <f>Primary_Voltage!C615+SubTransmission_Voltage!C615+Transmission_Voltage!C615</f>
        <v>4431.1959999999999</v>
      </c>
      <c r="D613" s="2">
        <f>Primary_Voltage!D615+SubTransmission_Voltage!D615+Transmission_Voltage!D615</f>
        <v>4378.2080000000005</v>
      </c>
      <c r="E613" s="2">
        <f>Primary_Voltage!E615+SubTransmission_Voltage!E615+Transmission_Voltage!E615</f>
        <v>3940.0879999999997</v>
      </c>
      <c r="F613" s="2">
        <f>Primary_Voltage!F615+SubTransmission_Voltage!F615+Transmission_Voltage!F615</f>
        <v>3727.2300000000005</v>
      </c>
      <c r="G613" s="2">
        <f>Primary_Voltage!G615+SubTransmission_Voltage!G615+Transmission_Voltage!G615</f>
        <v>2483.2650000000003</v>
      </c>
      <c r="H613" s="2">
        <f>Primary_Voltage!H615+SubTransmission_Voltage!H615+Transmission_Voltage!H615</f>
        <v>1820.8800000000003</v>
      </c>
      <c r="I613" s="2">
        <f>Primary_Voltage!I615+SubTransmission_Voltage!I615+Transmission_Voltage!I615</f>
        <v>1559.2949999999998</v>
      </c>
      <c r="J613" s="2">
        <f>Primary_Voltage!J615+SubTransmission_Voltage!J615+Transmission_Voltage!J615</f>
        <v>1606.7920000000004</v>
      </c>
      <c r="K613" s="2">
        <f>Primary_Voltage!K615+SubTransmission_Voltage!K615+Transmission_Voltage!K615</f>
        <v>2034.923</v>
      </c>
      <c r="L613" s="2">
        <f>Primary_Voltage!L615+SubTransmission_Voltage!L615+Transmission_Voltage!L615</f>
        <v>2395.7330000000002</v>
      </c>
      <c r="M613" s="2">
        <f>Primary_Voltage!M615+SubTransmission_Voltage!M615+Transmission_Voltage!M615</f>
        <v>1809.6529999999998</v>
      </c>
      <c r="N613" s="2">
        <f>Primary_Voltage!N615+SubTransmission_Voltage!N615+Transmission_Voltage!N615</f>
        <v>610.91999999999996</v>
      </c>
      <c r="O613" s="2">
        <f>Primary_Voltage!O615+SubTransmission_Voltage!O615+Transmission_Voltage!O615</f>
        <v>511.76299999999998</v>
      </c>
      <c r="P613" s="2">
        <f>Primary_Voltage!P615+SubTransmission_Voltage!P615+Transmission_Voltage!P615</f>
        <v>373.36500000000007</v>
      </c>
      <c r="Q613" s="2">
        <f>Primary_Voltage!Q615+SubTransmission_Voltage!Q615+Transmission_Voltage!Q615</f>
        <v>340.78499999999997</v>
      </c>
      <c r="R613" s="2">
        <f>Primary_Voltage!R615+SubTransmission_Voltage!R615+Transmission_Voltage!R615</f>
        <v>357.27000000000004</v>
      </c>
      <c r="S613" s="2">
        <f>Primary_Voltage!S615+SubTransmission_Voltage!S615+Transmission_Voltage!S615</f>
        <v>359.13</v>
      </c>
      <c r="T613" s="2">
        <f>Primary_Voltage!T615+SubTransmission_Voltage!T615+Transmission_Voltage!T615</f>
        <v>371.43</v>
      </c>
      <c r="U613" s="2">
        <f>Primary_Voltage!U615+SubTransmission_Voltage!U615+Transmission_Voltage!U615</f>
        <v>430.65000000000003</v>
      </c>
      <c r="V613" s="2">
        <f>Primary_Voltage!V615+SubTransmission_Voltage!V615+Transmission_Voltage!V615</f>
        <v>498.88499999999999</v>
      </c>
      <c r="W613" s="2">
        <f>Primary_Voltage!W615+SubTransmission_Voltage!W615+Transmission_Voltage!W615</f>
        <v>479.97</v>
      </c>
      <c r="X613" s="2">
        <f>Primary_Voltage!X615+SubTransmission_Voltage!X615+Transmission_Voltage!X615</f>
        <v>479.92500000000001</v>
      </c>
      <c r="Y613" s="2">
        <f>Primary_Voltage!Y615+SubTransmission_Voltage!Y615+Transmission_Voltage!Y615</f>
        <v>479.565</v>
      </c>
    </row>
    <row r="614" spans="1:25" x14ac:dyDescent="0.2">
      <c r="A614" s="7">
        <v>44802</v>
      </c>
      <c r="B614" s="2">
        <f>Primary_Voltage!B616+SubTransmission_Voltage!B616+Transmission_Voltage!B616</f>
        <v>487.8</v>
      </c>
      <c r="C614" s="2">
        <f>Primary_Voltage!C616+SubTransmission_Voltage!C616+Transmission_Voltage!C616</f>
        <v>470.65500000000003</v>
      </c>
      <c r="D614" s="2">
        <f>Primary_Voltage!D616+SubTransmission_Voltage!D616+Transmission_Voltage!D616</f>
        <v>478.48500000000001</v>
      </c>
      <c r="E614" s="2">
        <f>Primary_Voltage!E616+SubTransmission_Voltage!E616+Transmission_Voltage!E616</f>
        <v>475.15500000000003</v>
      </c>
      <c r="F614" s="2">
        <f>Primary_Voltage!F616+SubTransmission_Voltage!F616+Transmission_Voltage!F616</f>
        <v>1107.615</v>
      </c>
      <c r="G614" s="2">
        <f>Primary_Voltage!G616+SubTransmission_Voltage!G616+Transmission_Voltage!G616</f>
        <v>1150.4699999999998</v>
      </c>
      <c r="H614" s="2">
        <f>Primary_Voltage!H616+SubTransmission_Voltage!H616+Transmission_Voltage!H616</f>
        <v>1020.6</v>
      </c>
      <c r="I614" s="2">
        <f>Primary_Voltage!I616+SubTransmission_Voltage!I616+Transmission_Voltage!I616</f>
        <v>1129.1550000000002</v>
      </c>
      <c r="J614" s="2">
        <f>Primary_Voltage!J616+SubTransmission_Voltage!J616+Transmission_Voltage!J616</f>
        <v>1156.598</v>
      </c>
      <c r="K614" s="2">
        <f>Primary_Voltage!K616+SubTransmission_Voltage!K616+Transmission_Voltage!K616</f>
        <v>2527.7629999999995</v>
      </c>
      <c r="L614" s="2">
        <f>Primary_Voltage!L616+SubTransmission_Voltage!L616+Transmission_Voltage!L616</f>
        <v>2485.0129999999999</v>
      </c>
      <c r="M614" s="2">
        <f>Primary_Voltage!M616+SubTransmission_Voltage!M616+Transmission_Voltage!M616</f>
        <v>1600.193</v>
      </c>
      <c r="N614" s="2">
        <f>Primary_Voltage!N616+SubTransmission_Voltage!N616+Transmission_Voltage!N616</f>
        <v>1047.4880000000001</v>
      </c>
      <c r="O614" s="2">
        <f>Primary_Voltage!O616+SubTransmission_Voltage!O616+Transmission_Voltage!O616</f>
        <v>972.88499999999999</v>
      </c>
      <c r="P614" s="2">
        <f>Primary_Voltage!P616+SubTransmission_Voltage!P616+Transmission_Voltage!P616</f>
        <v>818.41499999999996</v>
      </c>
      <c r="Q614" s="2">
        <f>Primary_Voltage!Q616+SubTransmission_Voltage!Q616+Transmission_Voltage!Q616</f>
        <v>647.28000000000009</v>
      </c>
      <c r="R614" s="2">
        <f>Primary_Voltage!R616+SubTransmission_Voltage!R616+Transmission_Voltage!R616</f>
        <v>985.87500000000011</v>
      </c>
      <c r="S614" s="2">
        <f>Primary_Voltage!S616+SubTransmission_Voltage!S616+Transmission_Voltage!S616</f>
        <v>937.39499999999998</v>
      </c>
      <c r="T614" s="2">
        <f>Primary_Voltage!T616+SubTransmission_Voltage!T616+Transmission_Voltage!T616</f>
        <v>881.05500000000006</v>
      </c>
      <c r="U614" s="2">
        <f>Primary_Voltage!U616+SubTransmission_Voltage!U616+Transmission_Voltage!U616</f>
        <v>784.54500000000007</v>
      </c>
      <c r="V614" s="2">
        <f>Primary_Voltage!V616+SubTransmission_Voltage!V616+Transmission_Voltage!V616</f>
        <v>1042.68</v>
      </c>
      <c r="W614" s="2">
        <f>Primary_Voltage!W616+SubTransmission_Voltage!W616+Transmission_Voltage!W616</f>
        <v>1121.28</v>
      </c>
      <c r="X614" s="2">
        <f>Primary_Voltage!X616+SubTransmission_Voltage!X616+Transmission_Voltage!X616</f>
        <v>1118.2500000000002</v>
      </c>
      <c r="Y614" s="2">
        <f>Primary_Voltage!Y616+SubTransmission_Voltage!Y616+Transmission_Voltage!Y616</f>
        <v>893.02499999999986</v>
      </c>
    </row>
    <row r="615" spans="1:25" x14ac:dyDescent="0.2">
      <c r="A615" s="7">
        <v>44803</v>
      </c>
      <c r="B615" s="2">
        <f>Primary_Voltage!B617+SubTransmission_Voltage!B617+Transmission_Voltage!B617</f>
        <v>1078.4250000000002</v>
      </c>
      <c r="C615" s="2">
        <f>Primary_Voltage!C617+SubTransmission_Voltage!C617+Transmission_Voltage!C617</f>
        <v>1120.68</v>
      </c>
      <c r="D615" s="2">
        <f>Primary_Voltage!D617+SubTransmission_Voltage!D617+Transmission_Voltage!D617</f>
        <v>889.15499999999986</v>
      </c>
      <c r="E615" s="2">
        <f>Primary_Voltage!E617+SubTransmission_Voltage!E617+Transmission_Voltage!E617</f>
        <v>600.65999999999985</v>
      </c>
      <c r="F615" s="2">
        <f>Primary_Voltage!F617+SubTransmission_Voltage!F617+Transmission_Voltage!F617</f>
        <v>1030.8599999999999</v>
      </c>
      <c r="G615" s="2">
        <f>Primary_Voltage!G617+SubTransmission_Voltage!G617+Transmission_Voltage!G617</f>
        <v>1290.45</v>
      </c>
      <c r="H615" s="2">
        <f>Primary_Voltage!H617+SubTransmission_Voltage!H617+Transmission_Voltage!H617</f>
        <v>1038.5550000000003</v>
      </c>
      <c r="I615" s="2">
        <f>Primary_Voltage!I617+SubTransmission_Voltage!I617+Transmission_Voltage!I617</f>
        <v>1143.03</v>
      </c>
      <c r="J615" s="2">
        <f>Primary_Voltage!J617+SubTransmission_Voltage!J617+Transmission_Voltage!J617</f>
        <v>1171.125</v>
      </c>
      <c r="K615" s="2">
        <f>Primary_Voltage!K617+SubTransmission_Voltage!K617+Transmission_Voltage!K617</f>
        <v>1037.2049999999999</v>
      </c>
      <c r="L615" s="2">
        <f>Primary_Voltage!L617+SubTransmission_Voltage!L617+Transmission_Voltage!L617</f>
        <v>985.36500000000012</v>
      </c>
      <c r="M615" s="2">
        <f>Primary_Voltage!M617+SubTransmission_Voltage!M617+Transmission_Voltage!M617</f>
        <v>815.35500000000002</v>
      </c>
      <c r="N615" s="2">
        <f>Primary_Voltage!N617+SubTransmission_Voltage!N617+Transmission_Voltage!N617</f>
        <v>1558.605</v>
      </c>
      <c r="O615" s="2">
        <f>Primary_Voltage!O617+SubTransmission_Voltage!O617+Transmission_Voltage!O617</f>
        <v>5495.79</v>
      </c>
      <c r="P615" s="2">
        <f>Primary_Voltage!P617+SubTransmission_Voltage!P617+Transmission_Voltage!P617</f>
        <v>5329.7699999999995</v>
      </c>
      <c r="Q615" s="2">
        <f>Primary_Voltage!Q617+SubTransmission_Voltage!Q617+Transmission_Voltage!Q617</f>
        <v>4167.1049999999996</v>
      </c>
      <c r="R615" s="2">
        <f>Primary_Voltage!R617+SubTransmission_Voltage!R617+Transmission_Voltage!R617</f>
        <v>1947.8249999999998</v>
      </c>
      <c r="S615" s="2">
        <f>Primary_Voltage!S617+SubTransmission_Voltage!S617+Transmission_Voltage!S617</f>
        <v>995.86500000000001</v>
      </c>
      <c r="T615" s="2">
        <f>Primary_Voltage!T617+SubTransmission_Voltage!T617+Transmission_Voltage!T617</f>
        <v>675.76499999999999</v>
      </c>
      <c r="U615" s="2">
        <f>Primary_Voltage!U617+SubTransmission_Voltage!U617+Transmission_Voltage!U617</f>
        <v>598.29</v>
      </c>
      <c r="V615" s="2">
        <f>Primary_Voltage!V617+SubTransmission_Voltage!V617+Transmission_Voltage!V617</f>
        <v>1748.1599999999999</v>
      </c>
      <c r="W615" s="2">
        <f>Primary_Voltage!W617+SubTransmission_Voltage!W617+Transmission_Voltage!W617</f>
        <v>2208.5699999999997</v>
      </c>
      <c r="X615" s="2">
        <f>Primary_Voltage!X617+SubTransmission_Voltage!X617+Transmission_Voltage!X617</f>
        <v>1755.105</v>
      </c>
      <c r="Y615" s="2">
        <f>Primary_Voltage!Y617+SubTransmission_Voltage!Y617+Transmission_Voltage!Y617</f>
        <v>2752.26</v>
      </c>
    </row>
    <row r="616" spans="1:25" x14ac:dyDescent="0.2">
      <c r="A616" s="7">
        <v>44804</v>
      </c>
      <c r="B616" s="2">
        <f>Primary_Voltage!B618+SubTransmission_Voltage!B618+Transmission_Voltage!B618</f>
        <v>2309.8649999999998</v>
      </c>
      <c r="C616" s="2">
        <f>Primary_Voltage!C618+SubTransmission_Voltage!C618+Transmission_Voltage!C618</f>
        <v>1854.7799999999997</v>
      </c>
      <c r="D616" s="2">
        <f>Primary_Voltage!D618+SubTransmission_Voltage!D618+Transmission_Voltage!D618</f>
        <v>1265.52</v>
      </c>
      <c r="E616" s="2">
        <f>Primary_Voltage!E618+SubTransmission_Voltage!E618+Transmission_Voltage!E618</f>
        <v>685.92000000000007</v>
      </c>
      <c r="F616" s="2">
        <f>Primary_Voltage!F618+SubTransmission_Voltage!F618+Transmission_Voltage!F618</f>
        <v>701.81999999999994</v>
      </c>
      <c r="G616" s="2">
        <f>Primary_Voltage!G618+SubTransmission_Voltage!G618+Transmission_Voltage!G618</f>
        <v>625.77</v>
      </c>
      <c r="H616" s="2">
        <f>Primary_Voltage!H618+SubTransmission_Voltage!H618+Transmission_Voltage!H618</f>
        <v>572.03999999999985</v>
      </c>
      <c r="I616" s="2">
        <f>Primary_Voltage!I618+SubTransmission_Voltage!I618+Transmission_Voltage!I618</f>
        <v>591.07500000000005</v>
      </c>
      <c r="J616" s="2">
        <f>Primary_Voltage!J618+SubTransmission_Voltage!J618+Transmission_Voltage!J618</f>
        <v>690.91500000000008</v>
      </c>
      <c r="K616" s="2">
        <f>Primary_Voltage!K618+SubTransmission_Voltage!K618+Transmission_Voltage!K618</f>
        <v>1011.6899999999999</v>
      </c>
      <c r="L616" s="2">
        <f>Primary_Voltage!L618+SubTransmission_Voltage!L618+Transmission_Voltage!L618</f>
        <v>2024.655</v>
      </c>
      <c r="M616" s="2">
        <f>Primary_Voltage!M618+SubTransmission_Voltage!M618+Transmission_Voltage!M618</f>
        <v>1065.6299999999999</v>
      </c>
      <c r="N616" s="2">
        <f>Primary_Voltage!N618+SubTransmission_Voltage!N618+Transmission_Voltage!N618</f>
        <v>889.95</v>
      </c>
      <c r="O616" s="2">
        <f>Primary_Voltage!O618+SubTransmission_Voltage!O618+Transmission_Voltage!O618</f>
        <v>894.24</v>
      </c>
      <c r="P616" s="2">
        <f>Primary_Voltage!P618+SubTransmission_Voltage!P618+Transmission_Voltage!P618</f>
        <v>1389.7350000000001</v>
      </c>
      <c r="Q616" s="2">
        <f>Primary_Voltage!Q618+SubTransmission_Voltage!Q618+Transmission_Voltage!Q618</f>
        <v>2056.5</v>
      </c>
      <c r="R616" s="2">
        <f>Primary_Voltage!R618+SubTransmission_Voltage!R618+Transmission_Voltage!R618</f>
        <v>2293.9949999999999</v>
      </c>
      <c r="S616" s="2">
        <f>Primary_Voltage!S618+SubTransmission_Voltage!S618+Transmission_Voltage!S618</f>
        <v>1551.645</v>
      </c>
      <c r="T616" s="2">
        <f>Primary_Voltage!T618+SubTransmission_Voltage!T618+Transmission_Voltage!T618</f>
        <v>940.09500000000003</v>
      </c>
      <c r="U616" s="2">
        <f>Primary_Voltage!U618+SubTransmission_Voltage!U618+Transmission_Voltage!U618</f>
        <v>694.39499999999998</v>
      </c>
      <c r="V616" s="2">
        <f>Primary_Voltage!V618+SubTransmission_Voltage!V618+Transmission_Voltage!V618</f>
        <v>1186.4250000000002</v>
      </c>
      <c r="W616" s="2">
        <f>Primary_Voltage!W618+SubTransmission_Voltage!W618+Transmission_Voltage!W618</f>
        <v>1124.73</v>
      </c>
      <c r="X616" s="2">
        <f>Primary_Voltage!X618+SubTransmission_Voltage!X618+Transmission_Voltage!X618</f>
        <v>1048.17</v>
      </c>
      <c r="Y616" s="2">
        <f>Primary_Voltage!Y618+SubTransmission_Voltage!Y618+Transmission_Voltage!Y618</f>
        <v>793.31999999999994</v>
      </c>
    </row>
    <row r="617" spans="1:25" x14ac:dyDescent="0.2">
      <c r="A617" s="7">
        <v>44805</v>
      </c>
      <c r="B617" s="2">
        <f>Primary_Voltage!B619+SubTransmission_Voltage!B619+Transmission_Voltage!B619</f>
        <v>952.69499999999994</v>
      </c>
      <c r="C617" s="2">
        <f>Primary_Voltage!C619+SubTransmission_Voltage!C619+Transmission_Voltage!C619</f>
        <v>867.91499999999996</v>
      </c>
      <c r="D617" s="2">
        <f>Primary_Voltage!D619+SubTransmission_Voltage!D619+Transmission_Voltage!D619</f>
        <v>723.59999999999991</v>
      </c>
      <c r="E617" s="2">
        <f>Primary_Voltage!E619+SubTransmission_Voltage!E619+Transmission_Voltage!E619</f>
        <v>438.74999999999994</v>
      </c>
      <c r="F617" s="2">
        <f>Primary_Voltage!F619+SubTransmission_Voltage!F619+Transmission_Voltage!F619</f>
        <v>1014.4349999999999</v>
      </c>
      <c r="G617" s="2">
        <f>Primary_Voltage!G619+SubTransmission_Voltage!G619+Transmission_Voltage!G619</f>
        <v>1061.79</v>
      </c>
      <c r="H617" s="2">
        <f>Primary_Voltage!H619+SubTransmission_Voltage!H619+Transmission_Voltage!H619</f>
        <v>928.3950000000001</v>
      </c>
      <c r="I617" s="2">
        <f>Primary_Voltage!I619+SubTransmission_Voltage!I619+Transmission_Voltage!I619</f>
        <v>948.16499999999996</v>
      </c>
      <c r="J617" s="2">
        <f>Primary_Voltage!J619+SubTransmission_Voltage!J619+Transmission_Voltage!J619</f>
        <v>1739.2649999999999</v>
      </c>
      <c r="K617" s="2">
        <f>Primary_Voltage!K619+SubTransmission_Voltage!K619+Transmission_Voltage!K619</f>
        <v>1216.7849999999999</v>
      </c>
      <c r="L617" s="2">
        <f>Primary_Voltage!L619+SubTransmission_Voltage!L619+Transmission_Voltage!L619</f>
        <v>1122.4349999999999</v>
      </c>
      <c r="M617" s="2">
        <f>Primary_Voltage!M619+SubTransmission_Voltage!M619+Transmission_Voltage!M619</f>
        <v>814.995</v>
      </c>
      <c r="N617" s="2">
        <f>Primary_Voltage!N619+SubTransmission_Voltage!N619+Transmission_Voltage!N619</f>
        <v>853.0200000000001</v>
      </c>
      <c r="O617" s="2">
        <f>Primary_Voltage!O619+SubTransmission_Voltage!O619+Transmission_Voltage!O619</f>
        <v>778.5</v>
      </c>
      <c r="P617" s="2">
        <f>Primary_Voltage!P619+SubTransmission_Voltage!P619+Transmission_Voltage!P619</f>
        <v>699.34500000000003</v>
      </c>
      <c r="Q617" s="2">
        <f>Primary_Voltage!Q619+SubTransmission_Voltage!Q619+Transmission_Voltage!Q619</f>
        <v>524.25</v>
      </c>
      <c r="R617" s="2">
        <f>Primary_Voltage!R619+SubTransmission_Voltage!R619+Transmission_Voltage!R619</f>
        <v>865.48500000000013</v>
      </c>
      <c r="S617" s="2">
        <f>Primary_Voltage!S619+SubTransmission_Voltage!S619+Transmission_Voltage!S619</f>
        <v>857.06999999999994</v>
      </c>
      <c r="T617" s="2">
        <f>Primary_Voltage!T619+SubTransmission_Voltage!T619+Transmission_Voltage!T619</f>
        <v>866.56499999999994</v>
      </c>
      <c r="U617" s="2">
        <f>Primary_Voltage!U619+SubTransmission_Voltage!U619+Transmission_Voltage!U619</f>
        <v>791.86500000000001</v>
      </c>
      <c r="V617" s="2">
        <f>Primary_Voltage!V619+SubTransmission_Voltage!V619+Transmission_Voltage!V619</f>
        <v>1073.0250000000003</v>
      </c>
      <c r="W617" s="2">
        <f>Primary_Voltage!W619+SubTransmission_Voltage!W619+Transmission_Voltage!W619</f>
        <v>1067.9400000000003</v>
      </c>
      <c r="X617" s="2">
        <f>Primary_Voltage!X619+SubTransmission_Voltage!X619+Transmission_Voltage!X619</f>
        <v>1081.9800000000002</v>
      </c>
      <c r="Y617" s="2">
        <f>Primary_Voltage!Y619+SubTransmission_Voltage!Y619+Transmission_Voltage!Y619</f>
        <v>831.87</v>
      </c>
    </row>
    <row r="618" spans="1:25" x14ac:dyDescent="0.2">
      <c r="A618" s="7">
        <v>44806</v>
      </c>
      <c r="B618" s="2">
        <f>Primary_Voltage!B620+SubTransmission_Voltage!B620+Transmission_Voltage!B620</f>
        <v>1016.2349999999999</v>
      </c>
      <c r="C618" s="2">
        <f>Primary_Voltage!C620+SubTransmission_Voltage!C620+Transmission_Voltage!C620</f>
        <v>970.47</v>
      </c>
      <c r="D618" s="2">
        <f>Primary_Voltage!D620+SubTransmission_Voltage!D620+Transmission_Voltage!D620</f>
        <v>720.81</v>
      </c>
      <c r="E618" s="2">
        <f>Primary_Voltage!E620+SubTransmission_Voltage!E620+Transmission_Voltage!E620</f>
        <v>551.6099999999999</v>
      </c>
      <c r="F618" s="2">
        <f>Primary_Voltage!F620+SubTransmission_Voltage!F620+Transmission_Voltage!F620</f>
        <v>942.34500000000003</v>
      </c>
      <c r="G618" s="2">
        <f>Primary_Voltage!G620+SubTransmission_Voltage!G620+Transmission_Voltage!G620</f>
        <v>1069.4699999999998</v>
      </c>
      <c r="H618" s="2">
        <f>Primary_Voltage!H620+SubTransmission_Voltage!H620+Transmission_Voltage!H620</f>
        <v>969.97500000000002</v>
      </c>
      <c r="I618" s="2">
        <f>Primary_Voltage!I620+SubTransmission_Voltage!I620+Transmission_Voltage!I620</f>
        <v>1000.035</v>
      </c>
      <c r="J618" s="2">
        <f>Primary_Voltage!J620+SubTransmission_Voltage!J620+Transmission_Voltage!J620</f>
        <v>949.03500000000008</v>
      </c>
      <c r="K618" s="2">
        <f>Primary_Voltage!K620+SubTransmission_Voltage!K620+Transmission_Voltage!K620</f>
        <v>882.13499999999999</v>
      </c>
      <c r="L618" s="2">
        <f>Primary_Voltage!L620+SubTransmission_Voltage!L620+Transmission_Voltage!L620</f>
        <v>812.11500000000001</v>
      </c>
      <c r="M618" s="2">
        <f>Primary_Voltage!M620+SubTransmission_Voltage!M620+Transmission_Voltage!M620</f>
        <v>498.58499999999998</v>
      </c>
      <c r="N618" s="2">
        <f>Primary_Voltage!N620+SubTransmission_Voltage!N620+Transmission_Voltage!N620</f>
        <v>629.71499999999992</v>
      </c>
      <c r="O618" s="2">
        <f>Primary_Voltage!O620+SubTransmission_Voltage!O620+Transmission_Voltage!O620</f>
        <v>566.94000000000005</v>
      </c>
      <c r="P618" s="2">
        <f>Primary_Voltage!P620+SubTransmission_Voltage!P620+Transmission_Voltage!P620</f>
        <v>494.40800000000007</v>
      </c>
      <c r="Q618" s="2">
        <f>Primary_Voltage!Q620+SubTransmission_Voltage!Q620+Transmission_Voltage!Q620</f>
        <v>555.375</v>
      </c>
      <c r="R618" s="2">
        <f>Primary_Voltage!R620+SubTransmission_Voltage!R620+Transmission_Voltage!R620</f>
        <v>671.49</v>
      </c>
      <c r="S618" s="2">
        <f>Primary_Voltage!S620+SubTransmission_Voltage!S620+Transmission_Voltage!S620</f>
        <v>1162.7779999999998</v>
      </c>
      <c r="T618" s="2">
        <f>Primary_Voltage!T620+SubTransmission_Voltage!T620+Transmission_Voltage!T620</f>
        <v>4700.7910000000002</v>
      </c>
      <c r="U618" s="2">
        <f>Primary_Voltage!U620+SubTransmission_Voltage!U620+Transmission_Voltage!U620</f>
        <v>6107.0630000000001</v>
      </c>
      <c r="V618" s="2">
        <f>Primary_Voltage!V620+SubTransmission_Voltage!V620+Transmission_Voltage!V620</f>
        <v>4104.63</v>
      </c>
      <c r="W618" s="2">
        <f>Primary_Voltage!W620+SubTransmission_Voltage!W620+Transmission_Voltage!W620</f>
        <v>2532.4660000000003</v>
      </c>
      <c r="X618" s="2">
        <f>Primary_Voltage!X620+SubTransmission_Voltage!X620+Transmission_Voltage!X620</f>
        <v>2751.36</v>
      </c>
      <c r="Y618" s="2">
        <f>Primary_Voltage!Y620+SubTransmission_Voltage!Y620+Transmission_Voltage!Y620</f>
        <v>1654.6799999999998</v>
      </c>
    </row>
    <row r="619" spans="1:25" x14ac:dyDescent="0.2">
      <c r="A619" s="7">
        <v>44807</v>
      </c>
      <c r="B619" s="2">
        <f>Primary_Voltage!B621+SubTransmission_Voltage!B621+Transmission_Voltage!B621</f>
        <v>743.21999999999991</v>
      </c>
      <c r="C619" s="2">
        <f>Primary_Voltage!C621+SubTransmission_Voltage!C621+Transmission_Voltage!C621</f>
        <v>1050.8399999999999</v>
      </c>
      <c r="D619" s="2">
        <f>Primary_Voltage!D621+SubTransmission_Voltage!D621+Transmission_Voltage!D621</f>
        <v>983.5200000000001</v>
      </c>
      <c r="E619" s="2">
        <f>Primary_Voltage!E621+SubTransmission_Voltage!E621+Transmission_Voltage!E621</f>
        <v>1155.8700000000003</v>
      </c>
      <c r="F619" s="2">
        <f>Primary_Voltage!F621+SubTransmission_Voltage!F621+Transmission_Voltage!F621</f>
        <v>1441.0800000000002</v>
      </c>
      <c r="G619" s="2">
        <f>Primary_Voltage!G621+SubTransmission_Voltage!G621+Transmission_Voltage!G621</f>
        <v>930.6450000000001</v>
      </c>
      <c r="H619" s="2">
        <f>Primary_Voltage!H621+SubTransmission_Voltage!H621+Transmission_Voltage!H621</f>
        <v>639.71999999999991</v>
      </c>
      <c r="I619" s="2">
        <f>Primary_Voltage!I621+SubTransmission_Voltage!I621+Transmission_Voltage!I621</f>
        <v>716.26499999999999</v>
      </c>
      <c r="J619" s="2">
        <f>Primary_Voltage!J621+SubTransmission_Voltage!J621+Transmission_Voltage!J621</f>
        <v>1134.1799999999998</v>
      </c>
      <c r="K619" s="2">
        <f>Primary_Voltage!K621+SubTransmission_Voltage!K621+Transmission_Voltage!K621</f>
        <v>1999.8900000000003</v>
      </c>
      <c r="L619" s="2">
        <f>Primary_Voltage!L621+SubTransmission_Voltage!L621+Transmission_Voltage!L621</f>
        <v>385.92</v>
      </c>
      <c r="M619" s="2">
        <f>Primary_Voltage!M621+SubTransmission_Voltage!M621+Transmission_Voltage!M621</f>
        <v>418.63500000000005</v>
      </c>
      <c r="N619" s="2">
        <f>Primary_Voltage!N621+SubTransmission_Voltage!N621+Transmission_Voltage!N621</f>
        <v>377.23499999999996</v>
      </c>
      <c r="O619" s="2">
        <f>Primary_Voltage!O621+SubTransmission_Voltage!O621+Transmission_Voltage!O621</f>
        <v>369.495</v>
      </c>
      <c r="P619" s="2">
        <f>Primary_Voltage!P621+SubTransmission_Voltage!P621+Transmission_Voltage!P621</f>
        <v>391.14</v>
      </c>
      <c r="Q619" s="2">
        <f>Primary_Voltage!Q621+SubTransmission_Voltage!Q621+Transmission_Voltage!Q621</f>
        <v>405.27</v>
      </c>
      <c r="R619" s="2">
        <f>Primary_Voltage!R621+SubTransmission_Voltage!R621+Transmission_Voltage!R621</f>
        <v>430.85300000000001</v>
      </c>
      <c r="S619" s="2">
        <f>Primary_Voltage!S621+SubTransmission_Voltage!S621+Transmission_Voltage!S621</f>
        <v>447.75000000000006</v>
      </c>
      <c r="T619" s="2">
        <f>Primary_Voltage!T621+SubTransmission_Voltage!T621+Transmission_Voltage!T621</f>
        <v>450.79499999999996</v>
      </c>
      <c r="U619" s="2">
        <f>Primary_Voltage!U621+SubTransmission_Voltage!U621+Transmission_Voltage!U621</f>
        <v>517.18499999999995</v>
      </c>
      <c r="V619" s="2">
        <f>Primary_Voltage!V621+SubTransmission_Voltage!V621+Transmission_Voltage!V621</f>
        <v>537.38999999999987</v>
      </c>
      <c r="W619" s="2">
        <f>Primary_Voltage!W621+SubTransmission_Voltage!W621+Transmission_Voltage!W621</f>
        <v>540.80999999999995</v>
      </c>
      <c r="X619" s="2">
        <f>Primary_Voltage!X621+SubTransmission_Voltage!X621+Transmission_Voltage!X621</f>
        <v>526.04999999999995</v>
      </c>
      <c r="Y619" s="2">
        <f>Primary_Voltage!Y621+SubTransmission_Voltage!Y621+Transmission_Voltage!Y621</f>
        <v>520.69500000000005</v>
      </c>
    </row>
    <row r="620" spans="1:25" x14ac:dyDescent="0.2">
      <c r="A620" s="7">
        <v>44808</v>
      </c>
      <c r="B620" s="2">
        <f>Primary_Voltage!B622+SubTransmission_Voltage!B622+Transmission_Voltage!B622</f>
        <v>528.20999999999992</v>
      </c>
      <c r="C620" s="2">
        <f>Primary_Voltage!C622+SubTransmission_Voltage!C622+Transmission_Voltage!C622</f>
        <v>515.83500000000004</v>
      </c>
      <c r="D620" s="2">
        <f>Primary_Voltage!D622+SubTransmission_Voltage!D622+Transmission_Voltage!D622</f>
        <v>515.65499999999997</v>
      </c>
      <c r="E620" s="2">
        <f>Primary_Voltage!E622+SubTransmission_Voltage!E622+Transmission_Voltage!E622</f>
        <v>517.18500000000006</v>
      </c>
      <c r="F620" s="2">
        <f>Primary_Voltage!F622+SubTransmission_Voltage!F622+Transmission_Voltage!F622</f>
        <v>518.71500000000003</v>
      </c>
      <c r="G620" s="2">
        <f>Primary_Voltage!G622+SubTransmission_Voltage!G622+Transmission_Voltage!G622</f>
        <v>496.53000000000003</v>
      </c>
      <c r="H620" s="2">
        <f>Primary_Voltage!H622+SubTransmission_Voltage!H622+Transmission_Voltage!H622</f>
        <v>402.70499999999998</v>
      </c>
      <c r="I620" s="2">
        <f>Primary_Voltage!I622+SubTransmission_Voltage!I622+Transmission_Voltage!I622</f>
        <v>615.54000000000008</v>
      </c>
      <c r="J620" s="2">
        <f>Primary_Voltage!J622+SubTransmission_Voltage!J622+Transmission_Voltage!J622</f>
        <v>856.38000000000011</v>
      </c>
      <c r="K620" s="2">
        <f>Primary_Voltage!K622+SubTransmission_Voltage!K622+Transmission_Voltage!K622</f>
        <v>1587.5250000000001</v>
      </c>
      <c r="L620" s="2">
        <f>Primary_Voltage!L622+SubTransmission_Voltage!L622+Transmission_Voltage!L622</f>
        <v>3767.9180000000001</v>
      </c>
      <c r="M620" s="2">
        <f>Primary_Voltage!M622+SubTransmission_Voltage!M622+Transmission_Voltage!M622</f>
        <v>2799.3829999999998</v>
      </c>
      <c r="N620" s="2">
        <f>Primary_Voltage!N622+SubTransmission_Voltage!N622+Transmission_Voltage!N622</f>
        <v>3104.0110000000004</v>
      </c>
      <c r="O620" s="2">
        <f>Primary_Voltage!O622+SubTransmission_Voltage!O622+Transmission_Voltage!O622</f>
        <v>2133.7660000000001</v>
      </c>
      <c r="P620" s="2">
        <f>Primary_Voltage!P622+SubTransmission_Voltage!P622+Transmission_Voltage!P622</f>
        <v>622.57500000000005</v>
      </c>
      <c r="Q620" s="2">
        <f>Primary_Voltage!Q622+SubTransmission_Voltage!Q622+Transmission_Voltage!Q622</f>
        <v>452.47500000000002</v>
      </c>
      <c r="R620" s="2">
        <f>Primary_Voltage!R622+SubTransmission_Voltage!R622+Transmission_Voltage!R622</f>
        <v>495.45000000000005</v>
      </c>
      <c r="S620" s="2">
        <f>Primary_Voltage!S622+SubTransmission_Voltage!S622+Transmission_Voltage!S622</f>
        <v>575.54999999999995</v>
      </c>
      <c r="T620" s="2">
        <f>Primary_Voltage!T622+SubTransmission_Voltage!T622+Transmission_Voltage!T622</f>
        <v>915.84</v>
      </c>
      <c r="U620" s="2">
        <f>Primary_Voltage!U622+SubTransmission_Voltage!U622+Transmission_Voltage!U622</f>
        <v>585.49499999999989</v>
      </c>
      <c r="V620" s="2">
        <f>Primary_Voltage!V622+SubTransmission_Voltage!V622+Transmission_Voltage!V622</f>
        <v>534.24</v>
      </c>
      <c r="W620" s="2">
        <f>Primary_Voltage!W622+SubTransmission_Voltage!W622+Transmission_Voltage!W622</f>
        <v>542.58799999999985</v>
      </c>
      <c r="X620" s="2">
        <f>Primary_Voltage!X622+SubTransmission_Voltage!X622+Transmission_Voltage!X622</f>
        <v>618.43499999999995</v>
      </c>
      <c r="Y620" s="2">
        <f>Primary_Voltage!Y622+SubTransmission_Voltage!Y622+Transmission_Voltage!Y622</f>
        <v>531.76499999999999</v>
      </c>
    </row>
    <row r="621" spans="1:25" x14ac:dyDescent="0.2">
      <c r="A621" s="7">
        <v>44809</v>
      </c>
      <c r="B621" s="2">
        <f>Primary_Voltage!B623+SubTransmission_Voltage!B623+Transmission_Voltage!B623</f>
        <v>628.24499999999989</v>
      </c>
      <c r="C621" s="2">
        <f>Primary_Voltage!C623+SubTransmission_Voltage!C623+Transmission_Voltage!C623</f>
        <v>526.90499999999997</v>
      </c>
      <c r="D621" s="2">
        <f>Primary_Voltage!D623+SubTransmission_Voltage!D623+Transmission_Voltage!D623</f>
        <v>558.19500000000005</v>
      </c>
      <c r="E621" s="2">
        <f>Primary_Voltage!E623+SubTransmission_Voltage!E623+Transmission_Voltage!E623</f>
        <v>529.96499999999992</v>
      </c>
      <c r="F621" s="2">
        <f>Primary_Voltage!F623+SubTransmission_Voltage!F623+Transmission_Voltage!F623</f>
        <v>525.86999999999989</v>
      </c>
      <c r="G621" s="2">
        <f>Primary_Voltage!G623+SubTransmission_Voltage!G623+Transmission_Voltage!G623</f>
        <v>510.03000000000003</v>
      </c>
      <c r="H621" s="2">
        <f>Primary_Voltage!H623+SubTransmission_Voltage!H623+Transmission_Voltage!H623</f>
        <v>424.08</v>
      </c>
      <c r="I621" s="2">
        <f>Primary_Voltage!I623+SubTransmission_Voltage!I623+Transmission_Voltage!I623</f>
        <v>431.28</v>
      </c>
      <c r="J621" s="2">
        <f>Primary_Voltage!J623+SubTransmission_Voltage!J623+Transmission_Voltage!J623</f>
        <v>414.79500000000002</v>
      </c>
      <c r="K621" s="2">
        <f>Primary_Voltage!K623+SubTransmission_Voltage!K623+Transmission_Voltage!K623</f>
        <v>821.45299999999997</v>
      </c>
      <c r="L621" s="2">
        <f>Primary_Voltage!L623+SubTransmission_Voltage!L623+Transmission_Voltage!L623</f>
        <v>2376.1880000000001</v>
      </c>
      <c r="M621" s="2">
        <f>Primary_Voltage!M623+SubTransmission_Voltage!M623+Transmission_Voltage!M623</f>
        <v>4285.7549999999992</v>
      </c>
      <c r="N621" s="2">
        <f>Primary_Voltage!N623+SubTransmission_Voltage!N623+Transmission_Voltage!N623</f>
        <v>4474.0960000000005</v>
      </c>
      <c r="O621" s="2">
        <f>Primary_Voltage!O623+SubTransmission_Voltage!O623+Transmission_Voltage!O623</f>
        <v>2475.8780000000002</v>
      </c>
      <c r="P621" s="2">
        <f>Primary_Voltage!P623+SubTransmission_Voltage!P623+Transmission_Voltage!P623</f>
        <v>2442.518</v>
      </c>
      <c r="Q621" s="2">
        <f>Primary_Voltage!Q623+SubTransmission_Voltage!Q623+Transmission_Voltage!Q623</f>
        <v>3193.6280000000002</v>
      </c>
      <c r="R621" s="2">
        <f>Primary_Voltage!R623+SubTransmission_Voltage!R623+Transmission_Voltage!R623</f>
        <v>3337.0059999999999</v>
      </c>
      <c r="S621" s="2">
        <f>Primary_Voltage!S623+SubTransmission_Voltage!S623+Transmission_Voltage!S623</f>
        <v>2676.7509999999997</v>
      </c>
      <c r="T621" s="2">
        <f>Primary_Voltage!T623+SubTransmission_Voltage!T623+Transmission_Voltage!T623</f>
        <v>3287.7149999999997</v>
      </c>
      <c r="U621" s="2">
        <f>Primary_Voltage!U623+SubTransmission_Voltage!U623+Transmission_Voltage!U623</f>
        <v>4383.5929999999998</v>
      </c>
      <c r="V621" s="2">
        <f>Primary_Voltage!V623+SubTransmission_Voltage!V623+Transmission_Voltage!V623</f>
        <v>3629.8350000000005</v>
      </c>
      <c r="W621" s="2">
        <f>Primary_Voltage!W623+SubTransmission_Voltage!W623+Transmission_Voltage!W623</f>
        <v>2650.6350000000002</v>
      </c>
      <c r="X621" s="2">
        <f>Primary_Voltage!X623+SubTransmission_Voltage!X623+Transmission_Voltage!X623</f>
        <v>2389.6130000000003</v>
      </c>
      <c r="Y621" s="2">
        <f>Primary_Voltage!Y623+SubTransmission_Voltage!Y623+Transmission_Voltage!Y623</f>
        <v>2230.11</v>
      </c>
    </row>
    <row r="622" spans="1:25" x14ac:dyDescent="0.2">
      <c r="A622" s="7">
        <v>44810</v>
      </c>
      <c r="B622" s="2">
        <f>Primary_Voltage!B624+SubTransmission_Voltage!B624+Transmission_Voltage!B624</f>
        <v>2023.875</v>
      </c>
      <c r="C622" s="2">
        <f>Primary_Voltage!C624+SubTransmission_Voltage!C624+Transmission_Voltage!C624</f>
        <v>1399.635</v>
      </c>
      <c r="D622" s="2">
        <f>Primary_Voltage!D624+SubTransmission_Voltage!D624+Transmission_Voltage!D624</f>
        <v>510.255</v>
      </c>
      <c r="E622" s="2">
        <f>Primary_Voltage!E624+SubTransmission_Voltage!E624+Transmission_Voltage!E624</f>
        <v>529.06499999999994</v>
      </c>
      <c r="F622" s="2">
        <f>Primary_Voltage!F624+SubTransmission_Voltage!F624+Transmission_Voltage!F624</f>
        <v>774.44999999999993</v>
      </c>
      <c r="G622" s="2">
        <f>Primary_Voltage!G624+SubTransmission_Voltage!G624+Transmission_Voltage!G624</f>
        <v>1070.325</v>
      </c>
      <c r="H622" s="2">
        <f>Primary_Voltage!H624+SubTransmission_Voltage!H624+Transmission_Voltage!H624</f>
        <v>868.76999999999987</v>
      </c>
      <c r="I622" s="2">
        <f>Primary_Voltage!I624+SubTransmission_Voltage!I624+Transmission_Voltage!I624</f>
        <v>1043.2349999999999</v>
      </c>
      <c r="J622" s="2">
        <f>Primary_Voltage!J624+SubTransmission_Voltage!J624+Transmission_Voltage!J624</f>
        <v>973.26</v>
      </c>
      <c r="K622" s="2">
        <f>Primary_Voltage!K624+SubTransmission_Voltage!K624+Transmission_Voltage!K624</f>
        <v>1202.04</v>
      </c>
      <c r="L622" s="2">
        <f>Primary_Voltage!L624+SubTransmission_Voltage!L624+Transmission_Voltage!L624</f>
        <v>2853.8779999999997</v>
      </c>
      <c r="M622" s="2">
        <f>Primary_Voltage!M624+SubTransmission_Voltage!M624+Transmission_Voltage!M624</f>
        <v>2086.5819999999999</v>
      </c>
      <c r="N622" s="2">
        <f>Primary_Voltage!N624+SubTransmission_Voltage!N624+Transmission_Voltage!N624</f>
        <v>2264.9180000000006</v>
      </c>
      <c r="O622" s="2">
        <f>Primary_Voltage!O624+SubTransmission_Voltage!O624+Transmission_Voltage!O624</f>
        <v>2764.62</v>
      </c>
      <c r="P622" s="2">
        <f>Primary_Voltage!P624+SubTransmission_Voltage!P624+Transmission_Voltage!P624</f>
        <v>3502.2380000000003</v>
      </c>
      <c r="Q622" s="2">
        <f>Primary_Voltage!Q624+SubTransmission_Voltage!Q624+Transmission_Voltage!Q624</f>
        <v>3922.2980000000002</v>
      </c>
      <c r="R622" s="2">
        <f>Primary_Voltage!R624+SubTransmission_Voltage!R624+Transmission_Voltage!R624</f>
        <v>6061.3949999999995</v>
      </c>
      <c r="S622" s="2">
        <f>Primary_Voltage!S624+SubTransmission_Voltage!S624+Transmission_Voltage!S624</f>
        <v>5853.9830000000002</v>
      </c>
      <c r="T622" s="2">
        <f>Primary_Voltage!T624+SubTransmission_Voltage!T624+Transmission_Voltage!T624</f>
        <v>4705.7629999999999</v>
      </c>
      <c r="U622" s="2">
        <f>Primary_Voltage!U624+SubTransmission_Voltage!U624+Transmission_Voltage!U624</f>
        <v>5667.5709999999999</v>
      </c>
      <c r="V622" s="2">
        <f>Primary_Voltage!V624+SubTransmission_Voltage!V624+Transmission_Voltage!V624</f>
        <v>5442.8860000000004</v>
      </c>
      <c r="W622" s="2">
        <f>Primary_Voltage!W624+SubTransmission_Voltage!W624+Transmission_Voltage!W624</f>
        <v>4604.0859999999993</v>
      </c>
      <c r="X622" s="2">
        <f>Primary_Voltage!X624+SubTransmission_Voltage!X624+Transmission_Voltage!X624</f>
        <v>4004.933</v>
      </c>
      <c r="Y622" s="2">
        <f>Primary_Voltage!Y624+SubTransmission_Voltage!Y624+Transmission_Voltage!Y624</f>
        <v>3740.8050000000003</v>
      </c>
    </row>
    <row r="623" spans="1:25" x14ac:dyDescent="0.2">
      <c r="A623" s="7">
        <v>44811</v>
      </c>
      <c r="B623" s="2">
        <f>Primary_Voltage!B625+SubTransmission_Voltage!B625+Transmission_Voltage!B625</f>
        <v>4198.6810000000005</v>
      </c>
      <c r="C623" s="2">
        <f>Primary_Voltage!C625+SubTransmission_Voltage!C625+Transmission_Voltage!C625</f>
        <v>3432.6980000000003</v>
      </c>
      <c r="D623" s="2">
        <f>Primary_Voltage!D625+SubTransmission_Voltage!D625+Transmission_Voltage!D625</f>
        <v>3144.0150000000003</v>
      </c>
      <c r="E623" s="2">
        <f>Primary_Voltage!E625+SubTransmission_Voltage!E625+Transmission_Voltage!E625</f>
        <v>3087.1729999999998</v>
      </c>
      <c r="F623" s="2">
        <f>Primary_Voltage!F625+SubTransmission_Voltage!F625+Transmission_Voltage!F625</f>
        <v>3838.0879999999997</v>
      </c>
      <c r="G623" s="2">
        <f>Primary_Voltage!G625+SubTransmission_Voltage!G625+Transmission_Voltage!G625</f>
        <v>3263.7530000000002</v>
      </c>
      <c r="H623" s="2">
        <f>Primary_Voltage!H625+SubTransmission_Voltage!H625+Transmission_Voltage!H625</f>
        <v>2901.1729999999998</v>
      </c>
      <c r="I623" s="2">
        <f>Primary_Voltage!I625+SubTransmission_Voltage!I625+Transmission_Voltage!I625</f>
        <v>2782.2529999999997</v>
      </c>
      <c r="J623" s="2">
        <f>Primary_Voltage!J625+SubTransmission_Voltage!J625+Transmission_Voltage!J625</f>
        <v>3362.2429999999999</v>
      </c>
      <c r="K623" s="2">
        <f>Primary_Voltage!K625+SubTransmission_Voltage!K625+Transmission_Voltage!K625</f>
        <v>5782.1409999999996</v>
      </c>
      <c r="L623" s="2">
        <f>Primary_Voltage!L625+SubTransmission_Voltage!L625+Transmission_Voltage!L625</f>
        <v>6159.5550000000003</v>
      </c>
      <c r="M623" s="2">
        <f>Primary_Voltage!M625+SubTransmission_Voltage!M625+Transmission_Voltage!M625</f>
        <v>5509.8680000000004</v>
      </c>
      <c r="N623" s="2">
        <f>Primary_Voltage!N625+SubTransmission_Voltage!N625+Transmission_Voltage!N625</f>
        <v>5816.6549999999997</v>
      </c>
      <c r="O623" s="2">
        <f>Primary_Voltage!O625+SubTransmission_Voltage!O625+Transmission_Voltage!O625</f>
        <v>5998.3879999999999</v>
      </c>
      <c r="P623" s="2">
        <f>Primary_Voltage!P625+SubTransmission_Voltage!P625+Transmission_Voltage!P625</f>
        <v>5724.7649999999994</v>
      </c>
      <c r="Q623" s="2">
        <f>Primary_Voltage!Q625+SubTransmission_Voltage!Q625+Transmission_Voltage!Q625</f>
        <v>5125.5229999999992</v>
      </c>
      <c r="R623" s="2">
        <f>Primary_Voltage!R625+SubTransmission_Voltage!R625+Transmission_Voltage!R625</f>
        <v>4544.5960000000005</v>
      </c>
      <c r="S623" s="2">
        <f>Primary_Voltage!S625+SubTransmission_Voltage!S625+Transmission_Voltage!S625</f>
        <v>3575.0480000000002</v>
      </c>
      <c r="T623" s="2">
        <f>Primary_Voltage!T625+SubTransmission_Voltage!T625+Transmission_Voltage!T625</f>
        <v>4086.45</v>
      </c>
      <c r="U623" s="2">
        <f>Primary_Voltage!U625+SubTransmission_Voltage!U625+Transmission_Voltage!U625</f>
        <v>3346.7180000000003</v>
      </c>
      <c r="V623" s="2">
        <f>Primary_Voltage!V625+SubTransmission_Voltage!V625+Transmission_Voltage!V625</f>
        <v>3214.7260000000001</v>
      </c>
      <c r="W623" s="2">
        <f>Primary_Voltage!W625+SubTransmission_Voltage!W625+Transmission_Voltage!W625</f>
        <v>2452.6580000000004</v>
      </c>
      <c r="X623" s="2">
        <f>Primary_Voltage!X625+SubTransmission_Voltage!X625+Transmission_Voltage!X625</f>
        <v>2293.2449999999999</v>
      </c>
      <c r="Y623" s="2">
        <f>Primary_Voltage!Y625+SubTransmission_Voltage!Y625+Transmission_Voltage!Y625</f>
        <v>3511.4850000000001</v>
      </c>
    </row>
    <row r="624" spans="1:25" x14ac:dyDescent="0.2">
      <c r="A624" s="7">
        <v>44812</v>
      </c>
      <c r="B624" s="2">
        <f>Primary_Voltage!B626+SubTransmission_Voltage!B626+Transmission_Voltage!B626</f>
        <v>2023.5150000000001</v>
      </c>
      <c r="C624" s="2">
        <f>Primary_Voltage!C626+SubTransmission_Voltage!C626+Transmission_Voltage!C626</f>
        <v>1959.0750000000003</v>
      </c>
      <c r="D624" s="2">
        <f>Primary_Voltage!D626+SubTransmission_Voltage!D626+Transmission_Voltage!D626</f>
        <v>2072.1600000000003</v>
      </c>
      <c r="E624" s="2">
        <f>Primary_Voltage!E626+SubTransmission_Voltage!E626+Transmission_Voltage!E626</f>
        <v>3697.3350000000005</v>
      </c>
      <c r="F624" s="2">
        <f>Primary_Voltage!F626+SubTransmission_Voltage!F626+Transmission_Voltage!F626</f>
        <v>4649.3779999999997</v>
      </c>
      <c r="G624" s="2">
        <f>Primary_Voltage!G626+SubTransmission_Voltage!G626+Transmission_Voltage!G626</f>
        <v>4817.9710000000005</v>
      </c>
      <c r="H624" s="2">
        <f>Primary_Voltage!H626+SubTransmission_Voltage!H626+Transmission_Voltage!H626</f>
        <v>4812.4359999999997</v>
      </c>
      <c r="I624" s="2">
        <f>Primary_Voltage!I626+SubTransmission_Voltage!I626+Transmission_Voltage!I626</f>
        <v>4792.5</v>
      </c>
      <c r="J624" s="2">
        <f>Primary_Voltage!J626+SubTransmission_Voltage!J626+Transmission_Voltage!J626</f>
        <v>3336.0449999999996</v>
      </c>
      <c r="K624" s="2">
        <f>Primary_Voltage!K626+SubTransmission_Voltage!K626+Transmission_Voltage!K626</f>
        <v>3835.2909999999997</v>
      </c>
      <c r="L624" s="2">
        <f>Primary_Voltage!L626+SubTransmission_Voltage!L626+Transmission_Voltage!L626</f>
        <v>3348.0450000000001</v>
      </c>
      <c r="M624" s="2">
        <f>Primary_Voltage!M626+SubTransmission_Voltage!M626+Transmission_Voltage!M626</f>
        <v>3555.09</v>
      </c>
      <c r="N624" s="2">
        <f>Primary_Voltage!N626+SubTransmission_Voltage!N626+Transmission_Voltage!N626</f>
        <v>3525.346</v>
      </c>
      <c r="O624" s="2">
        <f>Primary_Voltage!O626+SubTransmission_Voltage!O626+Transmission_Voltage!O626</f>
        <v>3454.0509999999995</v>
      </c>
      <c r="P624" s="2">
        <f>Primary_Voltage!P626+SubTransmission_Voltage!P626+Transmission_Voltage!P626</f>
        <v>2638.4629999999997</v>
      </c>
      <c r="Q624" s="2">
        <f>Primary_Voltage!Q626+SubTransmission_Voltage!Q626+Transmission_Voltage!Q626</f>
        <v>1878.8410000000001</v>
      </c>
      <c r="R624" s="2">
        <f>Primary_Voltage!R626+SubTransmission_Voltage!R626+Transmission_Voltage!R626</f>
        <v>1769.1080000000002</v>
      </c>
      <c r="S624" s="2">
        <f>Primary_Voltage!S626+SubTransmission_Voltage!S626+Transmission_Voltage!S626</f>
        <v>3062.6930000000002</v>
      </c>
      <c r="T624" s="2">
        <f>Primary_Voltage!T626+SubTransmission_Voltage!T626+Transmission_Voltage!T626</f>
        <v>3950.895</v>
      </c>
      <c r="U624" s="2">
        <f>Primary_Voltage!U626+SubTransmission_Voltage!U626+Transmission_Voltage!U626</f>
        <v>5260.7250000000004</v>
      </c>
      <c r="V624" s="2">
        <f>Primary_Voltage!V626+SubTransmission_Voltage!V626+Transmission_Voltage!V626</f>
        <v>5347.92</v>
      </c>
      <c r="W624" s="2">
        <f>Primary_Voltage!W626+SubTransmission_Voltage!W626+Transmission_Voltage!W626</f>
        <v>3310.335</v>
      </c>
      <c r="X624" s="2">
        <f>Primary_Voltage!X626+SubTransmission_Voltage!X626+Transmission_Voltage!X626</f>
        <v>3304.9500000000003</v>
      </c>
      <c r="Y624" s="2">
        <f>Primary_Voltage!Y626+SubTransmission_Voltage!Y626+Transmission_Voltage!Y626</f>
        <v>1846.6950000000002</v>
      </c>
    </row>
    <row r="625" spans="1:25" x14ac:dyDescent="0.2">
      <c r="A625" s="7">
        <v>44813</v>
      </c>
      <c r="B625" s="2">
        <f>Primary_Voltage!B627+SubTransmission_Voltage!B627+Transmission_Voltage!B627</f>
        <v>2289.0600000000004</v>
      </c>
      <c r="C625" s="2">
        <f>Primary_Voltage!C627+SubTransmission_Voltage!C627+Transmission_Voltage!C627</f>
        <v>3913.8750000000005</v>
      </c>
      <c r="D625" s="2">
        <f>Primary_Voltage!D627+SubTransmission_Voltage!D627+Transmission_Voltage!D627</f>
        <v>3387.375</v>
      </c>
      <c r="E625" s="2">
        <f>Primary_Voltage!E627+SubTransmission_Voltage!E627+Transmission_Voltage!E627</f>
        <v>3299.82</v>
      </c>
      <c r="F625" s="2">
        <f>Primary_Voltage!F627+SubTransmission_Voltage!F627+Transmission_Voltage!F627</f>
        <v>1879.1849999999999</v>
      </c>
      <c r="G625" s="2">
        <f>Primary_Voltage!G627+SubTransmission_Voltage!G627+Transmission_Voltage!G627</f>
        <v>1076.55</v>
      </c>
      <c r="H625" s="2">
        <f>Primary_Voltage!H627+SubTransmission_Voltage!H627+Transmission_Voltage!H627</f>
        <v>1829.0330000000001</v>
      </c>
      <c r="I625" s="2">
        <f>Primary_Voltage!I627+SubTransmission_Voltage!I627+Transmission_Voltage!I627</f>
        <v>2235.81</v>
      </c>
      <c r="J625" s="2">
        <f>Primary_Voltage!J627+SubTransmission_Voltage!J627+Transmission_Voltage!J627</f>
        <v>2607.473</v>
      </c>
      <c r="K625" s="2">
        <f>Primary_Voltage!K627+SubTransmission_Voltage!K627+Transmission_Voltage!K627</f>
        <v>4112.1459999999997</v>
      </c>
      <c r="L625" s="2">
        <f>Primary_Voltage!L627+SubTransmission_Voltage!L627+Transmission_Voltage!L627</f>
        <v>5331.0379999999996</v>
      </c>
      <c r="M625" s="2">
        <f>Primary_Voltage!M627+SubTransmission_Voltage!M627+Transmission_Voltage!M627</f>
        <v>4268.1679999999997</v>
      </c>
      <c r="N625" s="2">
        <f>Primary_Voltage!N627+SubTransmission_Voltage!N627+Transmission_Voltage!N627</f>
        <v>4491.2700000000004</v>
      </c>
      <c r="O625" s="2">
        <f>Primary_Voltage!O627+SubTransmission_Voltage!O627+Transmission_Voltage!O627</f>
        <v>4059.7879999999996</v>
      </c>
      <c r="P625" s="2">
        <f>Primary_Voltage!P627+SubTransmission_Voltage!P627+Transmission_Voltage!P627</f>
        <v>4085.1450000000004</v>
      </c>
      <c r="Q625" s="2">
        <f>Primary_Voltage!Q627+SubTransmission_Voltage!Q627+Transmission_Voltage!Q627</f>
        <v>3479.1910000000003</v>
      </c>
      <c r="R625" s="2">
        <f>Primary_Voltage!R627+SubTransmission_Voltage!R627+Transmission_Voltage!R627</f>
        <v>3916.5229999999997</v>
      </c>
      <c r="S625" s="2">
        <f>Primary_Voltage!S627+SubTransmission_Voltage!S627+Transmission_Voltage!S627</f>
        <v>4167.0610000000006</v>
      </c>
      <c r="T625" s="2">
        <f>Primary_Voltage!T627+SubTransmission_Voltage!T627+Transmission_Voltage!T627</f>
        <v>5463.2259999999997</v>
      </c>
      <c r="U625" s="2">
        <f>Primary_Voltage!U627+SubTransmission_Voltage!U627+Transmission_Voltage!U627</f>
        <v>6113.4529999999995</v>
      </c>
      <c r="V625" s="2">
        <f>Primary_Voltage!V627+SubTransmission_Voltage!V627+Transmission_Voltage!V627</f>
        <v>5262.4580000000005</v>
      </c>
      <c r="W625" s="2">
        <f>Primary_Voltage!W627+SubTransmission_Voltage!W627+Transmission_Voltage!W627</f>
        <v>4505.5810000000001</v>
      </c>
      <c r="X625" s="2">
        <f>Primary_Voltage!X627+SubTransmission_Voltage!X627+Transmission_Voltage!X627</f>
        <v>4529.1600000000008</v>
      </c>
      <c r="Y625" s="2">
        <f>Primary_Voltage!Y627+SubTransmission_Voltage!Y627+Transmission_Voltage!Y627</f>
        <v>3932.2809999999999</v>
      </c>
    </row>
    <row r="626" spans="1:25" x14ac:dyDescent="0.2">
      <c r="A626" s="7">
        <v>44814</v>
      </c>
      <c r="B626" s="2">
        <f>Primary_Voltage!B628+SubTransmission_Voltage!B628+Transmission_Voltage!B628</f>
        <v>3918.1509999999998</v>
      </c>
      <c r="C626" s="2">
        <f>Primary_Voltage!C628+SubTransmission_Voltage!C628+Transmission_Voltage!C628</f>
        <v>3817.2380000000003</v>
      </c>
      <c r="D626" s="2">
        <f>Primary_Voltage!D628+SubTransmission_Voltage!D628+Transmission_Voltage!D628</f>
        <v>3656.1150000000007</v>
      </c>
      <c r="E626" s="2">
        <f>Primary_Voltage!E628+SubTransmission_Voltage!E628+Transmission_Voltage!E628</f>
        <v>3749.1530000000002</v>
      </c>
      <c r="F626" s="2">
        <f>Primary_Voltage!F628+SubTransmission_Voltage!F628+Transmission_Voltage!F628</f>
        <v>3754.2000000000007</v>
      </c>
      <c r="G626" s="2">
        <f>Primary_Voltage!G628+SubTransmission_Voltage!G628+Transmission_Voltage!G628</f>
        <v>2979.3379999999997</v>
      </c>
      <c r="H626" s="2">
        <f>Primary_Voltage!H628+SubTransmission_Voltage!H628+Transmission_Voltage!H628</f>
        <v>2774.4009999999998</v>
      </c>
      <c r="I626" s="2">
        <f>Primary_Voltage!I628+SubTransmission_Voltage!I628+Transmission_Voltage!I628</f>
        <v>2952.54</v>
      </c>
      <c r="J626" s="2">
        <f>Primary_Voltage!J628+SubTransmission_Voltage!J628+Transmission_Voltage!J628</f>
        <v>2429.3779999999997</v>
      </c>
      <c r="K626" s="2">
        <f>Primary_Voltage!K628+SubTransmission_Voltage!K628+Transmission_Voltage!K628</f>
        <v>4684.9059999999999</v>
      </c>
      <c r="L626" s="2">
        <f>Primary_Voltage!L628+SubTransmission_Voltage!L628+Transmission_Voltage!L628</f>
        <v>5333.8580000000002</v>
      </c>
      <c r="M626" s="2">
        <f>Primary_Voltage!M628+SubTransmission_Voltage!M628+Transmission_Voltage!M628</f>
        <v>5096.0029999999997</v>
      </c>
      <c r="N626" s="2">
        <f>Primary_Voltage!N628+SubTransmission_Voltage!N628+Transmission_Voltage!N628</f>
        <v>4766.2950000000001</v>
      </c>
      <c r="O626" s="2">
        <f>Primary_Voltage!O628+SubTransmission_Voltage!O628+Transmission_Voltage!O628</f>
        <v>5078.2579999999998</v>
      </c>
      <c r="P626" s="2">
        <f>Primary_Voltage!P628+SubTransmission_Voltage!P628+Transmission_Voltage!P628</f>
        <v>5104.0810000000001</v>
      </c>
      <c r="Q626" s="2">
        <f>Primary_Voltage!Q628+SubTransmission_Voltage!Q628+Transmission_Voltage!Q628</f>
        <v>4925.4160000000011</v>
      </c>
      <c r="R626" s="2">
        <f>Primary_Voltage!R628+SubTransmission_Voltage!R628+Transmission_Voltage!R628</f>
        <v>3622.4250000000002</v>
      </c>
      <c r="S626" s="2">
        <f>Primary_Voltage!S628+SubTransmission_Voltage!S628+Transmission_Voltage!S628</f>
        <v>3504.1730000000002</v>
      </c>
      <c r="T626" s="2">
        <f>Primary_Voltage!T628+SubTransmission_Voltage!T628+Transmission_Voltage!T628</f>
        <v>4400.25</v>
      </c>
      <c r="U626" s="2">
        <f>Primary_Voltage!U628+SubTransmission_Voltage!U628+Transmission_Voltage!U628</f>
        <v>4147.3649999999998</v>
      </c>
      <c r="V626" s="2">
        <f>Primary_Voltage!V628+SubTransmission_Voltage!V628+Transmission_Voltage!V628</f>
        <v>2640.3150000000005</v>
      </c>
      <c r="W626" s="2">
        <f>Primary_Voltage!W628+SubTransmission_Voltage!W628+Transmission_Voltage!W628</f>
        <v>762.79499999999996</v>
      </c>
      <c r="X626" s="2">
        <f>Primary_Voltage!X628+SubTransmission_Voltage!X628+Transmission_Voltage!X628</f>
        <v>1125.2250000000001</v>
      </c>
      <c r="Y626" s="2">
        <f>Primary_Voltage!Y628+SubTransmission_Voltage!Y628+Transmission_Voltage!Y628</f>
        <v>1495.9950000000003</v>
      </c>
    </row>
    <row r="627" spans="1:25" x14ac:dyDescent="0.2">
      <c r="A627" s="7">
        <v>44815</v>
      </c>
      <c r="B627" s="2">
        <f>Primary_Voltage!B629+SubTransmission_Voltage!B629+Transmission_Voltage!B629</f>
        <v>1126.2150000000001</v>
      </c>
      <c r="C627" s="2">
        <f>Primary_Voltage!C629+SubTransmission_Voltage!C629+Transmission_Voltage!C629</f>
        <v>739.26</v>
      </c>
      <c r="D627" s="2">
        <f>Primary_Voltage!D629+SubTransmission_Voltage!D629+Transmission_Voltage!D629</f>
        <v>544.54499999999985</v>
      </c>
      <c r="E627" s="2">
        <f>Primary_Voltage!E629+SubTransmission_Voltage!E629+Transmission_Voltage!E629</f>
        <v>771.20999999999992</v>
      </c>
      <c r="F627" s="2">
        <f>Primary_Voltage!F629+SubTransmission_Voltage!F629+Transmission_Voltage!F629</f>
        <v>1912.6949999999999</v>
      </c>
      <c r="G627" s="2">
        <f>Primary_Voltage!G629+SubTransmission_Voltage!G629+Transmission_Voltage!G629</f>
        <v>2751.6150000000007</v>
      </c>
      <c r="H627" s="2">
        <f>Primary_Voltage!H629+SubTransmission_Voltage!H629+Transmission_Voltage!H629</f>
        <v>1725.66</v>
      </c>
      <c r="I627" s="2">
        <f>Primary_Voltage!I629+SubTransmission_Voltage!I629+Transmission_Voltage!I629</f>
        <v>646.96500000000003</v>
      </c>
      <c r="J627" s="2">
        <f>Primary_Voltage!J629+SubTransmission_Voltage!J629+Transmission_Voltage!J629</f>
        <v>446.43799999999999</v>
      </c>
      <c r="K627" s="2">
        <f>Primary_Voltage!K629+SubTransmission_Voltage!K629+Transmission_Voltage!K629</f>
        <v>1129.9949999999999</v>
      </c>
      <c r="L627" s="2">
        <f>Primary_Voltage!L629+SubTransmission_Voltage!L629+Transmission_Voltage!L629</f>
        <v>3959.37</v>
      </c>
      <c r="M627" s="2">
        <f>Primary_Voltage!M629+SubTransmission_Voltage!M629+Transmission_Voltage!M629</f>
        <v>4051.5299999999997</v>
      </c>
      <c r="N627" s="2">
        <f>Primary_Voltage!N629+SubTransmission_Voltage!N629+Transmission_Voltage!N629</f>
        <v>3350.183</v>
      </c>
      <c r="O627" s="2">
        <f>Primary_Voltage!O629+SubTransmission_Voltage!O629+Transmission_Voltage!O629</f>
        <v>3025.3050000000003</v>
      </c>
      <c r="P627" s="2">
        <f>Primary_Voltage!P629+SubTransmission_Voltage!P629+Transmission_Voltage!P629</f>
        <v>3069.1579999999999</v>
      </c>
      <c r="Q627" s="2">
        <f>Primary_Voltage!Q629+SubTransmission_Voltage!Q629+Transmission_Voltage!Q629</f>
        <v>2965.0279999999998</v>
      </c>
      <c r="R627" s="2">
        <f>Primary_Voltage!R629+SubTransmission_Voltage!R629+Transmission_Voltage!R629</f>
        <v>3434.6929999999998</v>
      </c>
      <c r="S627" s="2">
        <f>Primary_Voltage!S629+SubTransmission_Voltage!S629+Transmission_Voltage!S629</f>
        <v>2705.49</v>
      </c>
      <c r="T627" s="2">
        <f>Primary_Voltage!T629+SubTransmission_Voltage!T629+Transmission_Voltage!T629</f>
        <v>3640.4260000000004</v>
      </c>
      <c r="U627" s="2">
        <f>Primary_Voltage!U629+SubTransmission_Voltage!U629+Transmission_Voltage!U629</f>
        <v>5462.2579999999998</v>
      </c>
      <c r="V627" s="2">
        <f>Primary_Voltage!V629+SubTransmission_Voltage!V629+Transmission_Voltage!V629</f>
        <v>3566.348</v>
      </c>
      <c r="W627" s="2">
        <f>Primary_Voltage!W629+SubTransmission_Voltage!W629+Transmission_Voltage!W629</f>
        <v>2190.375</v>
      </c>
      <c r="X627" s="2">
        <f>Primary_Voltage!X629+SubTransmission_Voltage!X629+Transmission_Voltage!X629</f>
        <v>2282.7820000000002</v>
      </c>
      <c r="Y627" s="2">
        <f>Primary_Voltage!Y629+SubTransmission_Voltage!Y629+Transmission_Voltage!Y629</f>
        <v>1797.931</v>
      </c>
    </row>
    <row r="628" spans="1:25" x14ac:dyDescent="0.2">
      <c r="A628" s="7">
        <v>44816</v>
      </c>
      <c r="B628" s="2">
        <f>Primary_Voltage!B630+SubTransmission_Voltage!B630+Transmission_Voltage!B630</f>
        <v>1532.3400000000004</v>
      </c>
      <c r="C628" s="2">
        <f>Primary_Voltage!C630+SubTransmission_Voltage!C630+Transmission_Voltage!C630</f>
        <v>1375.1399999999999</v>
      </c>
      <c r="D628" s="2">
        <f>Primary_Voltage!D630+SubTransmission_Voltage!D630+Transmission_Voltage!D630</f>
        <v>1503.3600000000004</v>
      </c>
      <c r="E628" s="2">
        <f>Primary_Voltage!E630+SubTransmission_Voltage!E630+Transmission_Voltage!E630</f>
        <v>1791.27</v>
      </c>
      <c r="F628" s="2">
        <f>Primary_Voltage!F630+SubTransmission_Voltage!F630+Transmission_Voltage!F630</f>
        <v>2490.3450000000003</v>
      </c>
      <c r="G628" s="2">
        <f>Primary_Voltage!G630+SubTransmission_Voltage!G630+Transmission_Voltage!G630</f>
        <v>2070.7350000000001</v>
      </c>
      <c r="H628" s="2">
        <f>Primary_Voltage!H630+SubTransmission_Voltage!H630+Transmission_Voltage!H630</f>
        <v>1653.93</v>
      </c>
      <c r="I628" s="2">
        <f>Primary_Voltage!I630+SubTransmission_Voltage!I630+Transmission_Voltage!I630</f>
        <v>1117.9649999999999</v>
      </c>
      <c r="J628" s="2">
        <f>Primary_Voltage!J630+SubTransmission_Voltage!J630+Transmission_Voltage!J630</f>
        <v>1087.6049999999998</v>
      </c>
      <c r="K628" s="2">
        <f>Primary_Voltage!K630+SubTransmission_Voltage!K630+Transmission_Voltage!K630</f>
        <v>1166.7149999999999</v>
      </c>
      <c r="L628" s="2">
        <f>Primary_Voltage!L630+SubTransmission_Voltage!L630+Transmission_Voltage!L630</f>
        <v>1207.9879999999998</v>
      </c>
      <c r="M628" s="2">
        <f>Primary_Voltage!M630+SubTransmission_Voltage!M630+Transmission_Voltage!M630</f>
        <v>2843.348</v>
      </c>
      <c r="N628" s="2">
        <f>Primary_Voltage!N630+SubTransmission_Voltage!N630+Transmission_Voltage!N630</f>
        <v>5611.6810000000005</v>
      </c>
      <c r="O628" s="2">
        <f>Primary_Voltage!O630+SubTransmission_Voltage!O630+Transmission_Voltage!O630</f>
        <v>5602.5010000000002</v>
      </c>
      <c r="P628" s="2">
        <f>Primary_Voltage!P630+SubTransmission_Voltage!P630+Transmission_Voltage!P630</f>
        <v>5450.4609999999993</v>
      </c>
      <c r="Q628" s="2">
        <f>Primary_Voltage!Q630+SubTransmission_Voltage!Q630+Transmission_Voltage!Q630</f>
        <v>4741.4549999999999</v>
      </c>
      <c r="R628" s="2">
        <f>Primary_Voltage!R630+SubTransmission_Voltage!R630+Transmission_Voltage!R630</f>
        <v>4373.5650000000005</v>
      </c>
      <c r="S628" s="2">
        <f>Primary_Voltage!S630+SubTransmission_Voltage!S630+Transmission_Voltage!S630</f>
        <v>3546.99</v>
      </c>
      <c r="T628" s="2">
        <f>Primary_Voltage!T630+SubTransmission_Voltage!T630+Transmission_Voltage!T630</f>
        <v>4979.2359999999999</v>
      </c>
      <c r="U628" s="2">
        <f>Primary_Voltage!U630+SubTransmission_Voltage!U630+Transmission_Voltage!U630</f>
        <v>5731.9660000000003</v>
      </c>
      <c r="V628" s="2">
        <f>Primary_Voltage!V630+SubTransmission_Voltage!V630+Transmission_Voltage!V630</f>
        <v>5579.73</v>
      </c>
      <c r="W628" s="2">
        <f>Primary_Voltage!W630+SubTransmission_Voltage!W630+Transmission_Voltage!W630</f>
        <v>5047.1930000000002</v>
      </c>
      <c r="X628" s="2">
        <f>Primary_Voltage!X630+SubTransmission_Voltage!X630+Transmission_Voltage!X630</f>
        <v>5177.5509999999995</v>
      </c>
      <c r="Y628" s="2">
        <f>Primary_Voltage!Y630+SubTransmission_Voltage!Y630+Transmission_Voltage!Y630</f>
        <v>4631.2280000000001</v>
      </c>
    </row>
    <row r="629" spans="1:25" x14ac:dyDescent="0.2">
      <c r="A629" s="7">
        <v>44817</v>
      </c>
      <c r="B629" s="2">
        <f>Primary_Voltage!B631+SubTransmission_Voltage!B631+Transmission_Voltage!B631</f>
        <v>4672.26</v>
      </c>
      <c r="C629" s="2">
        <f>Primary_Voltage!C631+SubTransmission_Voltage!C631+Transmission_Voltage!C631</f>
        <v>4638.87</v>
      </c>
      <c r="D629" s="2">
        <f>Primary_Voltage!D631+SubTransmission_Voltage!D631+Transmission_Voltage!D631</f>
        <v>4414.8599999999997</v>
      </c>
      <c r="E629" s="2">
        <f>Primary_Voltage!E631+SubTransmission_Voltage!E631+Transmission_Voltage!E631</f>
        <v>4098.1499999999996</v>
      </c>
      <c r="F629" s="2">
        <f>Primary_Voltage!F631+SubTransmission_Voltage!F631+Transmission_Voltage!F631</f>
        <v>4542.3680000000004</v>
      </c>
      <c r="G629" s="2">
        <f>Primary_Voltage!G631+SubTransmission_Voltage!G631+Transmission_Voltage!G631</f>
        <v>4649.7160000000003</v>
      </c>
      <c r="H629" s="2">
        <f>Primary_Voltage!H631+SubTransmission_Voltage!H631+Transmission_Voltage!H631</f>
        <v>4774.7699999999995</v>
      </c>
      <c r="I629" s="2">
        <f>Primary_Voltage!I631+SubTransmission_Voltage!I631+Transmission_Voltage!I631</f>
        <v>4772.5209999999997</v>
      </c>
      <c r="J629" s="2">
        <f>Primary_Voltage!J631+SubTransmission_Voltage!J631+Transmission_Voltage!J631</f>
        <v>3397.8159999999998</v>
      </c>
      <c r="K629" s="2">
        <f>Primary_Voltage!K631+SubTransmission_Voltage!K631+Transmission_Voltage!K631</f>
        <v>3281.415</v>
      </c>
      <c r="L629" s="2">
        <f>Primary_Voltage!L631+SubTransmission_Voltage!L631+Transmission_Voltage!L631</f>
        <v>1442.8579999999997</v>
      </c>
      <c r="M629" s="2">
        <f>Primary_Voltage!M631+SubTransmission_Voltage!M631+Transmission_Voltage!M631</f>
        <v>1390.1179999999999</v>
      </c>
      <c r="N629" s="2">
        <f>Primary_Voltage!N631+SubTransmission_Voltage!N631+Transmission_Voltage!N631</f>
        <v>1039.0500000000002</v>
      </c>
      <c r="O629" s="2">
        <f>Primary_Voltage!O631+SubTransmission_Voltage!O631+Transmission_Voltage!O631</f>
        <v>716.55799999999999</v>
      </c>
      <c r="P629" s="2">
        <f>Primary_Voltage!P631+SubTransmission_Voltage!P631+Transmission_Voltage!P631</f>
        <v>941.32499999999993</v>
      </c>
      <c r="Q629" s="2">
        <f>Primary_Voltage!Q631+SubTransmission_Voltage!Q631+Transmission_Voltage!Q631</f>
        <v>651.88499999999999</v>
      </c>
      <c r="R629" s="2">
        <f>Primary_Voltage!R631+SubTransmission_Voltage!R631+Transmission_Voltage!R631</f>
        <v>1465.29</v>
      </c>
      <c r="S629" s="2">
        <f>Primary_Voltage!S631+SubTransmission_Voltage!S631+Transmission_Voltage!S631</f>
        <v>1086.4799999999998</v>
      </c>
      <c r="T629" s="2">
        <f>Primary_Voltage!T631+SubTransmission_Voltage!T631+Transmission_Voltage!T631</f>
        <v>2364.0299999999997</v>
      </c>
      <c r="U629" s="2">
        <f>Primary_Voltage!U631+SubTransmission_Voltage!U631+Transmission_Voltage!U631</f>
        <v>2041.92</v>
      </c>
      <c r="V629" s="2">
        <f>Primary_Voltage!V631+SubTransmission_Voltage!V631+Transmission_Voltage!V631</f>
        <v>2406.5549999999998</v>
      </c>
      <c r="W629" s="2">
        <f>Primary_Voltage!W631+SubTransmission_Voltage!W631+Transmission_Voltage!W631</f>
        <v>853.29</v>
      </c>
      <c r="X629" s="2">
        <f>Primary_Voltage!X631+SubTransmission_Voltage!X631+Transmission_Voltage!X631</f>
        <v>783.40500000000009</v>
      </c>
      <c r="Y629" s="2">
        <f>Primary_Voltage!Y631+SubTransmission_Voltage!Y631+Transmission_Voltage!Y631</f>
        <v>687.51</v>
      </c>
    </row>
    <row r="630" spans="1:25" x14ac:dyDescent="0.2">
      <c r="A630" s="7">
        <v>44818</v>
      </c>
      <c r="B630" s="2">
        <f>Primary_Voltage!B632+SubTransmission_Voltage!B632+Transmission_Voltage!B632</f>
        <v>974.83499999999992</v>
      </c>
      <c r="C630" s="2">
        <f>Primary_Voltage!C632+SubTransmission_Voltage!C632+Transmission_Voltage!C632</f>
        <v>1001.5049999999999</v>
      </c>
      <c r="D630" s="2">
        <f>Primary_Voltage!D632+SubTransmission_Voltage!D632+Transmission_Voltage!D632</f>
        <v>764.31</v>
      </c>
      <c r="E630" s="2">
        <f>Primary_Voltage!E632+SubTransmission_Voltage!E632+Transmission_Voltage!E632</f>
        <v>765.82499999999993</v>
      </c>
      <c r="F630" s="2">
        <f>Primary_Voltage!F632+SubTransmission_Voltage!F632+Transmission_Voltage!F632</f>
        <v>1245.135</v>
      </c>
      <c r="G630" s="2">
        <f>Primary_Voltage!G632+SubTransmission_Voltage!G632+Transmission_Voltage!G632</f>
        <v>2103.06</v>
      </c>
      <c r="H630" s="2">
        <f>Primary_Voltage!H632+SubTransmission_Voltage!H632+Transmission_Voltage!H632</f>
        <v>1203.06</v>
      </c>
      <c r="I630" s="2">
        <f>Primary_Voltage!I632+SubTransmission_Voltage!I632+Transmission_Voltage!I632</f>
        <v>1041.2849999999999</v>
      </c>
      <c r="J630" s="2">
        <f>Primary_Voltage!J632+SubTransmission_Voltage!J632+Transmission_Voltage!J632</f>
        <v>1032.075</v>
      </c>
      <c r="K630" s="2">
        <f>Primary_Voltage!K632+SubTransmission_Voltage!K632+Transmission_Voltage!K632</f>
        <v>1021.3049999999999</v>
      </c>
      <c r="L630" s="2">
        <f>Primary_Voltage!L632+SubTransmission_Voltage!L632+Transmission_Voltage!L632</f>
        <v>984.55499999999995</v>
      </c>
      <c r="M630" s="2">
        <f>Primary_Voltage!M632+SubTransmission_Voltage!M632+Transmission_Voltage!M632</f>
        <v>979.42499999999995</v>
      </c>
      <c r="N630" s="2">
        <f>Primary_Voltage!N632+SubTransmission_Voltage!N632+Transmission_Voltage!N632</f>
        <v>1022.67</v>
      </c>
      <c r="O630" s="2">
        <f>Primary_Voltage!O632+SubTransmission_Voltage!O632+Transmission_Voltage!O632</f>
        <v>971.01</v>
      </c>
      <c r="P630" s="2">
        <f>Primary_Voltage!P632+SubTransmission_Voltage!P632+Transmission_Voltage!P632</f>
        <v>1178.97</v>
      </c>
      <c r="Q630" s="2">
        <f>Primary_Voltage!Q632+SubTransmission_Voltage!Q632+Transmission_Voltage!Q632</f>
        <v>751.56</v>
      </c>
      <c r="R630" s="2">
        <f>Primary_Voltage!R632+SubTransmission_Voltage!R632+Transmission_Voltage!R632</f>
        <v>1140.5250000000001</v>
      </c>
      <c r="S630" s="2">
        <f>Primary_Voltage!S632+SubTransmission_Voltage!S632+Transmission_Voltage!S632</f>
        <v>982.125</v>
      </c>
      <c r="T630" s="2">
        <f>Primary_Voltage!T632+SubTransmission_Voltage!T632+Transmission_Voltage!T632</f>
        <v>1036.3499999999999</v>
      </c>
      <c r="U630" s="2">
        <f>Primary_Voltage!U632+SubTransmission_Voltage!U632+Transmission_Voltage!U632</f>
        <v>892.30499999999995</v>
      </c>
      <c r="V630" s="2">
        <f>Primary_Voltage!V632+SubTransmission_Voltage!V632+Transmission_Voltage!V632</f>
        <v>1021.5</v>
      </c>
      <c r="W630" s="2">
        <f>Primary_Voltage!W632+SubTransmission_Voltage!W632+Transmission_Voltage!W632</f>
        <v>998.91</v>
      </c>
      <c r="X630" s="2">
        <f>Primary_Voltage!X632+SubTransmission_Voltage!X632+Transmission_Voltage!X632</f>
        <v>896.53499999999985</v>
      </c>
      <c r="Y630" s="2">
        <f>Primary_Voltage!Y632+SubTransmission_Voltage!Y632+Transmission_Voltage!Y632</f>
        <v>660.68999999999994</v>
      </c>
    </row>
    <row r="631" spans="1:25" x14ac:dyDescent="0.2">
      <c r="A631" s="7">
        <v>44819</v>
      </c>
      <c r="B631" s="2">
        <f>Primary_Voltage!B633+SubTransmission_Voltage!B633+Transmission_Voltage!B633</f>
        <v>923.89499999999987</v>
      </c>
      <c r="C631" s="2">
        <f>Primary_Voltage!C633+SubTransmission_Voltage!C633+Transmission_Voltage!C633</f>
        <v>978.56999999999994</v>
      </c>
      <c r="D631" s="2">
        <f>Primary_Voltage!D633+SubTransmission_Voltage!D633+Transmission_Voltage!D633</f>
        <v>705.7349999999999</v>
      </c>
      <c r="E631" s="2">
        <f>Primary_Voltage!E633+SubTransmission_Voltage!E633+Transmission_Voltage!E633</f>
        <v>475.51500000000004</v>
      </c>
      <c r="F631" s="2">
        <f>Primary_Voltage!F633+SubTransmission_Voltage!F633+Transmission_Voltage!F633</f>
        <v>749.83499999999992</v>
      </c>
      <c r="G631" s="2">
        <f>Primary_Voltage!G633+SubTransmission_Voltage!G633+Transmission_Voltage!G633</f>
        <v>1043.79</v>
      </c>
      <c r="H631" s="2">
        <f>Primary_Voltage!H633+SubTransmission_Voltage!H633+Transmission_Voltage!H633</f>
        <v>1242.855</v>
      </c>
      <c r="I631" s="2">
        <f>Primary_Voltage!I633+SubTransmission_Voltage!I633+Transmission_Voltage!I633</f>
        <v>1019.8349999999999</v>
      </c>
      <c r="J631" s="2">
        <f>Primary_Voltage!J633+SubTransmission_Voltage!J633+Transmission_Voltage!J633</f>
        <v>1066.5450000000001</v>
      </c>
      <c r="K631" s="2">
        <f>Primary_Voltage!K633+SubTransmission_Voltage!K633+Transmission_Voltage!K633</f>
        <v>957.24</v>
      </c>
      <c r="L631" s="2">
        <f>Primary_Voltage!L633+SubTransmission_Voltage!L633+Transmission_Voltage!L633</f>
        <v>1020.4649999999999</v>
      </c>
      <c r="M631" s="2">
        <f>Primary_Voltage!M633+SubTransmission_Voltage!M633+Transmission_Voltage!M633</f>
        <v>1057.8149999999998</v>
      </c>
      <c r="N631" s="2">
        <f>Primary_Voltage!N633+SubTransmission_Voltage!N633+Transmission_Voltage!N633</f>
        <v>1042.02</v>
      </c>
      <c r="O631" s="2">
        <f>Primary_Voltage!O633+SubTransmission_Voltage!O633+Transmission_Voltage!O633</f>
        <v>1100.5800000000002</v>
      </c>
      <c r="P631" s="2">
        <f>Primary_Voltage!P633+SubTransmission_Voltage!P633+Transmission_Voltage!P633</f>
        <v>1144.0650000000001</v>
      </c>
      <c r="Q631" s="2">
        <f>Primary_Voltage!Q633+SubTransmission_Voltage!Q633+Transmission_Voltage!Q633</f>
        <v>595.2600000000001</v>
      </c>
      <c r="R631" s="2">
        <f>Primary_Voltage!R633+SubTransmission_Voltage!R633+Transmission_Voltage!R633</f>
        <v>14407.995000000001</v>
      </c>
      <c r="S631" s="2">
        <f>Primary_Voltage!S633+SubTransmission_Voltage!S633+Transmission_Voltage!S633</f>
        <v>5681.22</v>
      </c>
      <c r="T631" s="2">
        <f>Primary_Voltage!T633+SubTransmission_Voltage!T633+Transmission_Voltage!T633</f>
        <v>3326.5650000000001</v>
      </c>
      <c r="U631" s="2">
        <f>Primary_Voltage!U633+SubTransmission_Voltage!U633+Transmission_Voltage!U633</f>
        <v>975.67499999999995</v>
      </c>
      <c r="V631" s="2">
        <f>Primary_Voltage!V633+SubTransmission_Voltage!V633+Transmission_Voltage!V633</f>
        <v>1004.6699999999998</v>
      </c>
      <c r="W631" s="2">
        <f>Primary_Voltage!W633+SubTransmission_Voltage!W633+Transmission_Voltage!W633</f>
        <v>1016.325</v>
      </c>
      <c r="X631" s="2">
        <f>Primary_Voltage!X633+SubTransmission_Voltage!X633+Transmission_Voltage!X633</f>
        <v>695.92499999999995</v>
      </c>
      <c r="Y631" s="2">
        <f>Primary_Voltage!Y633+SubTransmission_Voltage!Y633+Transmission_Voltage!Y633</f>
        <v>824.49</v>
      </c>
    </row>
    <row r="632" spans="1:25" x14ac:dyDescent="0.2">
      <c r="A632" s="7">
        <v>44820</v>
      </c>
      <c r="B632" s="2">
        <f>Primary_Voltage!B634+SubTransmission_Voltage!B634+Transmission_Voltage!B634</f>
        <v>974.47499999999991</v>
      </c>
      <c r="C632" s="2">
        <f>Primary_Voltage!C634+SubTransmission_Voltage!C634+Transmission_Voltage!C634</f>
        <v>987.25499999999988</v>
      </c>
      <c r="D632" s="2">
        <f>Primary_Voltage!D634+SubTransmission_Voltage!D634+Transmission_Voltage!D634</f>
        <v>765.67499999999995</v>
      </c>
      <c r="E632" s="2">
        <f>Primary_Voltage!E634+SubTransmission_Voltage!E634+Transmission_Voltage!E634</f>
        <v>469.08</v>
      </c>
      <c r="F632" s="2">
        <f>Primary_Voltage!F634+SubTransmission_Voltage!F634+Transmission_Voltage!F634</f>
        <v>473.84999999999997</v>
      </c>
      <c r="G632" s="2">
        <f>Primary_Voltage!G634+SubTransmission_Voltage!G634+Transmission_Voltage!G634</f>
        <v>512.28000000000009</v>
      </c>
      <c r="H632" s="2">
        <f>Primary_Voltage!H634+SubTransmission_Voltage!H634+Transmission_Voltage!H634</f>
        <v>500.03999999999996</v>
      </c>
      <c r="I632" s="2">
        <f>Primary_Voltage!I634+SubTransmission_Voltage!I634+Transmission_Voltage!I634</f>
        <v>463.90499999999997</v>
      </c>
      <c r="J632" s="2">
        <f>Primary_Voltage!J634+SubTransmission_Voltage!J634+Transmission_Voltage!J634</f>
        <v>487.935</v>
      </c>
      <c r="K632" s="2">
        <f>Primary_Voltage!K634+SubTransmission_Voltage!K634+Transmission_Voltage!K634</f>
        <v>572.94000000000005</v>
      </c>
      <c r="L632" s="2">
        <f>Primary_Voltage!L634+SubTransmission_Voltage!L634+Transmission_Voltage!L634</f>
        <v>436.36499999999995</v>
      </c>
      <c r="M632" s="2">
        <f>Primary_Voltage!M634+SubTransmission_Voltage!M634+Transmission_Voltage!M634</f>
        <v>431.68499999999995</v>
      </c>
      <c r="N632" s="2">
        <f>Primary_Voltage!N634+SubTransmission_Voltage!N634+Transmission_Voltage!N634</f>
        <v>473.29499999999996</v>
      </c>
      <c r="O632" s="2">
        <f>Primary_Voltage!O634+SubTransmission_Voltage!O634+Transmission_Voltage!O634</f>
        <v>413.82000000000005</v>
      </c>
      <c r="P632" s="2">
        <f>Primary_Voltage!P634+SubTransmission_Voltage!P634+Transmission_Voltage!P634</f>
        <v>545.93999999999994</v>
      </c>
      <c r="Q632" s="2">
        <f>Primary_Voltage!Q634+SubTransmission_Voltage!Q634+Transmission_Voltage!Q634</f>
        <v>488.70000000000005</v>
      </c>
      <c r="R632" s="2">
        <f>Primary_Voltage!R634+SubTransmission_Voltage!R634+Transmission_Voltage!R634</f>
        <v>499.36500000000001</v>
      </c>
      <c r="S632" s="2">
        <f>Primary_Voltage!S634+SubTransmission_Voltage!S634+Transmission_Voltage!S634</f>
        <v>471.375</v>
      </c>
      <c r="T632" s="2">
        <f>Primary_Voltage!T634+SubTransmission_Voltage!T634+Transmission_Voltage!T634</f>
        <v>450.45</v>
      </c>
      <c r="U632" s="2">
        <f>Primary_Voltage!U634+SubTransmission_Voltage!U634+Transmission_Voltage!U634</f>
        <v>434.15999999999997</v>
      </c>
      <c r="V632" s="2">
        <f>Primary_Voltage!V634+SubTransmission_Voltage!V634+Transmission_Voltage!V634</f>
        <v>421.42500000000001</v>
      </c>
      <c r="W632" s="2">
        <f>Primary_Voltage!W634+SubTransmission_Voltage!W634+Transmission_Voltage!W634</f>
        <v>423.76500000000004</v>
      </c>
      <c r="X632" s="2">
        <f>Primary_Voltage!X634+SubTransmission_Voltage!X634+Transmission_Voltage!X634</f>
        <v>410.98499999999996</v>
      </c>
      <c r="Y632" s="2">
        <f>Primary_Voltage!Y634+SubTransmission_Voltage!Y634+Transmission_Voltage!Y634</f>
        <v>392.89499999999998</v>
      </c>
    </row>
    <row r="633" spans="1:25" x14ac:dyDescent="0.2">
      <c r="A633" s="7">
        <v>44821</v>
      </c>
      <c r="B633" s="2">
        <f>Primary_Voltage!B635+SubTransmission_Voltage!B635+Transmission_Voltage!B635</f>
        <v>387.67500000000001</v>
      </c>
      <c r="C633" s="2">
        <f>Primary_Voltage!C635+SubTransmission_Voltage!C635+Transmission_Voltage!C635</f>
        <v>396.85500000000002</v>
      </c>
      <c r="D633" s="2">
        <f>Primary_Voltage!D635+SubTransmission_Voltage!D635+Transmission_Voltage!D635</f>
        <v>493.89</v>
      </c>
      <c r="E633" s="2">
        <f>Primary_Voltage!E635+SubTransmission_Voltage!E635+Transmission_Voltage!E635</f>
        <v>385.42500000000007</v>
      </c>
      <c r="F633" s="2">
        <f>Primary_Voltage!F635+SubTransmission_Voltage!F635+Transmission_Voltage!F635</f>
        <v>407.47500000000002</v>
      </c>
      <c r="G633" s="2">
        <f>Primary_Voltage!G635+SubTransmission_Voltage!G635+Transmission_Voltage!G635</f>
        <v>407.43</v>
      </c>
      <c r="H633" s="2">
        <f>Primary_Voltage!H635+SubTransmission_Voltage!H635+Transmission_Voltage!H635</f>
        <v>390.51000000000005</v>
      </c>
      <c r="I633" s="2">
        <f>Primary_Voltage!I635+SubTransmission_Voltage!I635+Transmission_Voltage!I635</f>
        <v>370.39499999999998</v>
      </c>
      <c r="J633" s="2">
        <f>Primary_Voltage!J635+SubTransmission_Voltage!J635+Transmission_Voltage!J635</f>
        <v>367.42499999999995</v>
      </c>
      <c r="K633" s="2">
        <f>Primary_Voltage!K635+SubTransmission_Voltage!K635+Transmission_Voltage!K635</f>
        <v>350.37</v>
      </c>
      <c r="L633" s="2">
        <f>Primary_Voltage!L635+SubTransmission_Voltage!L635+Transmission_Voltage!L635</f>
        <v>317.7</v>
      </c>
      <c r="M633" s="2">
        <f>Primary_Voltage!M635+SubTransmission_Voltage!M635+Transmission_Voltage!M635</f>
        <v>324.36</v>
      </c>
      <c r="N633" s="2">
        <f>Primary_Voltage!N635+SubTransmission_Voltage!N635+Transmission_Voltage!N635</f>
        <v>341.37</v>
      </c>
      <c r="O633" s="2">
        <f>Primary_Voltage!O635+SubTransmission_Voltage!O635+Transmission_Voltage!O635</f>
        <v>373.93499999999995</v>
      </c>
      <c r="P633" s="2">
        <f>Primary_Voltage!P635+SubTransmission_Voltage!P635+Transmission_Voltage!P635</f>
        <v>360.63</v>
      </c>
      <c r="Q633" s="2">
        <f>Primary_Voltage!Q635+SubTransmission_Voltage!Q635+Transmission_Voltage!Q635</f>
        <v>372.82499999999999</v>
      </c>
      <c r="R633" s="2">
        <f>Primary_Voltage!R635+SubTransmission_Voltage!R635+Transmission_Voltage!R635</f>
        <v>371.20499999999998</v>
      </c>
      <c r="S633" s="2">
        <f>Primary_Voltage!S635+SubTransmission_Voltage!S635+Transmission_Voltage!S635</f>
        <v>387.18</v>
      </c>
      <c r="T633" s="2">
        <f>Primary_Voltage!T635+SubTransmission_Voltage!T635+Transmission_Voltage!T635</f>
        <v>417.87</v>
      </c>
      <c r="U633" s="2">
        <f>Primary_Voltage!U635+SubTransmission_Voltage!U635+Transmission_Voltage!U635</f>
        <v>544.45500000000004</v>
      </c>
      <c r="V633" s="2">
        <f>Primary_Voltage!V635+SubTransmission_Voltage!V635+Transmission_Voltage!V635</f>
        <v>504.63</v>
      </c>
      <c r="W633" s="2">
        <f>Primary_Voltage!W635+SubTransmission_Voltage!W635+Transmission_Voltage!W635</f>
        <v>503.46</v>
      </c>
      <c r="X633" s="2">
        <f>Primary_Voltage!X635+SubTransmission_Voltage!X635+Transmission_Voltage!X635</f>
        <v>508.32</v>
      </c>
      <c r="Y633" s="2">
        <f>Primary_Voltage!Y635+SubTransmission_Voltage!Y635+Transmission_Voltage!Y635</f>
        <v>509.89500000000004</v>
      </c>
    </row>
    <row r="634" spans="1:25" x14ac:dyDescent="0.2">
      <c r="A634" s="7">
        <v>44822</v>
      </c>
      <c r="B634" s="2">
        <f>Primary_Voltage!B636+SubTransmission_Voltage!B636+Transmission_Voltage!B636</f>
        <v>501.52499999999998</v>
      </c>
      <c r="C634" s="2">
        <f>Primary_Voltage!C636+SubTransmission_Voltage!C636+Transmission_Voltage!C636</f>
        <v>505.16999999999996</v>
      </c>
      <c r="D634" s="2">
        <f>Primary_Voltage!D636+SubTransmission_Voltage!D636+Transmission_Voltage!D636</f>
        <v>503.55000000000007</v>
      </c>
      <c r="E634" s="2">
        <f>Primary_Voltage!E636+SubTransmission_Voltage!E636+Transmission_Voltage!E636</f>
        <v>469.125</v>
      </c>
      <c r="F634" s="2">
        <f>Primary_Voltage!F636+SubTransmission_Voltage!F636+Transmission_Voltage!F636</f>
        <v>1102.5450000000001</v>
      </c>
      <c r="G634" s="2">
        <f>Primary_Voltage!G636+SubTransmission_Voltage!G636+Transmission_Voltage!G636</f>
        <v>2870.873</v>
      </c>
      <c r="H634" s="2">
        <f>Primary_Voltage!H636+SubTransmission_Voltage!H636+Transmission_Voltage!H636</f>
        <v>2625.4130000000005</v>
      </c>
      <c r="I634" s="2">
        <f>Primary_Voltage!I636+SubTransmission_Voltage!I636+Transmission_Voltage!I636</f>
        <v>2855.5640000000003</v>
      </c>
      <c r="J634" s="2">
        <f>Primary_Voltage!J636+SubTransmission_Voltage!J636+Transmission_Voltage!J636</f>
        <v>1955.25</v>
      </c>
      <c r="K634" s="2">
        <f>Primary_Voltage!K636+SubTransmission_Voltage!K636+Transmission_Voltage!K636</f>
        <v>869.42299999999989</v>
      </c>
      <c r="L634" s="2">
        <f>Primary_Voltage!L636+SubTransmission_Voltage!L636+Transmission_Voltage!L636</f>
        <v>395.01</v>
      </c>
      <c r="M634" s="2">
        <f>Primary_Voltage!M636+SubTransmission_Voltage!M636+Transmission_Voltage!M636</f>
        <v>692.10100000000011</v>
      </c>
      <c r="N634" s="2">
        <f>Primary_Voltage!N636+SubTransmission_Voltage!N636+Transmission_Voltage!N636</f>
        <v>1538.5509999999999</v>
      </c>
      <c r="O634" s="2">
        <f>Primary_Voltage!O636+SubTransmission_Voltage!O636+Transmission_Voltage!O636</f>
        <v>2292.375</v>
      </c>
      <c r="P634" s="2">
        <f>Primary_Voltage!P636+SubTransmission_Voltage!P636+Transmission_Voltage!P636</f>
        <v>1185.008</v>
      </c>
      <c r="Q634" s="2">
        <f>Primary_Voltage!Q636+SubTransmission_Voltage!Q636+Transmission_Voltage!Q636</f>
        <v>1865.6109999999999</v>
      </c>
      <c r="R634" s="2">
        <f>Primary_Voltage!R636+SubTransmission_Voltage!R636+Transmission_Voltage!R636</f>
        <v>1907.528</v>
      </c>
      <c r="S634" s="2">
        <f>Primary_Voltage!S636+SubTransmission_Voltage!S636+Transmission_Voltage!S636</f>
        <v>1502.056</v>
      </c>
      <c r="T634" s="2">
        <f>Primary_Voltage!T636+SubTransmission_Voltage!T636+Transmission_Voltage!T636</f>
        <v>3795.3679999999999</v>
      </c>
      <c r="U634" s="2">
        <f>Primary_Voltage!U636+SubTransmission_Voltage!U636+Transmission_Voltage!U636</f>
        <v>5185.6880000000001</v>
      </c>
      <c r="V634" s="2">
        <f>Primary_Voltage!V636+SubTransmission_Voltage!V636+Transmission_Voltage!V636</f>
        <v>2701.3050000000003</v>
      </c>
      <c r="W634" s="2">
        <f>Primary_Voltage!W636+SubTransmission_Voltage!W636+Transmission_Voltage!W636</f>
        <v>2737.8530000000001</v>
      </c>
      <c r="X634" s="2">
        <f>Primary_Voltage!X636+SubTransmission_Voltage!X636+Transmission_Voltage!X636</f>
        <v>2099.701</v>
      </c>
      <c r="Y634" s="2">
        <f>Primary_Voltage!Y636+SubTransmission_Voltage!Y636+Transmission_Voltage!Y636</f>
        <v>1746.1350000000002</v>
      </c>
    </row>
    <row r="635" spans="1:25" x14ac:dyDescent="0.2">
      <c r="A635" s="7">
        <v>44823</v>
      </c>
      <c r="B635" s="2">
        <f>Primary_Voltage!B637+SubTransmission_Voltage!B637+Transmission_Voltage!B637</f>
        <v>1182.5100000000002</v>
      </c>
      <c r="C635" s="2">
        <f>Primary_Voltage!C637+SubTransmission_Voltage!C637+Transmission_Voltage!C637</f>
        <v>1521.2700000000004</v>
      </c>
      <c r="D635" s="2">
        <f>Primary_Voltage!D637+SubTransmission_Voltage!D637+Transmission_Voltage!D637</f>
        <v>2353.1400000000003</v>
      </c>
      <c r="E635" s="2">
        <f>Primary_Voltage!E637+SubTransmission_Voltage!E637+Transmission_Voltage!E637</f>
        <v>2080.98</v>
      </c>
      <c r="F635" s="2">
        <f>Primary_Voltage!F637+SubTransmission_Voltage!F637+Transmission_Voltage!F637</f>
        <v>2011.4099999999999</v>
      </c>
      <c r="G635" s="2">
        <f>Primary_Voltage!G637+SubTransmission_Voltage!G637+Transmission_Voltage!G637</f>
        <v>1174.9050000000002</v>
      </c>
      <c r="H635" s="2">
        <f>Primary_Voltage!H637+SubTransmission_Voltage!H637+Transmission_Voltage!H637</f>
        <v>1084.635</v>
      </c>
      <c r="I635" s="2">
        <f>Primary_Voltage!I637+SubTransmission_Voltage!I637+Transmission_Voltage!I637</f>
        <v>1486.0350000000001</v>
      </c>
      <c r="J635" s="2">
        <f>Primary_Voltage!J637+SubTransmission_Voltage!J637+Transmission_Voltage!J637</f>
        <v>1707.1200000000001</v>
      </c>
      <c r="K635" s="2">
        <f>Primary_Voltage!K637+SubTransmission_Voltage!K637+Transmission_Voltage!K637</f>
        <v>4420.2829999999994</v>
      </c>
      <c r="L635" s="2">
        <f>Primary_Voltage!L637+SubTransmission_Voltage!L637+Transmission_Voltage!L637</f>
        <v>6044.018</v>
      </c>
      <c r="M635" s="2">
        <f>Primary_Voltage!M637+SubTransmission_Voltage!M637+Transmission_Voltage!M637</f>
        <v>5209.5379999999996</v>
      </c>
      <c r="N635" s="2">
        <f>Primary_Voltage!N637+SubTransmission_Voltage!N637+Transmission_Voltage!N637</f>
        <v>4758.7730000000001</v>
      </c>
      <c r="O635" s="2">
        <f>Primary_Voltage!O637+SubTransmission_Voltage!O637+Transmission_Voltage!O637</f>
        <v>3902.9629999999993</v>
      </c>
      <c r="P635" s="2">
        <f>Primary_Voltage!P637+SubTransmission_Voltage!P637+Transmission_Voltage!P637</f>
        <v>4147.6279999999997</v>
      </c>
      <c r="Q635" s="2">
        <f>Primary_Voltage!Q637+SubTransmission_Voltage!Q637+Transmission_Voltage!Q637</f>
        <v>3775.2310000000002</v>
      </c>
      <c r="R635" s="2">
        <f>Primary_Voltage!R637+SubTransmission_Voltage!R637+Transmission_Voltage!R637</f>
        <v>2893.1850000000004</v>
      </c>
      <c r="S635" s="2">
        <f>Primary_Voltage!S637+SubTransmission_Voltage!S637+Transmission_Voltage!S637</f>
        <v>1454.1080000000002</v>
      </c>
      <c r="T635" s="2">
        <f>Primary_Voltage!T637+SubTransmission_Voltage!T637+Transmission_Voltage!T637</f>
        <v>1298.835</v>
      </c>
      <c r="U635" s="2">
        <f>Primary_Voltage!U637+SubTransmission_Voltage!U637+Transmission_Voltage!U637</f>
        <v>697.47800000000007</v>
      </c>
      <c r="V635" s="2">
        <f>Primary_Voltage!V637+SubTransmission_Voltage!V637+Transmission_Voltage!V637</f>
        <v>1476.3160000000003</v>
      </c>
      <c r="W635" s="2">
        <f>Primary_Voltage!W637+SubTransmission_Voltage!W637+Transmission_Voltage!W637</f>
        <v>1394.6399999999999</v>
      </c>
      <c r="X635" s="2">
        <f>Primary_Voltage!X637+SubTransmission_Voltage!X637+Transmission_Voltage!X637</f>
        <v>608.54999999999995</v>
      </c>
      <c r="Y635" s="2">
        <f>Primary_Voltage!Y637+SubTransmission_Voltage!Y637+Transmission_Voltage!Y637</f>
        <v>1487.34</v>
      </c>
    </row>
    <row r="636" spans="1:25" x14ac:dyDescent="0.2">
      <c r="A636" s="7">
        <v>44824</v>
      </c>
      <c r="B636" s="2">
        <f>Primary_Voltage!B638+SubTransmission_Voltage!B638+Transmission_Voltage!B638</f>
        <v>789.56999999999994</v>
      </c>
      <c r="C636" s="2">
        <f>Primary_Voltage!C638+SubTransmission_Voltage!C638+Transmission_Voltage!C638</f>
        <v>721.48500000000001</v>
      </c>
      <c r="D636" s="2">
        <f>Primary_Voltage!D638+SubTransmission_Voltage!D638+Transmission_Voltage!D638</f>
        <v>608.80499999999995</v>
      </c>
      <c r="E636" s="2">
        <f>Primary_Voltage!E638+SubTransmission_Voltage!E638+Transmission_Voltage!E638</f>
        <v>445.08000000000004</v>
      </c>
      <c r="F636" s="2">
        <f>Primary_Voltage!F638+SubTransmission_Voltage!F638+Transmission_Voltage!F638</f>
        <v>882.27</v>
      </c>
      <c r="G636" s="2">
        <f>Primary_Voltage!G638+SubTransmission_Voltage!G638+Transmission_Voltage!G638</f>
        <v>1152.675</v>
      </c>
      <c r="H636" s="2">
        <f>Primary_Voltage!H638+SubTransmission_Voltage!H638+Transmission_Voltage!H638</f>
        <v>1090.71</v>
      </c>
      <c r="I636" s="2">
        <f>Primary_Voltage!I638+SubTransmission_Voltage!I638+Transmission_Voltage!I638</f>
        <v>1967.9549999999999</v>
      </c>
      <c r="J636" s="2">
        <f>Primary_Voltage!J638+SubTransmission_Voltage!J638+Transmission_Voltage!J638</f>
        <v>3078.96</v>
      </c>
      <c r="K636" s="2">
        <f>Primary_Voltage!K638+SubTransmission_Voltage!K638+Transmission_Voltage!K638</f>
        <v>2033.22</v>
      </c>
      <c r="L636" s="2">
        <f>Primary_Voltage!L638+SubTransmission_Voltage!L638+Transmission_Voltage!L638</f>
        <v>733.07999999999993</v>
      </c>
      <c r="M636" s="2">
        <f>Primary_Voltage!M638+SubTransmission_Voltage!M638+Transmission_Voltage!M638</f>
        <v>2506.29</v>
      </c>
      <c r="N636" s="2">
        <f>Primary_Voltage!N638+SubTransmission_Voltage!N638+Transmission_Voltage!N638</f>
        <v>2187.12</v>
      </c>
      <c r="O636" s="2">
        <f>Primary_Voltage!O638+SubTransmission_Voltage!O638+Transmission_Voltage!O638</f>
        <v>1312.395</v>
      </c>
      <c r="P636" s="2">
        <f>Primary_Voltage!P638+SubTransmission_Voltage!P638+Transmission_Voltage!P638</f>
        <v>1885.1849999999999</v>
      </c>
      <c r="Q636" s="2">
        <f>Primary_Voltage!Q638+SubTransmission_Voltage!Q638+Transmission_Voltage!Q638</f>
        <v>769.31999999999994</v>
      </c>
      <c r="R636" s="2">
        <f>Primary_Voltage!R638+SubTransmission_Voltage!R638+Transmission_Voltage!R638</f>
        <v>971.745</v>
      </c>
      <c r="S636" s="2">
        <f>Primary_Voltage!S638+SubTransmission_Voltage!S638+Transmission_Voltage!S638</f>
        <v>2405.6849999999999</v>
      </c>
      <c r="T636" s="2">
        <f>Primary_Voltage!T638+SubTransmission_Voltage!T638+Transmission_Voltage!T638</f>
        <v>2078.13</v>
      </c>
      <c r="U636" s="2">
        <f>Primary_Voltage!U638+SubTransmission_Voltage!U638+Transmission_Voltage!U638</f>
        <v>2421.87</v>
      </c>
      <c r="V636" s="2">
        <f>Primary_Voltage!V638+SubTransmission_Voltage!V638+Transmission_Voltage!V638</f>
        <v>1941.2550000000001</v>
      </c>
      <c r="W636" s="2">
        <f>Primary_Voltage!W638+SubTransmission_Voltage!W638+Transmission_Voltage!W638</f>
        <v>2153.9700000000003</v>
      </c>
      <c r="X636" s="2">
        <f>Primary_Voltage!X638+SubTransmission_Voltage!X638+Transmission_Voltage!X638</f>
        <v>1663.6949999999999</v>
      </c>
      <c r="Y636" s="2">
        <f>Primary_Voltage!Y638+SubTransmission_Voltage!Y638+Transmission_Voltage!Y638</f>
        <v>1902.7799999999997</v>
      </c>
    </row>
    <row r="637" spans="1:25" x14ac:dyDescent="0.2">
      <c r="A637" s="7">
        <v>44825</v>
      </c>
      <c r="B637" s="2">
        <f>Primary_Voltage!B639+SubTransmission_Voltage!B639+Transmission_Voltage!B639</f>
        <v>1900.605</v>
      </c>
      <c r="C637" s="2">
        <f>Primary_Voltage!C639+SubTransmission_Voltage!C639+Transmission_Voltage!C639</f>
        <v>1970.2049999999999</v>
      </c>
      <c r="D637" s="2">
        <f>Primary_Voltage!D639+SubTransmission_Voltage!D639+Transmission_Voltage!D639</f>
        <v>1437.7649999999999</v>
      </c>
      <c r="E637" s="2">
        <f>Primary_Voltage!E639+SubTransmission_Voltage!E639+Transmission_Voltage!E639</f>
        <v>1177.845</v>
      </c>
      <c r="F637" s="2">
        <f>Primary_Voltage!F639+SubTransmission_Voltage!F639+Transmission_Voltage!F639</f>
        <v>1522.635</v>
      </c>
      <c r="G637" s="2">
        <f>Primary_Voltage!G639+SubTransmission_Voltage!G639+Transmission_Voltage!G639</f>
        <v>1594.77</v>
      </c>
      <c r="H637" s="2">
        <f>Primary_Voltage!H639+SubTransmission_Voltage!H639+Transmission_Voltage!H639</f>
        <v>939.78</v>
      </c>
      <c r="I637" s="2">
        <f>Primary_Voltage!I639+SubTransmission_Voltage!I639+Transmission_Voltage!I639</f>
        <v>1393.0350000000001</v>
      </c>
      <c r="J637" s="2">
        <f>Primary_Voltage!J639+SubTransmission_Voltage!J639+Transmission_Voltage!J639</f>
        <v>546.22500000000002</v>
      </c>
      <c r="K637" s="2">
        <f>Primary_Voltage!K639+SubTransmission_Voltage!K639+Transmission_Voltage!K639</f>
        <v>1393.5450000000001</v>
      </c>
      <c r="L637" s="2">
        <f>Primary_Voltage!L639+SubTransmission_Voltage!L639+Transmission_Voltage!L639</f>
        <v>870.20300000000009</v>
      </c>
      <c r="M637" s="2">
        <f>Primary_Voltage!M639+SubTransmission_Voltage!M639+Transmission_Voltage!M639</f>
        <v>2133.098</v>
      </c>
      <c r="N637" s="2">
        <f>Primary_Voltage!N639+SubTransmission_Voltage!N639+Transmission_Voltage!N639</f>
        <v>2596.44</v>
      </c>
      <c r="O637" s="2">
        <f>Primary_Voltage!O639+SubTransmission_Voltage!O639+Transmission_Voltage!O639</f>
        <v>1202.3399999999999</v>
      </c>
      <c r="P637" s="2">
        <f>Primary_Voltage!P639+SubTransmission_Voltage!P639+Transmission_Voltage!P639</f>
        <v>2131.2749999999996</v>
      </c>
      <c r="Q637" s="2">
        <f>Primary_Voltage!Q639+SubTransmission_Voltage!Q639+Transmission_Voltage!Q639</f>
        <v>2882.9409999999998</v>
      </c>
      <c r="R637" s="2">
        <f>Primary_Voltage!R639+SubTransmission_Voltage!R639+Transmission_Voltage!R639</f>
        <v>5716.643</v>
      </c>
      <c r="S637" s="2">
        <f>Primary_Voltage!S639+SubTransmission_Voltage!S639+Transmission_Voltage!S639</f>
        <v>5490.0229999999992</v>
      </c>
      <c r="T637" s="2">
        <f>Primary_Voltage!T639+SubTransmission_Voltage!T639+Transmission_Voltage!T639</f>
        <v>5662.1480000000001</v>
      </c>
      <c r="U637" s="2">
        <f>Primary_Voltage!U639+SubTransmission_Voltage!U639+Transmission_Voltage!U639</f>
        <v>5946.93</v>
      </c>
      <c r="V637" s="2">
        <f>Primary_Voltage!V639+SubTransmission_Voltage!V639+Transmission_Voltage!V639</f>
        <v>4579.7180000000008</v>
      </c>
      <c r="W637" s="2">
        <f>Primary_Voltage!W639+SubTransmission_Voltage!W639+Transmission_Voltage!W639</f>
        <v>2594.6850000000004</v>
      </c>
      <c r="X637" s="2">
        <f>Primary_Voltage!X639+SubTransmission_Voltage!X639+Transmission_Voltage!X639</f>
        <v>956.02500000000009</v>
      </c>
      <c r="Y637" s="2">
        <f>Primary_Voltage!Y639+SubTransmission_Voltage!Y639+Transmission_Voltage!Y639</f>
        <v>749.83499999999992</v>
      </c>
    </row>
    <row r="638" spans="1:25" x14ac:dyDescent="0.2">
      <c r="A638" s="7">
        <v>44826</v>
      </c>
      <c r="B638" s="2">
        <f>Primary_Voltage!B640+SubTransmission_Voltage!B640+Transmission_Voltage!B640</f>
        <v>903.42000000000007</v>
      </c>
      <c r="C638" s="2">
        <f>Primary_Voltage!C640+SubTransmission_Voltage!C640+Transmission_Voltage!C640</f>
        <v>1023.885</v>
      </c>
      <c r="D638" s="2">
        <f>Primary_Voltage!D640+SubTransmission_Voltage!D640+Transmission_Voltage!D640</f>
        <v>1112.8049999999998</v>
      </c>
      <c r="E638" s="2">
        <f>Primary_Voltage!E640+SubTransmission_Voltage!E640+Transmission_Voltage!E640</f>
        <v>735.97500000000002</v>
      </c>
      <c r="F638" s="2">
        <f>Primary_Voltage!F640+SubTransmission_Voltage!F640+Transmission_Voltage!F640</f>
        <v>926.81999999999994</v>
      </c>
      <c r="G638" s="2">
        <f>Primary_Voltage!G640+SubTransmission_Voltage!G640+Transmission_Voltage!G640</f>
        <v>1069.7850000000003</v>
      </c>
      <c r="H638" s="2">
        <f>Primary_Voltage!H640+SubTransmission_Voltage!H640+Transmission_Voltage!H640</f>
        <v>1029.1050000000002</v>
      </c>
      <c r="I638" s="2">
        <f>Primary_Voltage!I640+SubTransmission_Voltage!I640+Transmission_Voltage!I640</f>
        <v>1114.087</v>
      </c>
      <c r="J638" s="2">
        <f>Primary_Voltage!J640+SubTransmission_Voltage!J640+Transmission_Voltage!J640</f>
        <v>1106.145</v>
      </c>
      <c r="K638" s="2">
        <f>Primary_Voltage!K640+SubTransmission_Voltage!K640+Transmission_Voltage!K640</f>
        <v>1253.633</v>
      </c>
      <c r="L638" s="2">
        <f>Primary_Voltage!L640+SubTransmission_Voltage!L640+Transmission_Voltage!L640</f>
        <v>1300.7259999999999</v>
      </c>
      <c r="M638" s="2">
        <f>Primary_Voltage!M640+SubTransmission_Voltage!M640+Transmission_Voltage!M640</f>
        <v>843.68299999999999</v>
      </c>
      <c r="N638" s="2">
        <f>Primary_Voltage!N640+SubTransmission_Voltage!N640+Transmission_Voltage!N640</f>
        <v>924.45800000000008</v>
      </c>
      <c r="O638" s="2">
        <f>Primary_Voltage!O640+SubTransmission_Voltage!O640+Transmission_Voltage!O640</f>
        <v>2231.4749999999999</v>
      </c>
      <c r="P638" s="2">
        <f>Primary_Voltage!P640+SubTransmission_Voltage!P640+Transmission_Voltage!P640</f>
        <v>1673.5880000000002</v>
      </c>
      <c r="Q638" s="2">
        <f>Primary_Voltage!Q640+SubTransmission_Voltage!Q640+Transmission_Voltage!Q640</f>
        <v>3545.9929999999999</v>
      </c>
      <c r="R638" s="2">
        <f>Primary_Voltage!R640+SubTransmission_Voltage!R640+Transmission_Voltage!R640</f>
        <v>3165.0529999999999</v>
      </c>
      <c r="S638" s="2">
        <f>Primary_Voltage!S640+SubTransmission_Voltage!S640+Transmission_Voltage!S640</f>
        <v>3899.0249999999996</v>
      </c>
      <c r="T638" s="2">
        <f>Primary_Voltage!T640+SubTransmission_Voltage!T640+Transmission_Voltage!T640</f>
        <v>6198.3530000000001</v>
      </c>
      <c r="U638" s="2">
        <f>Primary_Voltage!U640+SubTransmission_Voltage!U640+Transmission_Voltage!U640</f>
        <v>5620.2160000000003</v>
      </c>
      <c r="V638" s="2">
        <f>Primary_Voltage!V640+SubTransmission_Voltage!V640+Transmission_Voltage!V640</f>
        <v>2856.8710000000001</v>
      </c>
      <c r="W638" s="2">
        <f>Primary_Voltage!W640+SubTransmission_Voltage!W640+Transmission_Voltage!W640</f>
        <v>952.64999999999986</v>
      </c>
      <c r="X638" s="2">
        <f>Primary_Voltage!X640+SubTransmission_Voltage!X640+Transmission_Voltage!X640</f>
        <v>1187.49</v>
      </c>
      <c r="Y638" s="2">
        <f>Primary_Voltage!Y640+SubTransmission_Voltage!Y640+Transmission_Voltage!Y640</f>
        <v>2059.3949999999995</v>
      </c>
    </row>
    <row r="639" spans="1:25" x14ac:dyDescent="0.2">
      <c r="A639" s="7">
        <v>44827</v>
      </c>
      <c r="B639" s="2">
        <f>Primary_Voltage!B641+SubTransmission_Voltage!B641+Transmission_Voltage!B641</f>
        <v>1687.7849999999999</v>
      </c>
      <c r="C639" s="2">
        <f>Primary_Voltage!C641+SubTransmission_Voltage!C641+Transmission_Voltage!C641</f>
        <v>980.79</v>
      </c>
      <c r="D639" s="2">
        <f>Primary_Voltage!D641+SubTransmission_Voltage!D641+Transmission_Voltage!D641</f>
        <v>869.5949999999998</v>
      </c>
      <c r="E639" s="2">
        <f>Primary_Voltage!E641+SubTransmission_Voltage!E641+Transmission_Voltage!E641</f>
        <v>1052.2950000000001</v>
      </c>
      <c r="F639" s="2">
        <f>Primary_Voltage!F641+SubTransmission_Voltage!F641+Transmission_Voltage!F641</f>
        <v>691.17</v>
      </c>
      <c r="G639" s="2">
        <f>Primary_Voltage!G641+SubTransmission_Voltage!G641+Transmission_Voltage!G641</f>
        <v>1986.93</v>
      </c>
      <c r="H639" s="2">
        <f>Primary_Voltage!H641+SubTransmission_Voltage!H641+Transmission_Voltage!H641</f>
        <v>1203.615</v>
      </c>
      <c r="I639" s="2">
        <f>Primary_Voltage!I641+SubTransmission_Voltage!I641+Transmission_Voltage!I641</f>
        <v>572.11500000000001</v>
      </c>
      <c r="J639" s="2">
        <f>Primary_Voltage!J641+SubTransmission_Voltage!J641+Transmission_Voltage!J641</f>
        <v>501.28499999999997</v>
      </c>
      <c r="K639" s="2">
        <f>Primary_Voltage!K641+SubTransmission_Voltage!K641+Transmission_Voltage!K641</f>
        <v>472.32</v>
      </c>
      <c r="L639" s="2">
        <f>Primary_Voltage!L641+SubTransmission_Voltage!L641+Transmission_Voltage!L641</f>
        <v>437.80500000000001</v>
      </c>
      <c r="M639" s="2">
        <f>Primary_Voltage!M641+SubTransmission_Voltage!M641+Transmission_Voltage!M641</f>
        <v>459.12</v>
      </c>
      <c r="N639" s="2">
        <f>Primary_Voltage!N641+SubTransmission_Voltage!N641+Transmission_Voltage!N641</f>
        <v>634.96499999999992</v>
      </c>
      <c r="O639" s="2">
        <f>Primary_Voltage!O641+SubTransmission_Voltage!O641+Transmission_Voltage!O641</f>
        <v>1004.8580000000001</v>
      </c>
      <c r="P639" s="2">
        <f>Primary_Voltage!P641+SubTransmission_Voltage!P641+Transmission_Voltage!P641</f>
        <v>897.96</v>
      </c>
      <c r="Q639" s="2">
        <f>Primary_Voltage!Q641+SubTransmission_Voltage!Q641+Transmission_Voltage!Q641</f>
        <v>606.46500000000003</v>
      </c>
      <c r="R639" s="2">
        <f>Primary_Voltage!R641+SubTransmission_Voltage!R641+Transmission_Voltage!R641</f>
        <v>457.96499999999997</v>
      </c>
      <c r="S639" s="2">
        <f>Primary_Voltage!S641+SubTransmission_Voltage!S641+Transmission_Voltage!S641</f>
        <v>440.685</v>
      </c>
      <c r="T639" s="2">
        <f>Primary_Voltage!T641+SubTransmission_Voltage!T641+Transmission_Voltage!T641</f>
        <v>602.25</v>
      </c>
      <c r="U639" s="2">
        <f>Primary_Voltage!U641+SubTransmission_Voltage!U641+Transmission_Voltage!U641</f>
        <v>610.5</v>
      </c>
      <c r="V639" s="2">
        <f>Primary_Voltage!V641+SubTransmission_Voltage!V641+Transmission_Voltage!V641</f>
        <v>479.83499999999998</v>
      </c>
      <c r="W639" s="2">
        <f>Primary_Voltage!W641+SubTransmission_Voltage!W641+Transmission_Voltage!W641</f>
        <v>784.05</v>
      </c>
      <c r="X639" s="2">
        <f>Primary_Voltage!X641+SubTransmission_Voltage!X641+Transmission_Voltage!X641</f>
        <v>952.23</v>
      </c>
      <c r="Y639" s="2">
        <f>Primary_Voltage!Y641+SubTransmission_Voltage!Y641+Transmission_Voltage!Y641</f>
        <v>913.68</v>
      </c>
    </row>
    <row r="640" spans="1:25" x14ac:dyDescent="0.2">
      <c r="A640" s="7">
        <v>44828</v>
      </c>
      <c r="B640" s="2">
        <f>Primary_Voltage!B642+SubTransmission_Voltage!B642+Transmission_Voltage!B642</f>
        <v>732.64499999999998</v>
      </c>
      <c r="C640" s="2">
        <f>Primary_Voltage!C642+SubTransmission_Voltage!C642+Transmission_Voltage!C642</f>
        <v>496.31299999999999</v>
      </c>
      <c r="D640" s="2">
        <f>Primary_Voltage!D642+SubTransmission_Voltage!D642+Transmission_Voltage!D642</f>
        <v>504.19499999999999</v>
      </c>
      <c r="E640" s="2">
        <f>Primary_Voltage!E642+SubTransmission_Voltage!E642+Transmission_Voltage!E642</f>
        <v>675.495</v>
      </c>
      <c r="F640" s="2">
        <f>Primary_Voltage!F642+SubTransmission_Voltage!F642+Transmission_Voltage!F642</f>
        <v>487.51499999999999</v>
      </c>
      <c r="G640" s="2">
        <f>Primary_Voltage!G642+SubTransmission_Voltage!G642+Transmission_Voltage!G642</f>
        <v>490.27499999999998</v>
      </c>
      <c r="H640" s="2">
        <f>Primary_Voltage!H642+SubTransmission_Voltage!H642+Transmission_Voltage!H642</f>
        <v>418.59000000000003</v>
      </c>
      <c r="I640" s="2">
        <f>Primary_Voltage!I642+SubTransmission_Voltage!I642+Transmission_Voltage!I642</f>
        <v>373.72499999999997</v>
      </c>
      <c r="J640" s="2">
        <f>Primary_Voltage!J642+SubTransmission_Voltage!J642+Transmission_Voltage!J642</f>
        <v>376.29</v>
      </c>
      <c r="K640" s="2">
        <f>Primary_Voltage!K642+SubTransmission_Voltage!K642+Transmission_Voltage!K642</f>
        <v>350.86500000000001</v>
      </c>
      <c r="L640" s="2">
        <f>Primary_Voltage!L642+SubTransmission_Voltage!L642+Transmission_Voltage!L642</f>
        <v>354.87800000000004</v>
      </c>
      <c r="M640" s="2">
        <f>Primary_Voltage!M642+SubTransmission_Voltage!M642+Transmission_Voltage!M642</f>
        <v>457.358</v>
      </c>
      <c r="N640" s="2">
        <f>Primary_Voltage!N642+SubTransmission_Voltage!N642+Transmission_Voltage!N642</f>
        <v>639.36</v>
      </c>
      <c r="O640" s="2">
        <f>Primary_Voltage!O642+SubTransmission_Voltage!O642+Transmission_Voltage!O642</f>
        <v>672.64600000000007</v>
      </c>
      <c r="P640" s="2">
        <f>Primary_Voltage!P642+SubTransmission_Voltage!P642+Transmission_Voltage!P642</f>
        <v>1631.0930000000001</v>
      </c>
      <c r="Q640" s="2">
        <f>Primary_Voltage!Q642+SubTransmission_Voltage!Q642+Transmission_Voltage!Q642</f>
        <v>2089.7780000000002</v>
      </c>
      <c r="R640" s="2">
        <f>Primary_Voltage!R642+SubTransmission_Voltage!R642+Transmission_Voltage!R642</f>
        <v>1080.7049999999999</v>
      </c>
      <c r="S640" s="2">
        <f>Primary_Voltage!S642+SubTransmission_Voltage!S642+Transmission_Voltage!S642</f>
        <v>417.91500000000002</v>
      </c>
      <c r="T640" s="2">
        <f>Primary_Voltage!T642+SubTransmission_Voltage!T642+Transmission_Voltage!T642</f>
        <v>813.28500000000008</v>
      </c>
      <c r="U640" s="2">
        <f>Primary_Voltage!U642+SubTransmission_Voltage!U642+Transmission_Voltage!U642</f>
        <v>684.28499999999997</v>
      </c>
      <c r="V640" s="2">
        <f>Primary_Voltage!V642+SubTransmission_Voltage!V642+Transmission_Voltage!V642</f>
        <v>819.87</v>
      </c>
      <c r="W640" s="2">
        <f>Primary_Voltage!W642+SubTransmission_Voltage!W642+Transmission_Voltage!W642</f>
        <v>837.03</v>
      </c>
      <c r="X640" s="2">
        <f>Primary_Voltage!X642+SubTransmission_Voltage!X642+Transmission_Voltage!X642</f>
        <v>1341.8999999999999</v>
      </c>
      <c r="Y640" s="2">
        <f>Primary_Voltage!Y642+SubTransmission_Voltage!Y642+Transmission_Voltage!Y642</f>
        <v>1329.21</v>
      </c>
    </row>
    <row r="641" spans="1:25" x14ac:dyDescent="0.2">
      <c r="A641" s="7">
        <v>44829</v>
      </c>
      <c r="B641" s="2">
        <f>Primary_Voltage!B643+SubTransmission_Voltage!B643+Transmission_Voltage!B643</f>
        <v>1626.09</v>
      </c>
      <c r="C641" s="2">
        <f>Primary_Voltage!C643+SubTransmission_Voltage!C643+Transmission_Voltage!C643</f>
        <v>630.76499999999999</v>
      </c>
      <c r="D641" s="2">
        <f>Primary_Voltage!D643+SubTransmission_Voltage!D643+Transmission_Voltage!D643</f>
        <v>798.70500000000004</v>
      </c>
      <c r="E641" s="2">
        <f>Primary_Voltage!E643+SubTransmission_Voltage!E643+Transmission_Voltage!E643</f>
        <v>470.91</v>
      </c>
      <c r="F641" s="2">
        <f>Primary_Voltage!F643+SubTransmission_Voltage!F643+Transmission_Voltage!F643</f>
        <v>1263.4499999999998</v>
      </c>
      <c r="G641" s="2">
        <f>Primary_Voltage!G643+SubTransmission_Voltage!G643+Transmission_Voltage!G643</f>
        <v>1244.3699999999999</v>
      </c>
      <c r="H641" s="2">
        <f>Primary_Voltage!H643+SubTransmission_Voltage!H643+Transmission_Voltage!H643</f>
        <v>568.69500000000005</v>
      </c>
      <c r="I641" s="2">
        <f>Primary_Voltage!I643+SubTransmission_Voltage!I643+Transmission_Voltage!I643</f>
        <v>512.6099999999999</v>
      </c>
      <c r="J641" s="2">
        <f>Primary_Voltage!J643+SubTransmission_Voltage!J643+Transmission_Voltage!J643</f>
        <v>521.86500000000001</v>
      </c>
      <c r="K641" s="2">
        <f>Primary_Voltage!K643+SubTransmission_Voltage!K643+Transmission_Voltage!K643</f>
        <v>999.66</v>
      </c>
      <c r="L641" s="2">
        <f>Primary_Voltage!L643+SubTransmission_Voltage!L643+Transmission_Voltage!L643</f>
        <v>1587.33</v>
      </c>
      <c r="M641" s="2">
        <f>Primary_Voltage!M643+SubTransmission_Voltage!M643+Transmission_Voltage!M643</f>
        <v>1427.58</v>
      </c>
      <c r="N641" s="2">
        <f>Primary_Voltage!N643+SubTransmission_Voltage!N643+Transmission_Voltage!N643</f>
        <v>1961.415</v>
      </c>
      <c r="O641" s="2">
        <f>Primary_Voltage!O643+SubTransmission_Voltage!O643+Transmission_Voltage!O643</f>
        <v>790.69499999999994</v>
      </c>
      <c r="P641" s="2">
        <f>Primary_Voltage!P643+SubTransmission_Voltage!P643+Transmission_Voltage!P643</f>
        <v>669.91499999999996</v>
      </c>
      <c r="Q641" s="2">
        <f>Primary_Voltage!Q643+SubTransmission_Voltage!Q643+Transmission_Voltage!Q643</f>
        <v>973.93499999999995</v>
      </c>
      <c r="R641" s="2">
        <f>Primary_Voltage!R643+SubTransmission_Voltage!R643+Transmission_Voltage!R643</f>
        <v>643.07999999999993</v>
      </c>
      <c r="S641" s="2">
        <f>Primary_Voltage!S643+SubTransmission_Voltage!S643+Transmission_Voltage!S643</f>
        <v>1014.375</v>
      </c>
      <c r="T641" s="2">
        <f>Primary_Voltage!T643+SubTransmission_Voltage!T643+Transmission_Voltage!T643</f>
        <v>1005.795</v>
      </c>
      <c r="U641" s="2">
        <f>Primary_Voltage!U643+SubTransmission_Voltage!U643+Transmission_Voltage!U643</f>
        <v>1425.21</v>
      </c>
      <c r="V641" s="2">
        <f>Primary_Voltage!V643+SubTransmission_Voltage!V643+Transmission_Voltage!V643</f>
        <v>915.495</v>
      </c>
      <c r="W641" s="2">
        <f>Primary_Voltage!W643+SubTransmission_Voltage!W643+Transmission_Voltage!W643</f>
        <v>1178.3699999999999</v>
      </c>
      <c r="X641" s="2">
        <f>Primary_Voltage!X643+SubTransmission_Voltage!X643+Transmission_Voltage!X643</f>
        <v>1030.2450000000001</v>
      </c>
      <c r="Y641" s="2">
        <f>Primary_Voltage!Y643+SubTransmission_Voltage!Y643+Transmission_Voltage!Y643</f>
        <v>2673.03</v>
      </c>
    </row>
    <row r="642" spans="1:25" x14ac:dyDescent="0.2">
      <c r="A642" s="7">
        <v>44830</v>
      </c>
      <c r="B642" s="2">
        <f>Primary_Voltage!B644+SubTransmission_Voltage!B644+Transmission_Voltage!B644</f>
        <v>1294.8899999999999</v>
      </c>
      <c r="C642" s="2">
        <f>Primary_Voltage!C644+SubTransmission_Voltage!C644+Transmission_Voltage!C644</f>
        <v>1140.1279999999999</v>
      </c>
      <c r="D642" s="2">
        <f>Primary_Voltage!D644+SubTransmission_Voltage!D644+Transmission_Voltage!D644</f>
        <v>1158.3899999999999</v>
      </c>
      <c r="E642" s="2">
        <f>Primary_Voltage!E644+SubTransmission_Voltage!E644+Transmission_Voltage!E644</f>
        <v>1941.3150000000001</v>
      </c>
      <c r="F642" s="2">
        <f>Primary_Voltage!F644+SubTransmission_Voltage!F644+Transmission_Voltage!F644</f>
        <v>2518.41</v>
      </c>
      <c r="G642" s="2">
        <f>Primary_Voltage!G644+SubTransmission_Voltage!G644+Transmission_Voltage!G644</f>
        <v>2793.75</v>
      </c>
      <c r="H642" s="2">
        <f>Primary_Voltage!H644+SubTransmission_Voltage!H644+Transmission_Voltage!H644</f>
        <v>4317.8249999999998</v>
      </c>
      <c r="I642" s="2">
        <f>Primary_Voltage!I644+SubTransmission_Voltage!I644+Transmission_Voltage!I644</f>
        <v>2479.5450000000001</v>
      </c>
      <c r="J642" s="2">
        <f>Primary_Voltage!J644+SubTransmission_Voltage!J644+Transmission_Voltage!J644</f>
        <v>1968.6299999999999</v>
      </c>
      <c r="K642" s="2">
        <f>Primary_Voltage!K644+SubTransmission_Voltage!K644+Transmission_Voltage!K644</f>
        <v>2854.68</v>
      </c>
      <c r="L642" s="2">
        <f>Primary_Voltage!L644+SubTransmission_Voltage!L644+Transmission_Voltage!L644</f>
        <v>2766.0450000000001</v>
      </c>
      <c r="M642" s="2">
        <f>Primary_Voltage!M644+SubTransmission_Voltage!M644+Transmission_Voltage!M644</f>
        <v>3548.7299999999996</v>
      </c>
      <c r="N642" s="2">
        <f>Primary_Voltage!N644+SubTransmission_Voltage!N644+Transmission_Voltage!N644</f>
        <v>4069.44</v>
      </c>
      <c r="O642" s="2">
        <f>Primary_Voltage!O644+SubTransmission_Voltage!O644+Transmission_Voltage!O644</f>
        <v>1846.4549999999999</v>
      </c>
      <c r="P642" s="2">
        <f>Primary_Voltage!P644+SubTransmission_Voltage!P644+Transmission_Voltage!P644</f>
        <v>3208.83</v>
      </c>
      <c r="Q642" s="2">
        <f>Primary_Voltage!Q644+SubTransmission_Voltage!Q644+Transmission_Voltage!Q644</f>
        <v>3079.335</v>
      </c>
      <c r="R642" s="2">
        <f>Primary_Voltage!R644+SubTransmission_Voltage!R644+Transmission_Voltage!R644</f>
        <v>2760.87</v>
      </c>
      <c r="S642" s="2">
        <f>Primary_Voltage!S644+SubTransmission_Voltage!S644+Transmission_Voltage!S644</f>
        <v>1679.6849999999999</v>
      </c>
      <c r="T642" s="2">
        <f>Primary_Voltage!T644+SubTransmission_Voltage!T644+Transmission_Voltage!T644</f>
        <v>2023.365</v>
      </c>
      <c r="U642" s="2">
        <f>Primary_Voltage!U644+SubTransmission_Voltage!U644+Transmission_Voltage!U644</f>
        <v>2781.4650000000001</v>
      </c>
      <c r="V642" s="2">
        <f>Primary_Voltage!V644+SubTransmission_Voltage!V644+Transmission_Voltage!V644</f>
        <v>1415.085</v>
      </c>
      <c r="W642" s="2">
        <f>Primary_Voltage!W644+SubTransmission_Voltage!W644+Transmission_Voltage!W644</f>
        <v>1610.55</v>
      </c>
      <c r="X642" s="2">
        <f>Primary_Voltage!X644+SubTransmission_Voltage!X644+Transmission_Voltage!X644</f>
        <v>1702.8449999999998</v>
      </c>
      <c r="Y642" s="2">
        <f>Primary_Voltage!Y644+SubTransmission_Voltage!Y644+Transmission_Voltage!Y644</f>
        <v>1727.5800000000002</v>
      </c>
    </row>
    <row r="643" spans="1:25" x14ac:dyDescent="0.2">
      <c r="A643" s="7">
        <v>44831</v>
      </c>
      <c r="B643" s="2">
        <f>Primary_Voltage!B645+SubTransmission_Voltage!B645+Transmission_Voltage!B645</f>
        <v>1741.56</v>
      </c>
      <c r="C643" s="2">
        <f>Primary_Voltage!C645+SubTransmission_Voltage!C645+Transmission_Voltage!C645</f>
        <v>1545.87</v>
      </c>
      <c r="D643" s="2">
        <f>Primary_Voltage!D645+SubTransmission_Voltage!D645+Transmission_Voltage!D645</f>
        <v>1491.75</v>
      </c>
      <c r="E643" s="2">
        <f>Primary_Voltage!E645+SubTransmission_Voltage!E645+Transmission_Voltage!E645</f>
        <v>1113.4650000000001</v>
      </c>
      <c r="F643" s="2">
        <f>Primary_Voltage!F645+SubTransmission_Voltage!F645+Transmission_Voltage!F645</f>
        <v>1996.6950000000004</v>
      </c>
      <c r="G643" s="2">
        <f>Primary_Voltage!G645+SubTransmission_Voltage!G645+Transmission_Voltage!G645</f>
        <v>2847.1500000000005</v>
      </c>
      <c r="H643" s="2">
        <f>Primary_Voltage!H645+SubTransmission_Voltage!H645+Transmission_Voltage!H645</f>
        <v>1212.33</v>
      </c>
      <c r="I643" s="2">
        <f>Primary_Voltage!I645+SubTransmission_Voltage!I645+Transmission_Voltage!I645</f>
        <v>1793.6699999999998</v>
      </c>
      <c r="J643" s="2">
        <f>Primary_Voltage!J645+SubTransmission_Voltage!J645+Transmission_Voltage!J645</f>
        <v>757.875</v>
      </c>
      <c r="K643" s="2">
        <f>Primary_Voltage!K645+SubTransmission_Voltage!K645+Transmission_Voltage!K645</f>
        <v>1064.7150000000001</v>
      </c>
      <c r="L643" s="2">
        <f>Primary_Voltage!L645+SubTransmission_Voltage!L645+Transmission_Voltage!L645</f>
        <v>1351.23</v>
      </c>
      <c r="M643" s="2">
        <f>Primary_Voltage!M645+SubTransmission_Voltage!M645+Transmission_Voltage!M645</f>
        <v>1117.335</v>
      </c>
      <c r="N643" s="2">
        <f>Primary_Voltage!N645+SubTransmission_Voltage!N645+Transmission_Voltage!N645</f>
        <v>1636.9650000000001</v>
      </c>
      <c r="O643" s="2">
        <f>Primary_Voltage!O645+SubTransmission_Voltage!O645+Transmission_Voltage!O645</f>
        <v>2229</v>
      </c>
      <c r="P643" s="2">
        <f>Primary_Voltage!P645+SubTransmission_Voltage!P645+Transmission_Voltage!P645</f>
        <v>1967.85</v>
      </c>
      <c r="Q643" s="2">
        <f>Primary_Voltage!Q645+SubTransmission_Voltage!Q645+Transmission_Voltage!Q645</f>
        <v>2387.0100000000002</v>
      </c>
      <c r="R643" s="2">
        <f>Primary_Voltage!R645+SubTransmission_Voltage!R645+Transmission_Voltage!R645</f>
        <v>1913.3700000000001</v>
      </c>
      <c r="S643" s="2">
        <f>Primary_Voltage!S645+SubTransmission_Voltage!S645+Transmission_Voltage!S645</f>
        <v>1330.1849999999999</v>
      </c>
      <c r="T643" s="2">
        <f>Primary_Voltage!T645+SubTransmission_Voltage!T645+Transmission_Voltage!T645</f>
        <v>2427.6</v>
      </c>
      <c r="U643" s="2">
        <f>Primary_Voltage!U645+SubTransmission_Voltage!U645+Transmission_Voltage!U645</f>
        <v>1852.0949999999998</v>
      </c>
      <c r="V643" s="2">
        <f>Primary_Voltage!V645+SubTransmission_Voltage!V645+Transmission_Voltage!V645</f>
        <v>2261.7750000000001</v>
      </c>
      <c r="W643" s="2">
        <f>Primary_Voltage!W645+SubTransmission_Voltage!W645+Transmission_Voltage!W645</f>
        <v>2032.3050000000001</v>
      </c>
      <c r="X643" s="2">
        <f>Primary_Voltage!X645+SubTransmission_Voltage!X645+Transmission_Voltage!X645</f>
        <v>1502.88</v>
      </c>
      <c r="Y643" s="2">
        <f>Primary_Voltage!Y645+SubTransmission_Voltage!Y645+Transmission_Voltage!Y645</f>
        <v>1269.06</v>
      </c>
    </row>
    <row r="644" spans="1:25" x14ac:dyDescent="0.2">
      <c r="A644" s="7">
        <v>44832</v>
      </c>
      <c r="B644" s="2">
        <f>Primary_Voltage!B646+SubTransmission_Voltage!B646+Transmission_Voltage!B646</f>
        <v>2294.9250000000002</v>
      </c>
      <c r="C644" s="2">
        <f>Primary_Voltage!C646+SubTransmission_Voltage!C646+Transmission_Voltage!C646</f>
        <v>3563.94</v>
      </c>
      <c r="D644" s="2">
        <f>Primary_Voltage!D646+SubTransmission_Voltage!D646+Transmission_Voltage!D646</f>
        <v>4501.17</v>
      </c>
      <c r="E644" s="2">
        <f>Primary_Voltage!E646+SubTransmission_Voltage!E646+Transmission_Voltage!E646</f>
        <v>4540.2000000000007</v>
      </c>
      <c r="F644" s="2">
        <f>Primary_Voltage!F646+SubTransmission_Voltage!F646+Transmission_Voltage!F646</f>
        <v>5114.348</v>
      </c>
      <c r="G644" s="2">
        <f>Primary_Voltage!G646+SubTransmission_Voltage!G646+Transmission_Voltage!G646</f>
        <v>5803.6350000000002</v>
      </c>
      <c r="H644" s="2">
        <f>Primary_Voltage!H646+SubTransmission_Voltage!H646+Transmission_Voltage!H646</f>
        <v>4901.625</v>
      </c>
      <c r="I644" s="2">
        <f>Primary_Voltage!I646+SubTransmission_Voltage!I646+Transmission_Voltage!I646</f>
        <v>4857.0150000000003</v>
      </c>
      <c r="J644" s="2">
        <f>Primary_Voltage!J646+SubTransmission_Voltage!J646+Transmission_Voltage!J646</f>
        <v>3403.5149999999999</v>
      </c>
      <c r="K644" s="2">
        <f>Primary_Voltage!K646+SubTransmission_Voltage!K646+Transmission_Voltage!K646</f>
        <v>3449.76</v>
      </c>
      <c r="L644" s="2">
        <f>Primary_Voltage!L646+SubTransmission_Voltage!L646+Transmission_Voltage!L646</f>
        <v>2202.7049999999999</v>
      </c>
      <c r="M644" s="2">
        <f>Primary_Voltage!M646+SubTransmission_Voltage!M646+Transmission_Voltage!M646</f>
        <v>1796.5500000000002</v>
      </c>
      <c r="N644" s="2">
        <f>Primary_Voltage!N646+SubTransmission_Voltage!N646+Transmission_Voltage!N646</f>
        <v>2149.8449999999998</v>
      </c>
      <c r="O644" s="2">
        <f>Primary_Voltage!O646+SubTransmission_Voltage!O646+Transmission_Voltage!O646</f>
        <v>3366</v>
      </c>
      <c r="P644" s="2">
        <f>Primary_Voltage!P646+SubTransmission_Voltage!P646+Transmission_Voltage!P646</f>
        <v>2133.6299999999997</v>
      </c>
      <c r="Q644" s="2">
        <f>Primary_Voltage!Q646+SubTransmission_Voltage!Q646+Transmission_Voltage!Q646</f>
        <v>1457.31</v>
      </c>
      <c r="R644" s="2">
        <f>Primary_Voltage!R646+SubTransmission_Voltage!R646+Transmission_Voltage!R646</f>
        <v>2858.4</v>
      </c>
      <c r="S644" s="2">
        <f>Primary_Voltage!S646+SubTransmission_Voltage!S646+Transmission_Voltage!S646</f>
        <v>1210.575</v>
      </c>
      <c r="T644" s="2">
        <f>Primary_Voltage!T646+SubTransmission_Voltage!T646+Transmission_Voltage!T646</f>
        <v>2118.0150000000003</v>
      </c>
      <c r="U644" s="2">
        <f>Primary_Voltage!U646+SubTransmission_Voltage!U646+Transmission_Voltage!U646</f>
        <v>2034.0149999999999</v>
      </c>
      <c r="V644" s="2">
        <f>Primary_Voltage!V646+SubTransmission_Voltage!V646+Transmission_Voltage!V646</f>
        <v>2257.4849999999997</v>
      </c>
      <c r="W644" s="2">
        <f>Primary_Voltage!W646+SubTransmission_Voltage!W646+Transmission_Voltage!W646</f>
        <v>2215.4249999999997</v>
      </c>
      <c r="X644" s="2">
        <f>Primary_Voltage!X646+SubTransmission_Voltage!X646+Transmission_Voltage!X646</f>
        <v>1915.9799999999998</v>
      </c>
      <c r="Y644" s="2">
        <f>Primary_Voltage!Y646+SubTransmission_Voltage!Y646+Transmission_Voltage!Y646</f>
        <v>787.17</v>
      </c>
    </row>
    <row r="645" spans="1:25" x14ac:dyDescent="0.2">
      <c r="A645" s="7">
        <v>44833</v>
      </c>
      <c r="B645" s="2">
        <f>Primary_Voltage!B647+SubTransmission_Voltage!B647+Transmission_Voltage!B647</f>
        <v>963.86999999999989</v>
      </c>
      <c r="C645" s="2">
        <f>Primary_Voltage!C647+SubTransmission_Voltage!C647+Transmission_Voltage!C647</f>
        <v>1107.1949999999999</v>
      </c>
      <c r="D645" s="2">
        <f>Primary_Voltage!D647+SubTransmission_Voltage!D647+Transmission_Voltage!D647</f>
        <v>559.48500000000001</v>
      </c>
      <c r="E645" s="2">
        <f>Primary_Voltage!E647+SubTransmission_Voltage!E647+Transmission_Voltage!E647</f>
        <v>604.03499999999997</v>
      </c>
      <c r="F645" s="2">
        <f>Primary_Voltage!F647+SubTransmission_Voltage!F647+Transmission_Voltage!F647</f>
        <v>1347.7950000000001</v>
      </c>
      <c r="G645" s="2">
        <f>Primary_Voltage!G647+SubTransmission_Voltage!G647+Transmission_Voltage!G647</f>
        <v>1082.415</v>
      </c>
      <c r="H645" s="2">
        <f>Primary_Voltage!H647+SubTransmission_Voltage!H647+Transmission_Voltage!H647</f>
        <v>1980.3150000000001</v>
      </c>
      <c r="I645" s="2">
        <f>Primary_Voltage!I647+SubTransmission_Voltage!I647+Transmission_Voltage!I647</f>
        <v>862.70999999999992</v>
      </c>
      <c r="J645" s="2">
        <f>Primary_Voltage!J647+SubTransmission_Voltage!J647+Transmission_Voltage!J647</f>
        <v>2624.9250000000002</v>
      </c>
      <c r="K645" s="2">
        <f>Primary_Voltage!K647+SubTransmission_Voltage!K647+Transmission_Voltage!K647</f>
        <v>1206.8699999999999</v>
      </c>
      <c r="L645" s="2">
        <f>Primary_Voltage!L647+SubTransmission_Voltage!L647+Transmission_Voltage!L647</f>
        <v>942.79500000000007</v>
      </c>
      <c r="M645" s="2">
        <f>Primary_Voltage!M647+SubTransmission_Voltage!M647+Transmission_Voltage!M647</f>
        <v>933.97500000000002</v>
      </c>
      <c r="N645" s="2">
        <f>Primary_Voltage!N647+SubTransmission_Voltage!N647+Transmission_Voltage!N647</f>
        <v>940.68000000000006</v>
      </c>
      <c r="O645" s="2">
        <f>Primary_Voltage!O647+SubTransmission_Voltage!O647+Transmission_Voltage!O647</f>
        <v>954.495</v>
      </c>
      <c r="P645" s="2">
        <f>Primary_Voltage!P647+SubTransmission_Voltage!P647+Transmission_Voltage!P647</f>
        <v>818.01</v>
      </c>
      <c r="Q645" s="2">
        <f>Primary_Voltage!Q647+SubTransmission_Voltage!Q647+Transmission_Voltage!Q647</f>
        <v>902.94</v>
      </c>
      <c r="R645" s="2">
        <f>Primary_Voltage!R647+SubTransmission_Voltage!R647+Transmission_Voltage!R647</f>
        <v>1427.2950000000001</v>
      </c>
      <c r="S645" s="2">
        <f>Primary_Voltage!S647+SubTransmission_Voltage!S647+Transmission_Voltage!S647</f>
        <v>2321.625</v>
      </c>
      <c r="T645" s="2">
        <f>Primary_Voltage!T647+SubTransmission_Voltage!T647+Transmission_Voltage!T647</f>
        <v>2002.395</v>
      </c>
      <c r="U645" s="2">
        <f>Primary_Voltage!U647+SubTransmission_Voltage!U647+Transmission_Voltage!U647</f>
        <v>1132.6949999999999</v>
      </c>
      <c r="V645" s="2">
        <f>Primary_Voltage!V647+SubTransmission_Voltage!V647+Transmission_Voltage!V647</f>
        <v>1733.2350000000001</v>
      </c>
      <c r="W645" s="2">
        <f>Primary_Voltage!W647+SubTransmission_Voltage!W647+Transmission_Voltage!W647</f>
        <v>2046.09</v>
      </c>
      <c r="X645" s="2">
        <f>Primary_Voltage!X647+SubTransmission_Voltage!X647+Transmission_Voltage!X647</f>
        <v>1923.51</v>
      </c>
      <c r="Y645" s="2">
        <f>Primary_Voltage!Y647+SubTransmission_Voltage!Y647+Transmission_Voltage!Y647</f>
        <v>1767.81</v>
      </c>
    </row>
    <row r="646" spans="1:25" x14ac:dyDescent="0.2">
      <c r="A646" s="7">
        <v>44834</v>
      </c>
      <c r="B646" s="2">
        <f>Primary_Voltage!B648+SubTransmission_Voltage!B648+Transmission_Voltage!B648</f>
        <v>644.44499999999994</v>
      </c>
      <c r="C646" s="2">
        <f>Primary_Voltage!C648+SubTransmission_Voltage!C648+Transmission_Voltage!C648</f>
        <v>818.92499999999995</v>
      </c>
      <c r="D646" s="2">
        <f>Primary_Voltage!D648+SubTransmission_Voltage!D648+Transmission_Voltage!D648</f>
        <v>924.82500000000005</v>
      </c>
      <c r="E646" s="2">
        <f>Primary_Voltage!E648+SubTransmission_Voltage!E648+Transmission_Voltage!E648</f>
        <v>3411.9300000000003</v>
      </c>
      <c r="F646" s="2">
        <f>Primary_Voltage!F648+SubTransmission_Voltage!F648+Transmission_Voltage!F648</f>
        <v>7299.1949999999997</v>
      </c>
      <c r="G646" s="2">
        <f>Primary_Voltage!G648+SubTransmission_Voltage!G648+Transmission_Voltage!G648</f>
        <v>7176.18</v>
      </c>
      <c r="H646" s="2">
        <f>Primary_Voltage!H648+SubTransmission_Voltage!H648+Transmission_Voltage!H648</f>
        <v>7184.1</v>
      </c>
      <c r="I646" s="2">
        <f>Primary_Voltage!I648+SubTransmission_Voltage!I648+Transmission_Voltage!I648</f>
        <v>8365.7999999999993</v>
      </c>
      <c r="J646" s="2">
        <f>Primary_Voltage!J648+SubTransmission_Voltage!J648+Transmission_Voltage!J648</f>
        <v>9016.1929999999993</v>
      </c>
      <c r="K646" s="2">
        <f>Primary_Voltage!K648+SubTransmission_Voltage!K648+Transmission_Voltage!K648</f>
        <v>8478.2479999999996</v>
      </c>
      <c r="L646" s="2">
        <f>Primary_Voltage!L648+SubTransmission_Voltage!L648+Transmission_Voltage!L648</f>
        <v>6941.978000000001</v>
      </c>
      <c r="M646" s="2">
        <f>Primary_Voltage!M648+SubTransmission_Voltage!M648+Transmission_Voltage!M648</f>
        <v>4198.6730000000007</v>
      </c>
      <c r="N646" s="2">
        <f>Primary_Voltage!N648+SubTransmission_Voltage!N648+Transmission_Voltage!N648</f>
        <v>10676.753000000001</v>
      </c>
      <c r="O646" s="2">
        <f>Primary_Voltage!O648+SubTransmission_Voltage!O648+Transmission_Voltage!O648</f>
        <v>4924.4250000000002</v>
      </c>
      <c r="P646" s="2">
        <f>Primary_Voltage!P648+SubTransmission_Voltage!P648+Transmission_Voltage!P648</f>
        <v>2637.2180000000003</v>
      </c>
      <c r="Q646" s="2">
        <f>Primary_Voltage!Q648+SubTransmission_Voltage!Q648+Transmission_Voltage!Q648</f>
        <v>7343.31</v>
      </c>
      <c r="R646" s="2">
        <f>Primary_Voltage!R648+SubTransmission_Voltage!R648+Transmission_Voltage!R648</f>
        <v>8371.3950000000004</v>
      </c>
      <c r="S646" s="2">
        <f>Primary_Voltage!S648+SubTransmission_Voltage!S648+Transmission_Voltage!S648</f>
        <v>6969.0150000000003</v>
      </c>
      <c r="T646" s="2">
        <f>Primary_Voltage!T648+SubTransmission_Voltage!T648+Transmission_Voltage!T648</f>
        <v>5611.4699999999993</v>
      </c>
      <c r="U646" s="2">
        <f>Primary_Voltage!U648+SubTransmission_Voltage!U648+Transmission_Voltage!U648</f>
        <v>7881.27</v>
      </c>
      <c r="V646" s="2">
        <f>Primary_Voltage!V648+SubTransmission_Voltage!V648+Transmission_Voltage!V648</f>
        <v>6347.8799999999992</v>
      </c>
      <c r="W646" s="2">
        <f>Primary_Voltage!W648+SubTransmission_Voltage!W648+Transmission_Voltage!W648</f>
        <v>6220.125</v>
      </c>
      <c r="X646" s="2">
        <f>Primary_Voltage!X648+SubTransmission_Voltage!X648+Transmission_Voltage!X648</f>
        <v>6323.6550000000007</v>
      </c>
      <c r="Y646" s="2">
        <f>Primary_Voltage!Y648+SubTransmission_Voltage!Y648+Transmission_Voltage!Y648</f>
        <v>8707.6949999999997</v>
      </c>
    </row>
    <row r="647" spans="1:25" x14ac:dyDescent="0.2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680"/>
  <sheetViews>
    <sheetView topLeftCell="BC1" zoomScale="80" zoomScaleNormal="80" workbookViewId="0">
      <selection activeCell="BL1" sqref="BL1:CI1048576"/>
    </sheetView>
  </sheetViews>
  <sheetFormatPr defaultRowHeight="12.75" x14ac:dyDescent="0.2"/>
  <cols>
    <col min="1" max="1" width="10.7109375" customWidth="1"/>
    <col min="27" max="27" width="6.57031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5" max="45" width="10.140625" bestFit="1" customWidth="1"/>
    <col min="47" max="49" width="10.140625" bestFit="1" customWidth="1"/>
    <col min="50" max="50" width="9.140625" bestFit="1" customWidth="1"/>
    <col min="59" max="59" width="10.140625" bestFit="1" customWidth="1"/>
    <col min="64" max="87" width="9.140625" style="14"/>
  </cols>
  <sheetData>
    <row r="1" spans="1:87" x14ac:dyDescent="0.2">
      <c r="A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</row>
    <row r="2" spans="1:87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</row>
    <row r="3" spans="1:87" x14ac:dyDescent="0.2">
      <c r="A3" s="3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</row>
    <row r="4" spans="1:87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</row>
    <row r="5" spans="1:87" x14ac:dyDescent="0.2">
      <c r="A5" s="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X5" t="s">
        <v>18</v>
      </c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</row>
    <row r="6" spans="1:87" x14ac:dyDescent="0.2">
      <c r="A6" s="8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x14ac:dyDescent="0.2">
      <c r="A7" s="3"/>
      <c r="B7" s="2"/>
      <c r="C7" s="2"/>
      <c r="D7" s="2"/>
      <c r="E7" s="2"/>
      <c r="F7" s="2"/>
      <c r="G7" s="2"/>
      <c r="H7" s="2"/>
      <c r="I7" s="2">
        <v>1.05043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9</v>
      </c>
      <c r="AF7" t="s">
        <v>10</v>
      </c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11</v>
      </c>
      <c r="AB9" s="2" t="s">
        <v>12</v>
      </c>
      <c r="AC9" s="2" t="s">
        <v>13</v>
      </c>
      <c r="AF9" t="s">
        <v>11</v>
      </c>
      <c r="AG9" t="s">
        <v>12</v>
      </c>
      <c r="AH9" t="s">
        <v>13</v>
      </c>
      <c r="AI9" t="s">
        <v>14</v>
      </c>
      <c r="AK9" t="s">
        <v>15</v>
      </c>
      <c r="AL9" t="s">
        <v>16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</row>
    <row r="10" spans="1:87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AO10">
        <v>2021</v>
      </c>
      <c r="AP10">
        <v>2021</v>
      </c>
      <c r="AQ10">
        <v>2021</v>
      </c>
      <c r="AR10">
        <v>2021</v>
      </c>
      <c r="AS10">
        <v>2021</v>
      </c>
      <c r="AT10">
        <v>2021</v>
      </c>
      <c r="AU10">
        <v>2021</v>
      </c>
      <c r="AV10">
        <v>2021</v>
      </c>
      <c r="AW10">
        <v>2021</v>
      </c>
      <c r="AX10">
        <v>2021</v>
      </c>
      <c r="AY10">
        <v>2021</v>
      </c>
      <c r="AZ10">
        <v>2021</v>
      </c>
      <c r="BA10">
        <v>2022</v>
      </c>
      <c r="BB10">
        <v>2022</v>
      </c>
      <c r="BC10">
        <v>2022</v>
      </c>
      <c r="BD10">
        <v>2022</v>
      </c>
      <c r="BE10">
        <v>2022</v>
      </c>
      <c r="BF10">
        <v>2022</v>
      </c>
      <c r="BG10">
        <v>2022</v>
      </c>
      <c r="BH10">
        <v>2022</v>
      </c>
      <c r="BI10">
        <v>2022</v>
      </c>
      <c r="BJ10">
        <v>2022</v>
      </c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</row>
    <row r="11" spans="1:87" x14ac:dyDescent="0.2">
      <c r="A11" s="7">
        <v>44197</v>
      </c>
      <c r="B11" s="2">
        <v>505</v>
      </c>
      <c r="C11" s="2">
        <v>667</v>
      </c>
      <c r="D11" s="2">
        <v>775</v>
      </c>
      <c r="E11" s="2">
        <v>771</v>
      </c>
      <c r="F11" s="2">
        <v>783</v>
      </c>
      <c r="G11" s="2">
        <v>779</v>
      </c>
      <c r="H11" s="2">
        <v>802</v>
      </c>
      <c r="I11" s="2">
        <v>788</v>
      </c>
      <c r="J11" s="2">
        <v>808</v>
      </c>
      <c r="K11" s="2">
        <v>799</v>
      </c>
      <c r="L11" s="2">
        <v>786</v>
      </c>
      <c r="M11" s="2">
        <v>809</v>
      </c>
      <c r="N11" s="2">
        <v>837</v>
      </c>
      <c r="O11" s="2">
        <v>808</v>
      </c>
      <c r="P11" s="2">
        <v>797</v>
      </c>
      <c r="Q11" s="2">
        <v>792</v>
      </c>
      <c r="R11" s="2">
        <v>806</v>
      </c>
      <c r="S11" s="2">
        <v>802</v>
      </c>
      <c r="T11" s="2">
        <v>667</v>
      </c>
      <c r="U11" s="2">
        <v>531</v>
      </c>
      <c r="V11" s="2">
        <v>531</v>
      </c>
      <c r="W11" s="2">
        <v>524</v>
      </c>
      <c r="X11" s="2">
        <v>503</v>
      </c>
      <c r="Y11" s="2">
        <v>508</v>
      </c>
      <c r="AA11" s="2">
        <f t="shared" ref="AA11:AA74" si="0">IF(AND(AE11&gt;1,AE11&lt;7),MAX(I11:M11,R11:U11),0)</f>
        <v>0</v>
      </c>
      <c r="AB11" s="2">
        <f>IF(AND(AE11&gt;1,AE11&lt;7),MAX(N11:Q11),MAX(I11:U11))</f>
        <v>837</v>
      </c>
      <c r="AC11" s="2">
        <f>MAX(B11:H11,V11:Y11)</f>
        <v>802</v>
      </c>
      <c r="AE11" s="9">
        <v>8</v>
      </c>
      <c r="AF11" s="2">
        <f t="shared" ref="AF11:AF74" si="1">IF(AND(AE11&gt;1,AE11&lt;7),SUM(I11:M11,R11:U11),0)</f>
        <v>0</v>
      </c>
      <c r="AG11" s="2">
        <f t="shared" ref="AG11:AG74" si="2">IF(AND(AE11&gt;1,AE11&lt;7),SUM(N11:Q11),SUM(I11:U11))</f>
        <v>10030</v>
      </c>
      <c r="AH11" s="2">
        <f t="shared" ref="AH11:AH74" si="3">SUM(B11:Y11)-AF11-AG11</f>
        <v>7148</v>
      </c>
      <c r="AI11" s="2">
        <f t="shared" ref="AI11:AI74" si="4">SUM(B11:Y11)</f>
        <v>17178</v>
      </c>
      <c r="AK11">
        <f t="shared" ref="AK11:AK74" si="5">MONTH(A11)</f>
        <v>1</v>
      </c>
      <c r="AL11">
        <f t="shared" ref="AL11:AL74" si="6">YEAR(A11)</f>
        <v>2021</v>
      </c>
      <c r="AN11" t="s">
        <v>11</v>
      </c>
      <c r="AO11" s="2">
        <f>SUMIFS($AF:$AF,$AK:$AK,AO9,$AL:$AL,AO10)</f>
        <v>146504</v>
      </c>
      <c r="AP11" s="2">
        <f t="shared" ref="AP11:BJ11" si="7">SUMIFS($AF:$AF,$AK:$AK,AP9,$AL:$AL,AP10)</f>
        <v>135216</v>
      </c>
      <c r="AQ11" s="2">
        <f t="shared" si="7"/>
        <v>155130</v>
      </c>
      <c r="AR11" s="2">
        <f t="shared" si="7"/>
        <v>112571</v>
      </c>
      <c r="AS11" s="2">
        <f t="shared" si="7"/>
        <v>129707</v>
      </c>
      <c r="AT11" s="2">
        <f t="shared" si="7"/>
        <v>153941</v>
      </c>
      <c r="AU11" s="2">
        <f t="shared" si="7"/>
        <v>155645</v>
      </c>
      <c r="AV11" s="2">
        <f t="shared" si="7"/>
        <v>303430</v>
      </c>
      <c r="AW11" s="2">
        <f t="shared" si="7"/>
        <v>138392</v>
      </c>
      <c r="AX11" s="2">
        <f t="shared" si="7"/>
        <v>138408.88499999998</v>
      </c>
      <c r="AY11" s="2">
        <f t="shared" si="7"/>
        <v>129353.71500000001</v>
      </c>
      <c r="AZ11" s="2">
        <f t="shared" si="7"/>
        <v>129032.72999999998</v>
      </c>
      <c r="BA11" s="2">
        <f t="shared" si="7"/>
        <v>144971.99999999997</v>
      </c>
      <c r="BB11" s="2">
        <f t="shared" si="7"/>
        <v>133430.30999999997</v>
      </c>
      <c r="BC11" s="2">
        <f t="shared" si="7"/>
        <v>161765.05499999996</v>
      </c>
      <c r="BD11" s="2">
        <f t="shared" si="7"/>
        <v>132119.37</v>
      </c>
      <c r="BE11" s="2">
        <f t="shared" si="7"/>
        <v>148082.66999999998</v>
      </c>
      <c r="BF11" s="2">
        <f t="shared" si="7"/>
        <v>142304.89499999999</v>
      </c>
      <c r="BG11" s="2">
        <f t="shared" si="7"/>
        <v>149858.28000000003</v>
      </c>
      <c r="BH11" s="2">
        <f t="shared" si="7"/>
        <v>202133.56499999997</v>
      </c>
      <c r="BI11" s="2">
        <f>SUMIFS($AF:$AF,$AK:$AK,BI9,$AL:$AL,BI10)</f>
        <v>191523.33000000002</v>
      </c>
      <c r="BJ11" s="2">
        <f t="shared" si="7"/>
        <v>0</v>
      </c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</row>
    <row r="12" spans="1:87" x14ac:dyDescent="0.2">
      <c r="A12" s="7">
        <v>44198</v>
      </c>
      <c r="B12" s="2">
        <v>510</v>
      </c>
      <c r="C12" s="2">
        <v>677</v>
      </c>
      <c r="D12" s="2">
        <v>763</v>
      </c>
      <c r="E12" s="2">
        <v>761</v>
      </c>
      <c r="F12" s="2">
        <v>773</v>
      </c>
      <c r="G12" s="2">
        <v>757</v>
      </c>
      <c r="H12" s="2">
        <v>776</v>
      </c>
      <c r="I12" s="2">
        <v>756</v>
      </c>
      <c r="J12" s="2">
        <v>752</v>
      </c>
      <c r="K12" s="2">
        <v>775</v>
      </c>
      <c r="L12" s="2">
        <v>793</v>
      </c>
      <c r="M12" s="2">
        <v>774</v>
      </c>
      <c r="N12" s="2">
        <v>782</v>
      </c>
      <c r="O12" s="2">
        <v>780</v>
      </c>
      <c r="P12" s="2">
        <v>779</v>
      </c>
      <c r="Q12" s="2">
        <v>775</v>
      </c>
      <c r="R12" s="2">
        <v>780</v>
      </c>
      <c r="S12" s="2">
        <v>801</v>
      </c>
      <c r="T12" s="2">
        <v>681</v>
      </c>
      <c r="U12" s="2">
        <v>488</v>
      </c>
      <c r="V12" s="2">
        <v>487</v>
      </c>
      <c r="W12" s="2">
        <v>481</v>
      </c>
      <c r="X12" s="2">
        <v>477</v>
      </c>
      <c r="Y12" s="2">
        <v>482</v>
      </c>
      <c r="AA12" s="2">
        <f t="shared" si="0"/>
        <v>801</v>
      </c>
      <c r="AB12" s="2">
        <f t="shared" ref="AB12:AB75" si="8">IF(AND(AE12&gt;1,AE12&lt;7),MAX(N12:Q12),MAX(I12:U12))</f>
        <v>782</v>
      </c>
      <c r="AC12" s="2">
        <f t="shared" ref="AC12:AC75" si="9">MAX(B12:H12,V12:Y12)</f>
        <v>776</v>
      </c>
      <c r="AE12" s="9">
        <v>2</v>
      </c>
      <c r="AF12" s="2">
        <f t="shared" si="1"/>
        <v>6600</v>
      </c>
      <c r="AG12" s="2">
        <f t="shared" si="2"/>
        <v>3116</v>
      </c>
      <c r="AH12" s="2">
        <f t="shared" si="3"/>
        <v>6944</v>
      </c>
      <c r="AI12" s="2">
        <f t="shared" si="4"/>
        <v>16660</v>
      </c>
      <c r="AK12">
        <f t="shared" si="5"/>
        <v>1</v>
      </c>
      <c r="AL12">
        <f t="shared" si="6"/>
        <v>2021</v>
      </c>
      <c r="AN12" t="s">
        <v>12</v>
      </c>
      <c r="AO12" s="2">
        <f>SUMIFS($AG:$AG,$AK:$AK,AO9,$AL:$AL,AO10)</f>
        <v>169424</v>
      </c>
      <c r="AP12" s="2">
        <f t="shared" ref="AP12:BJ12" si="10">SUMIFS($AG:$AG,$AK:$AK,AP9,$AL:$AL,AP10)</f>
        <v>158836</v>
      </c>
      <c r="AQ12" s="2">
        <f t="shared" si="10"/>
        <v>149090</v>
      </c>
      <c r="AR12" s="2">
        <f t="shared" si="10"/>
        <v>142056</v>
      </c>
      <c r="AS12" s="2">
        <f t="shared" si="10"/>
        <v>146512</v>
      </c>
      <c r="AT12" s="2">
        <f t="shared" si="10"/>
        <v>158927</v>
      </c>
      <c r="AU12" s="2">
        <f t="shared" si="10"/>
        <v>201459</v>
      </c>
      <c r="AV12" s="2">
        <f t="shared" si="10"/>
        <v>292379</v>
      </c>
      <c r="AW12" s="2">
        <f t="shared" si="10"/>
        <v>148954</v>
      </c>
      <c r="AX12" s="2">
        <f t="shared" si="10"/>
        <v>97287.25499999999</v>
      </c>
      <c r="AY12" s="2">
        <f t="shared" si="10"/>
        <v>107262.26999999999</v>
      </c>
      <c r="AZ12" s="2">
        <f t="shared" si="10"/>
        <v>92489.175000000017</v>
      </c>
      <c r="BA12" s="2">
        <f t="shared" si="10"/>
        <v>109757.38500000001</v>
      </c>
      <c r="BB12" s="2">
        <f t="shared" si="10"/>
        <v>97513.875000000015</v>
      </c>
      <c r="BC12" s="2">
        <f t="shared" si="10"/>
        <v>97610.49</v>
      </c>
      <c r="BD12" s="2">
        <f t="shared" si="10"/>
        <v>101768.26500000001</v>
      </c>
      <c r="BE12" s="2">
        <f t="shared" si="10"/>
        <v>113226.34499999999</v>
      </c>
      <c r="BF12" s="2">
        <f t="shared" si="10"/>
        <v>111807.31499999996</v>
      </c>
      <c r="BG12" s="2">
        <f t="shared" si="10"/>
        <v>126070.78499999999</v>
      </c>
      <c r="BH12" s="2">
        <f t="shared" si="10"/>
        <v>188415.04499999998</v>
      </c>
      <c r="BI12" s="2">
        <f t="shared" si="10"/>
        <v>170143.69499999998</v>
      </c>
      <c r="BJ12" s="2">
        <f t="shared" si="10"/>
        <v>0</v>
      </c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</row>
    <row r="13" spans="1:87" x14ac:dyDescent="0.2">
      <c r="A13" s="7">
        <v>44199</v>
      </c>
      <c r="B13" s="2">
        <v>486</v>
      </c>
      <c r="C13" s="2">
        <v>649</v>
      </c>
      <c r="D13" s="2">
        <v>752</v>
      </c>
      <c r="E13" s="2">
        <v>756</v>
      </c>
      <c r="F13" s="2">
        <v>755</v>
      </c>
      <c r="G13" s="2">
        <v>759</v>
      </c>
      <c r="H13" s="2">
        <v>775</v>
      </c>
      <c r="I13" s="2">
        <v>777</v>
      </c>
      <c r="J13" s="2">
        <v>767</v>
      </c>
      <c r="K13" s="2">
        <v>772</v>
      </c>
      <c r="L13" s="2">
        <v>804</v>
      </c>
      <c r="M13" s="2">
        <v>836</v>
      </c>
      <c r="N13" s="2">
        <v>818</v>
      </c>
      <c r="O13" s="2">
        <v>801</v>
      </c>
      <c r="P13" s="2">
        <v>805</v>
      </c>
      <c r="Q13" s="2">
        <v>797</v>
      </c>
      <c r="R13" s="2">
        <v>811</v>
      </c>
      <c r="S13" s="2">
        <v>774</v>
      </c>
      <c r="T13" s="2">
        <v>632</v>
      </c>
      <c r="U13" s="2">
        <v>495</v>
      </c>
      <c r="V13" s="2">
        <v>499</v>
      </c>
      <c r="W13" s="2">
        <v>494</v>
      </c>
      <c r="X13" s="2">
        <v>483</v>
      </c>
      <c r="Y13" s="2">
        <v>476</v>
      </c>
      <c r="AA13" s="2">
        <f t="shared" si="0"/>
        <v>836</v>
      </c>
      <c r="AB13" s="2">
        <f t="shared" si="8"/>
        <v>818</v>
      </c>
      <c r="AC13" s="2">
        <f t="shared" si="9"/>
        <v>775</v>
      </c>
      <c r="AE13" s="9">
        <v>3</v>
      </c>
      <c r="AF13" s="2">
        <f t="shared" si="1"/>
        <v>6668</v>
      </c>
      <c r="AG13" s="2">
        <f t="shared" si="2"/>
        <v>3221</v>
      </c>
      <c r="AH13" s="2">
        <f t="shared" si="3"/>
        <v>6884</v>
      </c>
      <c r="AI13" s="2">
        <f t="shared" si="4"/>
        <v>16773</v>
      </c>
      <c r="AK13">
        <f t="shared" si="5"/>
        <v>1</v>
      </c>
      <c r="AL13">
        <f t="shared" si="6"/>
        <v>2021</v>
      </c>
      <c r="AN13" t="s">
        <v>13</v>
      </c>
      <c r="AO13" s="2">
        <f>SUMIFS($AH:$AH,$AK:$AK,AO9,$AL:$AL,AO10)</f>
        <v>218863</v>
      </c>
      <c r="AP13" s="2">
        <f t="shared" ref="AP13:BJ13" si="11">SUMIFS($AH:$AH,$AK:$AK,AP9,$AL:$AL,AP10)</f>
        <v>212045</v>
      </c>
      <c r="AQ13" s="2">
        <f t="shared" si="11"/>
        <v>204507</v>
      </c>
      <c r="AR13" s="2">
        <f t="shared" si="11"/>
        <v>145373</v>
      </c>
      <c r="AS13" s="2">
        <f t="shared" si="11"/>
        <v>141807</v>
      </c>
      <c r="AT13" s="2">
        <f t="shared" si="11"/>
        <v>155204</v>
      </c>
      <c r="AU13" s="2">
        <f t="shared" si="11"/>
        <v>180015</v>
      </c>
      <c r="AV13" s="2">
        <f t="shared" si="11"/>
        <v>351417</v>
      </c>
      <c r="AW13" s="2">
        <f t="shared" si="11"/>
        <v>132398</v>
      </c>
      <c r="AX13" s="2">
        <f t="shared" si="11"/>
        <v>177761.47500000001</v>
      </c>
      <c r="AY13" s="2">
        <f t="shared" si="11"/>
        <v>187667.32500000004</v>
      </c>
      <c r="AZ13" s="2">
        <f t="shared" si="11"/>
        <v>197608.36499999999</v>
      </c>
      <c r="BA13" s="2">
        <f t="shared" si="11"/>
        <v>224938.88999999993</v>
      </c>
      <c r="BB13" s="2">
        <f t="shared" si="11"/>
        <v>200868.74999999994</v>
      </c>
      <c r="BC13" s="2">
        <f t="shared" si="11"/>
        <v>234297.04499999995</v>
      </c>
      <c r="BD13" s="2">
        <f t="shared" si="11"/>
        <v>222659.685</v>
      </c>
      <c r="BE13" s="2">
        <f t="shared" si="11"/>
        <v>250738.29000000004</v>
      </c>
      <c r="BF13" s="2">
        <f t="shared" si="11"/>
        <v>252222.47999999995</v>
      </c>
      <c r="BG13" s="2">
        <f t="shared" si="11"/>
        <v>262028.02500000002</v>
      </c>
      <c r="BH13" s="2">
        <f t="shared" si="11"/>
        <v>385176.19500000001</v>
      </c>
      <c r="BI13" s="2">
        <f t="shared" si="11"/>
        <v>307971.18</v>
      </c>
      <c r="BJ13" s="2">
        <f t="shared" si="11"/>
        <v>0</v>
      </c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</row>
    <row r="14" spans="1:87" x14ac:dyDescent="0.2">
      <c r="A14" s="7">
        <v>44200</v>
      </c>
      <c r="B14" s="2">
        <v>493</v>
      </c>
      <c r="C14" s="2">
        <v>649</v>
      </c>
      <c r="D14" s="2">
        <v>735</v>
      </c>
      <c r="E14" s="2">
        <v>724</v>
      </c>
      <c r="F14" s="2">
        <v>737</v>
      </c>
      <c r="G14" s="2">
        <v>724</v>
      </c>
      <c r="H14" s="2">
        <v>737</v>
      </c>
      <c r="I14" s="2">
        <v>734</v>
      </c>
      <c r="J14" s="2">
        <v>771</v>
      </c>
      <c r="K14" s="2">
        <v>787</v>
      </c>
      <c r="L14" s="2">
        <v>819</v>
      </c>
      <c r="M14" s="2">
        <v>828</v>
      </c>
      <c r="N14" s="2">
        <v>812</v>
      </c>
      <c r="O14" s="2">
        <v>794</v>
      </c>
      <c r="P14" s="2">
        <v>808</v>
      </c>
      <c r="Q14" s="2">
        <v>800</v>
      </c>
      <c r="R14" s="2">
        <v>813</v>
      </c>
      <c r="S14" s="2">
        <v>806</v>
      </c>
      <c r="T14" s="2">
        <v>686</v>
      </c>
      <c r="U14" s="2">
        <v>498</v>
      </c>
      <c r="V14" s="2">
        <v>477</v>
      </c>
      <c r="W14" s="2">
        <v>472</v>
      </c>
      <c r="X14" s="2">
        <v>452</v>
      </c>
      <c r="Y14" s="2">
        <v>455</v>
      </c>
      <c r="AA14" s="2">
        <f t="shared" si="0"/>
        <v>828</v>
      </c>
      <c r="AB14" s="2">
        <f t="shared" si="8"/>
        <v>812</v>
      </c>
      <c r="AC14" s="2">
        <f t="shared" si="9"/>
        <v>737</v>
      </c>
      <c r="AE14" s="9">
        <v>4</v>
      </c>
      <c r="AF14" s="2">
        <f t="shared" si="1"/>
        <v>6742</v>
      </c>
      <c r="AG14" s="2">
        <f t="shared" si="2"/>
        <v>3214</v>
      </c>
      <c r="AH14" s="2">
        <f t="shared" si="3"/>
        <v>6655</v>
      </c>
      <c r="AI14" s="2">
        <f t="shared" si="4"/>
        <v>16611</v>
      </c>
      <c r="AK14">
        <f t="shared" si="5"/>
        <v>1</v>
      </c>
      <c r="AL14">
        <f t="shared" si="6"/>
        <v>2021</v>
      </c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</row>
    <row r="15" spans="1:87" x14ac:dyDescent="0.2">
      <c r="A15" s="7">
        <v>44201</v>
      </c>
      <c r="B15" s="2">
        <v>457</v>
      </c>
      <c r="C15" s="2">
        <v>606</v>
      </c>
      <c r="D15" s="2">
        <v>702</v>
      </c>
      <c r="E15" s="2">
        <v>704</v>
      </c>
      <c r="F15" s="2">
        <v>698</v>
      </c>
      <c r="G15" s="2">
        <v>695</v>
      </c>
      <c r="H15" s="2">
        <v>709</v>
      </c>
      <c r="I15" s="2">
        <v>695</v>
      </c>
      <c r="J15" s="2">
        <v>743</v>
      </c>
      <c r="K15" s="2">
        <v>772</v>
      </c>
      <c r="L15" s="2">
        <v>804</v>
      </c>
      <c r="M15" s="2">
        <v>813</v>
      </c>
      <c r="N15" s="2">
        <v>800</v>
      </c>
      <c r="O15" s="2">
        <v>782</v>
      </c>
      <c r="P15" s="2">
        <v>784</v>
      </c>
      <c r="Q15" s="2">
        <v>780</v>
      </c>
      <c r="R15" s="2">
        <v>796</v>
      </c>
      <c r="S15" s="2">
        <v>802</v>
      </c>
      <c r="T15" s="2">
        <v>690</v>
      </c>
      <c r="U15" s="2">
        <v>484</v>
      </c>
      <c r="V15" s="2">
        <v>463</v>
      </c>
      <c r="W15" s="2">
        <v>448</v>
      </c>
      <c r="X15" s="2">
        <v>434</v>
      </c>
      <c r="Y15" s="2">
        <v>431</v>
      </c>
      <c r="AA15" s="2">
        <f t="shared" si="0"/>
        <v>813</v>
      </c>
      <c r="AB15" s="2">
        <f t="shared" si="8"/>
        <v>800</v>
      </c>
      <c r="AC15" s="2">
        <f t="shared" si="9"/>
        <v>709</v>
      </c>
      <c r="AE15" s="9">
        <v>5</v>
      </c>
      <c r="AF15" s="2">
        <f t="shared" si="1"/>
        <v>6599</v>
      </c>
      <c r="AG15" s="2">
        <f t="shared" si="2"/>
        <v>3146</v>
      </c>
      <c r="AH15" s="2">
        <f t="shared" si="3"/>
        <v>6347</v>
      </c>
      <c r="AI15" s="2">
        <f t="shared" si="4"/>
        <v>16092</v>
      </c>
      <c r="AK15">
        <f t="shared" si="5"/>
        <v>1</v>
      </c>
      <c r="AL15">
        <f t="shared" si="6"/>
        <v>2021</v>
      </c>
      <c r="AO15" s="2">
        <f>SUM(AO11:AO13)</f>
        <v>534791</v>
      </c>
      <c r="AP15" s="2">
        <f t="shared" ref="AP15:BJ15" si="12">SUM(AP11:AP13)</f>
        <v>506097</v>
      </c>
      <c r="AQ15" s="2">
        <f t="shared" si="12"/>
        <v>508727</v>
      </c>
      <c r="AR15" s="2">
        <f t="shared" si="12"/>
        <v>400000</v>
      </c>
      <c r="AS15" s="2">
        <f t="shared" si="12"/>
        <v>418026</v>
      </c>
      <c r="AT15" s="2">
        <f t="shared" si="12"/>
        <v>468072</v>
      </c>
      <c r="AU15" s="2">
        <f t="shared" si="12"/>
        <v>537119</v>
      </c>
      <c r="AV15" s="2">
        <f t="shared" si="12"/>
        <v>947226</v>
      </c>
      <c r="AW15" s="2">
        <f t="shared" si="12"/>
        <v>419744</v>
      </c>
      <c r="AX15" s="2">
        <f t="shared" si="12"/>
        <v>413457.61499999999</v>
      </c>
      <c r="AY15" s="2">
        <f t="shared" si="12"/>
        <v>424283.31000000006</v>
      </c>
      <c r="AZ15" s="2">
        <f t="shared" si="12"/>
        <v>419130.27</v>
      </c>
      <c r="BA15" s="2">
        <f t="shared" si="12"/>
        <v>479668.27499999991</v>
      </c>
      <c r="BB15" s="2">
        <f t="shared" si="12"/>
        <v>431812.93499999994</v>
      </c>
      <c r="BC15" s="2">
        <f t="shared" si="12"/>
        <v>493672.58999999997</v>
      </c>
      <c r="BD15" s="2">
        <f t="shared" si="12"/>
        <v>456547.32</v>
      </c>
      <c r="BE15" s="2">
        <f t="shared" si="12"/>
        <v>512047.30499999999</v>
      </c>
      <c r="BF15" s="2">
        <f t="shared" si="12"/>
        <v>506334.68999999994</v>
      </c>
      <c r="BG15" s="2">
        <f t="shared" si="12"/>
        <v>537957.09000000008</v>
      </c>
      <c r="BH15" s="2">
        <f t="shared" si="12"/>
        <v>775724.80499999993</v>
      </c>
      <c r="BI15" s="2">
        <f t="shared" si="12"/>
        <v>669638.20500000007</v>
      </c>
      <c r="BJ15" s="2">
        <f t="shared" si="12"/>
        <v>0</v>
      </c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</row>
    <row r="16" spans="1:87" x14ac:dyDescent="0.2">
      <c r="A16" s="7">
        <v>44202</v>
      </c>
      <c r="B16" s="2">
        <v>447</v>
      </c>
      <c r="C16" s="2">
        <v>597</v>
      </c>
      <c r="D16" s="2">
        <v>693</v>
      </c>
      <c r="E16" s="2">
        <v>699</v>
      </c>
      <c r="F16" s="2">
        <v>693</v>
      </c>
      <c r="G16" s="2">
        <v>699</v>
      </c>
      <c r="H16" s="2">
        <v>707</v>
      </c>
      <c r="I16" s="2">
        <v>702</v>
      </c>
      <c r="J16" s="2">
        <v>737</v>
      </c>
      <c r="K16" s="2">
        <v>779</v>
      </c>
      <c r="L16" s="2">
        <v>825</v>
      </c>
      <c r="M16" s="2">
        <v>836</v>
      </c>
      <c r="N16" s="2">
        <v>824</v>
      </c>
      <c r="O16" s="2">
        <v>807</v>
      </c>
      <c r="P16" s="2">
        <v>804</v>
      </c>
      <c r="Q16" s="2">
        <v>801</v>
      </c>
      <c r="R16" s="2">
        <v>801</v>
      </c>
      <c r="S16" s="2">
        <v>806</v>
      </c>
      <c r="T16" s="2">
        <v>705</v>
      </c>
      <c r="U16" s="2">
        <v>516</v>
      </c>
      <c r="V16" s="2">
        <v>489</v>
      </c>
      <c r="W16" s="2">
        <v>473</v>
      </c>
      <c r="X16" s="2">
        <v>454</v>
      </c>
      <c r="Y16" s="2">
        <v>449</v>
      </c>
      <c r="AA16" s="2">
        <f t="shared" si="0"/>
        <v>836</v>
      </c>
      <c r="AB16" s="2">
        <f t="shared" si="8"/>
        <v>824</v>
      </c>
      <c r="AC16" s="2">
        <f t="shared" si="9"/>
        <v>707</v>
      </c>
      <c r="AE16" s="9">
        <v>6</v>
      </c>
      <c r="AF16" s="2">
        <f t="shared" si="1"/>
        <v>6707</v>
      </c>
      <c r="AG16" s="2">
        <f t="shared" si="2"/>
        <v>3236</v>
      </c>
      <c r="AH16" s="2">
        <f t="shared" si="3"/>
        <v>6400</v>
      </c>
      <c r="AI16" s="2">
        <f t="shared" si="4"/>
        <v>16343</v>
      </c>
      <c r="AK16">
        <f t="shared" si="5"/>
        <v>1</v>
      </c>
      <c r="AL16">
        <f t="shared" si="6"/>
        <v>2021</v>
      </c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</row>
    <row r="17" spans="1:87" x14ac:dyDescent="0.2">
      <c r="A17" s="7">
        <v>44203</v>
      </c>
      <c r="B17" s="2">
        <v>469</v>
      </c>
      <c r="C17" s="2">
        <v>626</v>
      </c>
      <c r="D17" s="2">
        <v>717</v>
      </c>
      <c r="E17" s="2">
        <v>711</v>
      </c>
      <c r="F17" s="2">
        <v>712</v>
      </c>
      <c r="G17" s="2">
        <v>698</v>
      </c>
      <c r="H17" s="2">
        <v>723</v>
      </c>
      <c r="I17" s="2">
        <v>721</v>
      </c>
      <c r="J17" s="2">
        <v>740</v>
      </c>
      <c r="K17" s="2">
        <v>762</v>
      </c>
      <c r="L17" s="2">
        <v>789</v>
      </c>
      <c r="M17" s="2">
        <v>800</v>
      </c>
      <c r="N17" s="2">
        <v>794</v>
      </c>
      <c r="O17" s="2">
        <v>776</v>
      </c>
      <c r="P17" s="2">
        <v>791</v>
      </c>
      <c r="Q17" s="2">
        <v>779</v>
      </c>
      <c r="R17" s="2">
        <v>798</v>
      </c>
      <c r="S17" s="2">
        <v>806</v>
      </c>
      <c r="T17" s="2">
        <v>709</v>
      </c>
      <c r="U17" s="2">
        <v>507</v>
      </c>
      <c r="V17" s="2">
        <v>483</v>
      </c>
      <c r="W17" s="2">
        <v>476</v>
      </c>
      <c r="X17" s="2">
        <v>462</v>
      </c>
      <c r="Y17" s="2">
        <v>464</v>
      </c>
      <c r="AA17" s="2">
        <f t="shared" si="0"/>
        <v>0</v>
      </c>
      <c r="AB17" s="2">
        <f t="shared" si="8"/>
        <v>806</v>
      </c>
      <c r="AC17" s="2">
        <f t="shared" si="9"/>
        <v>723</v>
      </c>
      <c r="AE17" s="9">
        <v>7</v>
      </c>
      <c r="AF17" s="2">
        <f t="shared" si="1"/>
        <v>0</v>
      </c>
      <c r="AG17" s="2">
        <f t="shared" si="2"/>
        <v>9772</v>
      </c>
      <c r="AH17" s="2">
        <f t="shared" si="3"/>
        <v>6541</v>
      </c>
      <c r="AI17" s="2">
        <f t="shared" si="4"/>
        <v>16313</v>
      </c>
      <c r="AK17">
        <f t="shared" si="5"/>
        <v>1</v>
      </c>
      <c r="AL17">
        <f t="shared" si="6"/>
        <v>2021</v>
      </c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</row>
    <row r="18" spans="1:87" x14ac:dyDescent="0.2">
      <c r="A18" s="7">
        <v>44204</v>
      </c>
      <c r="B18" s="2">
        <v>480</v>
      </c>
      <c r="C18" s="2">
        <v>628</v>
      </c>
      <c r="D18" s="2">
        <v>748</v>
      </c>
      <c r="E18" s="2">
        <v>742</v>
      </c>
      <c r="F18" s="2">
        <v>739</v>
      </c>
      <c r="G18" s="2">
        <v>729</v>
      </c>
      <c r="H18" s="2">
        <v>730</v>
      </c>
      <c r="I18" s="2">
        <v>720</v>
      </c>
      <c r="J18" s="2">
        <v>742</v>
      </c>
      <c r="K18" s="2">
        <v>776</v>
      </c>
      <c r="L18" s="2">
        <v>835</v>
      </c>
      <c r="M18" s="2">
        <v>847</v>
      </c>
      <c r="N18" s="2">
        <v>843</v>
      </c>
      <c r="O18" s="2">
        <v>818</v>
      </c>
      <c r="P18" s="2">
        <v>819</v>
      </c>
      <c r="Q18" s="2">
        <v>810</v>
      </c>
      <c r="R18" s="2">
        <v>822</v>
      </c>
      <c r="S18" s="2">
        <v>822</v>
      </c>
      <c r="T18" s="2">
        <v>718</v>
      </c>
      <c r="U18" s="2">
        <v>517</v>
      </c>
      <c r="V18" s="2">
        <v>526</v>
      </c>
      <c r="W18" s="2">
        <v>507</v>
      </c>
      <c r="X18" s="2">
        <v>491</v>
      </c>
      <c r="Y18" s="2">
        <v>473</v>
      </c>
      <c r="AA18" s="2">
        <f t="shared" si="0"/>
        <v>0</v>
      </c>
      <c r="AB18" s="2">
        <f t="shared" si="8"/>
        <v>847</v>
      </c>
      <c r="AC18" s="2">
        <f t="shared" si="9"/>
        <v>748</v>
      </c>
      <c r="AE18" s="9">
        <v>1</v>
      </c>
      <c r="AF18" s="2">
        <f t="shared" si="1"/>
        <v>0</v>
      </c>
      <c r="AG18" s="2">
        <f t="shared" si="2"/>
        <v>10089</v>
      </c>
      <c r="AH18" s="2">
        <f t="shared" si="3"/>
        <v>6793</v>
      </c>
      <c r="AI18" s="2">
        <f t="shared" si="4"/>
        <v>16882</v>
      </c>
      <c r="AK18">
        <f t="shared" si="5"/>
        <v>1</v>
      </c>
      <c r="AL18">
        <f t="shared" si="6"/>
        <v>2021</v>
      </c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</row>
    <row r="19" spans="1:87" x14ac:dyDescent="0.2">
      <c r="A19" s="7">
        <v>44205</v>
      </c>
      <c r="B19" s="2">
        <v>496</v>
      </c>
      <c r="C19" s="2">
        <v>653</v>
      </c>
      <c r="D19" s="2">
        <v>750</v>
      </c>
      <c r="E19" s="2">
        <v>743</v>
      </c>
      <c r="F19" s="2">
        <v>766</v>
      </c>
      <c r="G19" s="2">
        <v>785</v>
      </c>
      <c r="H19" s="2">
        <v>794</v>
      </c>
      <c r="I19" s="2">
        <v>763</v>
      </c>
      <c r="J19" s="2">
        <v>758</v>
      </c>
      <c r="K19" s="2">
        <v>773</v>
      </c>
      <c r="L19" s="2">
        <v>812</v>
      </c>
      <c r="M19" s="2">
        <v>829</v>
      </c>
      <c r="N19" s="2">
        <v>806</v>
      </c>
      <c r="O19" s="2">
        <v>792</v>
      </c>
      <c r="P19" s="2">
        <v>778</v>
      </c>
      <c r="Q19" s="2">
        <v>777</v>
      </c>
      <c r="R19" s="2">
        <v>780</v>
      </c>
      <c r="S19" s="2">
        <v>784</v>
      </c>
      <c r="T19" s="2">
        <v>683</v>
      </c>
      <c r="U19" s="2">
        <v>503</v>
      </c>
      <c r="V19" s="2">
        <v>473</v>
      </c>
      <c r="W19" s="2">
        <v>470</v>
      </c>
      <c r="X19" s="2">
        <v>443</v>
      </c>
      <c r="Y19" s="2">
        <v>449</v>
      </c>
      <c r="AA19" s="2">
        <f t="shared" si="0"/>
        <v>829</v>
      </c>
      <c r="AB19" s="2">
        <f t="shared" si="8"/>
        <v>806</v>
      </c>
      <c r="AC19" s="2">
        <f t="shared" si="9"/>
        <v>794</v>
      </c>
      <c r="AE19" s="9">
        <v>2</v>
      </c>
      <c r="AF19" s="2">
        <f t="shared" si="1"/>
        <v>6685</v>
      </c>
      <c r="AG19" s="2">
        <f t="shared" si="2"/>
        <v>3153</v>
      </c>
      <c r="AH19" s="2">
        <f t="shared" si="3"/>
        <v>6822</v>
      </c>
      <c r="AI19" s="2">
        <f t="shared" si="4"/>
        <v>16660</v>
      </c>
      <c r="AK19">
        <f t="shared" si="5"/>
        <v>1</v>
      </c>
      <c r="AL19">
        <f t="shared" si="6"/>
        <v>2021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</row>
    <row r="20" spans="1:87" x14ac:dyDescent="0.2">
      <c r="A20" s="7">
        <v>44206</v>
      </c>
      <c r="B20" s="2">
        <v>457</v>
      </c>
      <c r="C20" s="2">
        <v>606</v>
      </c>
      <c r="D20" s="2">
        <v>722</v>
      </c>
      <c r="E20" s="2">
        <v>716</v>
      </c>
      <c r="F20" s="2">
        <v>723</v>
      </c>
      <c r="G20" s="2">
        <v>722</v>
      </c>
      <c r="H20" s="2">
        <v>740</v>
      </c>
      <c r="I20" s="2">
        <v>746</v>
      </c>
      <c r="J20" s="2">
        <v>762</v>
      </c>
      <c r="K20" s="2">
        <v>774</v>
      </c>
      <c r="L20" s="2">
        <v>787</v>
      </c>
      <c r="M20" s="2">
        <v>836</v>
      </c>
      <c r="N20" s="2">
        <v>819</v>
      </c>
      <c r="O20" s="2">
        <v>798</v>
      </c>
      <c r="P20" s="2">
        <v>780</v>
      </c>
      <c r="Q20" s="2">
        <v>781</v>
      </c>
      <c r="R20" s="2">
        <v>797</v>
      </c>
      <c r="S20" s="2">
        <v>756</v>
      </c>
      <c r="T20" s="2">
        <v>656</v>
      </c>
      <c r="U20" s="2">
        <v>507</v>
      </c>
      <c r="V20" s="2">
        <v>505</v>
      </c>
      <c r="W20" s="2">
        <v>514</v>
      </c>
      <c r="X20" s="2">
        <v>494</v>
      </c>
      <c r="Y20" s="2">
        <v>497</v>
      </c>
      <c r="AA20" s="2">
        <f t="shared" si="0"/>
        <v>836</v>
      </c>
      <c r="AB20" s="2">
        <f t="shared" si="8"/>
        <v>819</v>
      </c>
      <c r="AC20" s="2">
        <f t="shared" si="9"/>
        <v>740</v>
      </c>
      <c r="AE20" s="9">
        <v>3</v>
      </c>
      <c r="AF20" s="2">
        <f t="shared" si="1"/>
        <v>6621</v>
      </c>
      <c r="AG20" s="2">
        <f t="shared" si="2"/>
        <v>3178</v>
      </c>
      <c r="AH20" s="2">
        <f t="shared" si="3"/>
        <v>6696</v>
      </c>
      <c r="AI20" s="2">
        <f t="shared" si="4"/>
        <v>16495</v>
      </c>
      <c r="AK20">
        <f t="shared" si="5"/>
        <v>1</v>
      </c>
      <c r="AL20">
        <f t="shared" si="6"/>
        <v>2021</v>
      </c>
      <c r="AO20">
        <v>2021</v>
      </c>
      <c r="AP20">
        <v>2021</v>
      </c>
      <c r="AQ20">
        <v>2021</v>
      </c>
      <c r="AR20">
        <v>2021</v>
      </c>
      <c r="AS20">
        <v>2021</v>
      </c>
      <c r="AT20">
        <v>2021</v>
      </c>
      <c r="AU20">
        <v>2021</v>
      </c>
      <c r="AV20">
        <v>2021</v>
      </c>
      <c r="AW20">
        <v>2021</v>
      </c>
      <c r="AX20">
        <v>2021</v>
      </c>
      <c r="AY20">
        <v>2021</v>
      </c>
      <c r="AZ20">
        <v>2021</v>
      </c>
      <c r="BA20">
        <v>2022</v>
      </c>
      <c r="BB20">
        <v>2022</v>
      </c>
      <c r="BC20">
        <v>2022</v>
      </c>
      <c r="BD20">
        <v>2022</v>
      </c>
      <c r="BE20">
        <v>2022</v>
      </c>
      <c r="BF20">
        <v>2022</v>
      </c>
      <c r="BG20">
        <v>2022</v>
      </c>
      <c r="BH20">
        <v>2022</v>
      </c>
      <c r="BI20">
        <v>2022</v>
      </c>
      <c r="BJ20">
        <v>2022</v>
      </c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</row>
    <row r="21" spans="1:87" x14ac:dyDescent="0.2">
      <c r="A21" s="7">
        <v>44207</v>
      </c>
      <c r="B21" s="2">
        <v>494</v>
      </c>
      <c r="C21" s="2">
        <v>657</v>
      </c>
      <c r="D21" s="2">
        <v>724</v>
      </c>
      <c r="E21" s="2">
        <v>749</v>
      </c>
      <c r="F21" s="2">
        <v>780</v>
      </c>
      <c r="G21" s="2">
        <v>786</v>
      </c>
      <c r="H21" s="2">
        <v>813</v>
      </c>
      <c r="I21" s="2">
        <v>800</v>
      </c>
      <c r="J21" s="2">
        <v>834</v>
      </c>
      <c r="K21" s="2">
        <v>871</v>
      </c>
      <c r="L21" s="2">
        <v>871</v>
      </c>
      <c r="M21" s="2">
        <v>892</v>
      </c>
      <c r="N21" s="2">
        <v>862</v>
      </c>
      <c r="O21" s="2">
        <v>835</v>
      </c>
      <c r="P21" s="2">
        <v>840</v>
      </c>
      <c r="Q21" s="2">
        <v>824</v>
      </c>
      <c r="R21" s="2">
        <v>837</v>
      </c>
      <c r="S21" s="2">
        <v>830</v>
      </c>
      <c r="T21" s="2">
        <v>690</v>
      </c>
      <c r="U21" s="2">
        <v>535</v>
      </c>
      <c r="V21" s="2">
        <v>512</v>
      </c>
      <c r="W21" s="2">
        <v>509</v>
      </c>
      <c r="X21" s="2">
        <v>496</v>
      </c>
      <c r="Y21" s="2">
        <v>492</v>
      </c>
      <c r="AA21" s="2">
        <f t="shared" si="0"/>
        <v>892</v>
      </c>
      <c r="AB21" s="2">
        <f t="shared" si="8"/>
        <v>862</v>
      </c>
      <c r="AC21" s="2">
        <f t="shared" si="9"/>
        <v>813</v>
      </c>
      <c r="AE21" s="9">
        <v>4</v>
      </c>
      <c r="AF21" s="2">
        <f t="shared" si="1"/>
        <v>7160</v>
      </c>
      <c r="AG21" s="2">
        <f t="shared" si="2"/>
        <v>3361</v>
      </c>
      <c r="AH21" s="2">
        <f t="shared" si="3"/>
        <v>7012</v>
      </c>
      <c r="AI21" s="2">
        <f t="shared" si="4"/>
        <v>17533</v>
      </c>
      <c r="AK21">
        <f t="shared" si="5"/>
        <v>1</v>
      </c>
      <c r="AL21">
        <f t="shared" si="6"/>
        <v>2021</v>
      </c>
      <c r="AN21" t="s">
        <v>11</v>
      </c>
      <c r="AO21" s="2">
        <f t="array" ref="AO21">MAX(IF($AK$11:$AK$620=AO$19,IF($AL$11:$AL$620=AO$20,$AA$11:$AA$620)))</f>
        <v>1022</v>
      </c>
      <c r="AP21" s="2">
        <f t="array" ref="AP21">MAX(IF($AK$11:$AK$620=AP$19,IF($AL$11:$AL$620=AP$20,$AA$11:$AA$620)))</f>
        <v>1037</v>
      </c>
      <c r="AQ21" s="2">
        <f t="array" ref="AQ21">MAX(IF($AK$11:$AK$620=AQ$19,IF($AL$11:$AL$620=AQ$20,$AA$11:$AA$620)))</f>
        <v>997</v>
      </c>
      <c r="AR21" s="2">
        <f t="array" ref="AR21">MAX(IF($AK$11:$AK$620=AR$19,IF($AL$11:$AL$620=AR$20,$AA$11:$AA$620)))</f>
        <v>785</v>
      </c>
      <c r="AS21" s="2">
        <f t="array" ref="AS21">MAX(IF($AK$11:$AK$620=AS$19,IF($AL$11:$AL$620=AS$20,$AA$11:$AA$620)))</f>
        <v>976</v>
      </c>
      <c r="AT21" s="2">
        <f t="array" ref="AT21">MAX(IF($AK$11:$AK$620=AT$19,IF($AL$11:$AL$620=AT$20,$AA$11:$AA$620)))</f>
        <v>1135</v>
      </c>
      <c r="AU21" s="2">
        <f t="array" ref="AU21">MAX(IF($AK$11:$AK$620=AU$19,IF($AL$11:$AL$620=AU$20,$AA$11:$AA$620)))</f>
        <v>1765</v>
      </c>
      <c r="AV21" s="2">
        <f t="array" ref="AV21">MAX(IF($AK$11:$AK$620=AV$19,IF($AL$11:$AL$620=AV$20,$AA$11:$AA$620)))</f>
        <v>1896</v>
      </c>
      <c r="AW21" s="2">
        <f t="array" ref="AW21">MAX(IF($AK$11:$AK$620=AW$19,IF($AL$11:$AL$620=AW$20,$AA$11:$AA$620)))</f>
        <v>1628</v>
      </c>
      <c r="AX21" s="2">
        <f t="array" ref="AX21">MAX(IF($AK$11:$AK$620=AX$19,IF($AL$11:$AL$620=AX$20,$AA$11:$AA$620)))</f>
        <v>1643.58</v>
      </c>
      <c r="AY21" s="2">
        <f t="array" ref="AY21">MAX(IF($AK$11:$AK$620=AY$19,IF($AL$11:$AL$620=AY$20,$AA$11:$AA$620)))</f>
        <v>1717.155</v>
      </c>
      <c r="AZ21" s="2">
        <f t="array" ref="AZ21">MAX(IF($AK$11:$AK$620=AZ$19,IF($AL$11:$AL$620=AZ$20,$AA$11:$AA$620)))</f>
        <v>1699.2450000000001</v>
      </c>
      <c r="BA21" s="2">
        <f t="array" ref="BA21">MAX(IF($AK$11:$AK$620=BA$19,IF($AL$11:$AL$620=BA$20,$AA$11:$AA$620)))</f>
        <v>1901.9699999999998</v>
      </c>
      <c r="BB21" s="2">
        <f t="array" ref="BB21">MAX(IF($AK$11:$AK$620=BB$19,IF($AL$11:$AL$620=BB$20,$AA$11:$AA$620)))</f>
        <v>1534.2750000000001</v>
      </c>
      <c r="BC21" s="2">
        <f t="array" ref="BC21">MAX(IF($AK$11:$AK$620=BC$19,IF($AL$11:$AL$620=BC$20,$AA$11:$AA$620)))</f>
        <v>1964.6999999999998</v>
      </c>
      <c r="BD21" s="2">
        <f t="array" ref="BD21">MAX(IF($AK$11:$AK$620=BD$19,IF($AL$11:$AL$620=BD$20,$AA$11:$AA$620)))</f>
        <v>1738.8449999999998</v>
      </c>
      <c r="BE21" s="2">
        <f t="array" ref="BE21">MAX(IF($AK$11:$AK$620=BE$19,IF($AL$11:$AL$620=BE$20,$AA$11:$AA$620)))</f>
        <v>1802.9250000000002</v>
      </c>
      <c r="BF21" s="2">
        <f t="array" ref="BF21">MAX(IF($AK$11:$AK$620=BF$19,IF($AL$11:$AL$620=BF$20,$AA$11:$AA$620)))</f>
        <v>1555.56</v>
      </c>
      <c r="BG21" s="2">
        <f t="array" ref="BG21">MAX(IF($AK$11:$AK$620=BG$19,IF($AL$11:$AL$620=BG$20,$AA$11:$AA$620)))</f>
        <v>1602.585</v>
      </c>
      <c r="BH21" s="2">
        <f t="array" ref="BH21">MAX(IF($AK$11:$AK$720=BH$19,IF($AL$11:$AL$720=BH$20,$AA$11:$AA$720)))</f>
        <v>2813.31</v>
      </c>
      <c r="BI21" s="2">
        <f t="array" ref="BI21">MAX(IF($AK$11:$AK$720=BI$19,IF($AL$11:$AL$720=BI$20,$AA$11:$AA$720)))</f>
        <v>2654.73</v>
      </c>
      <c r="BJ21" s="2">
        <f t="array" ref="BJ21">MAX(IF($AK$11:$AK$720=BJ$19,IF($AL$11:$AL$720=BJ$20,$AA$11:$AA$720)))</f>
        <v>0</v>
      </c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</row>
    <row r="22" spans="1:87" x14ac:dyDescent="0.2">
      <c r="A22" s="7">
        <v>44208</v>
      </c>
      <c r="B22" s="2">
        <v>509</v>
      </c>
      <c r="C22" s="2">
        <v>678</v>
      </c>
      <c r="D22" s="2">
        <v>749</v>
      </c>
      <c r="E22" s="2">
        <v>757</v>
      </c>
      <c r="F22" s="2">
        <v>778</v>
      </c>
      <c r="G22" s="2">
        <v>811</v>
      </c>
      <c r="H22" s="2">
        <v>814</v>
      </c>
      <c r="I22" s="2">
        <v>780</v>
      </c>
      <c r="J22" s="2">
        <v>788</v>
      </c>
      <c r="K22" s="2">
        <v>796</v>
      </c>
      <c r="L22" s="2">
        <v>830</v>
      </c>
      <c r="M22" s="2">
        <v>841</v>
      </c>
      <c r="N22" s="2">
        <v>820</v>
      </c>
      <c r="O22" s="2">
        <v>800</v>
      </c>
      <c r="P22" s="2">
        <v>794</v>
      </c>
      <c r="Q22" s="2">
        <v>788</v>
      </c>
      <c r="R22" s="2">
        <v>785</v>
      </c>
      <c r="S22" s="2">
        <v>790</v>
      </c>
      <c r="T22" s="2">
        <v>673</v>
      </c>
      <c r="U22" s="2">
        <v>504</v>
      </c>
      <c r="V22" s="2">
        <v>484</v>
      </c>
      <c r="W22" s="2">
        <v>483</v>
      </c>
      <c r="X22" s="2">
        <v>460</v>
      </c>
      <c r="Y22" s="2">
        <v>457</v>
      </c>
      <c r="AA22" s="2">
        <f t="shared" si="0"/>
        <v>841</v>
      </c>
      <c r="AB22" s="2">
        <f t="shared" si="8"/>
        <v>820</v>
      </c>
      <c r="AC22" s="2">
        <f t="shared" si="9"/>
        <v>814</v>
      </c>
      <c r="AE22" s="9">
        <v>5</v>
      </c>
      <c r="AF22" s="2">
        <f t="shared" si="1"/>
        <v>6787</v>
      </c>
      <c r="AG22" s="2">
        <f t="shared" si="2"/>
        <v>3202</v>
      </c>
      <c r="AH22" s="2">
        <f t="shared" si="3"/>
        <v>6980</v>
      </c>
      <c r="AI22" s="2">
        <f t="shared" si="4"/>
        <v>16969</v>
      </c>
      <c r="AK22">
        <f t="shared" si="5"/>
        <v>1</v>
      </c>
      <c r="AL22">
        <f t="shared" si="6"/>
        <v>2021</v>
      </c>
      <c r="AN22" t="s">
        <v>12</v>
      </c>
      <c r="AO22" s="2">
        <f t="array" ref="AO22">MAX(IF($AK$11:$AK$620=AO$19,IF($AL$11:$AL$620=AO$20,$AB$11:$AB$620)))</f>
        <v>993</v>
      </c>
      <c r="AP22" s="2">
        <f t="array" ref="AP22">MAX(IF($AK$11:$AK$620=AP$19,IF($AL$11:$AL$620=AP$20,$AB$11:$AB$620)))</f>
        <v>1022</v>
      </c>
      <c r="AQ22" s="2">
        <f t="array" ref="AQ22">MAX(IF($AK$11:$AK$620=AQ$19,IF($AL$11:$AL$620=AQ$20,$AB$11:$AB$620)))</f>
        <v>972</v>
      </c>
      <c r="AR22" s="2">
        <f t="array" ref="AR22">MAX(IF($AK$11:$AK$620=AR$19,IF($AL$11:$AL$620=AR$20,$AB$11:$AB$620)))</f>
        <v>800</v>
      </c>
      <c r="AS22" s="2">
        <f t="array" ref="AS22">MAX(IF($AK$11:$AK$620=AS$19,IF($AL$11:$AL$620=AS$20,$AB$11:$AB$620)))</f>
        <v>989</v>
      </c>
      <c r="AT22" s="2">
        <f t="array" ref="AT22">MAX(IF($AK$11:$AK$620=AT$19,IF($AL$11:$AL$620=AT$20,$AB$11:$AB$620)))</f>
        <v>1132</v>
      </c>
      <c r="AU22" s="2">
        <f t="array" ref="AU22">MAX(IF($AK$11:$AK$620=AU$19,IF($AL$11:$AL$620=AU$20,$AB$11:$AB$620)))</f>
        <v>1798</v>
      </c>
      <c r="AV22" s="2">
        <f t="array" ref="AV22">MAX(IF($AK$11:$AK$620=AV$19,IF($AL$11:$AL$620=AV$20,$AB$11:$AB$620)))</f>
        <v>2017</v>
      </c>
      <c r="AW22" s="2">
        <f t="array" ref="AW22">MAX(IF($AK$11:$AK$620=AW$19,IF($AL$11:$AL$620=AW$20,$AB$11:$AB$620)))</f>
        <v>1652</v>
      </c>
      <c r="AX22" s="2">
        <f t="array" ref="AX22">MAX(IF($AK$11:$AK$620=AX$19,IF($AL$11:$AL$620=AX$20,$AB$11:$AB$620)))</f>
        <v>1663.11</v>
      </c>
      <c r="AY22" s="2">
        <f t="array" ref="AY22">MAX(IF($AK$11:$AK$620=AY$19,IF($AL$11:$AL$620=AY$20,$AB$11:$AB$620)))</f>
        <v>1777.0500000000002</v>
      </c>
      <c r="AZ22" s="2">
        <f t="array" ref="AZ22">MAX(IF($AK$11:$AK$620=AZ$19,IF($AL$11:$AL$620=AZ$20,$AB$11:$AB$620)))</f>
        <v>1557.855</v>
      </c>
      <c r="BA22" s="2">
        <f t="array" ref="BA22">MAX(IF($AK$11:$AK$620=BA$19,IF($AL$11:$AL$620=BA$20,$AB$11:$AB$620)))</f>
        <v>1293.1199999999999</v>
      </c>
      <c r="BB22" s="2">
        <f t="array" ref="BB22">MAX(IF($AK$11:$AK$620=BB$19,IF($AL$11:$AL$620=BB$20,$AB$11:$AB$620)))</f>
        <v>1876.0050000000001</v>
      </c>
      <c r="BC22" s="2">
        <f t="array" ref="BC22">MAX(IF($AK$11:$AK$620=BC$19,IF($AL$11:$AL$620=BC$20,$AB$11:$AB$620)))</f>
        <v>1506.5549999999998</v>
      </c>
      <c r="BD22" s="2">
        <f t="array" ref="BD22">MAX(IF($AK$11:$AK$620=BD$19,IF($AL$11:$AL$620=BD$20,$AB$11:$AB$620)))</f>
        <v>1619.5050000000001</v>
      </c>
      <c r="BE22" s="2">
        <f t="array" ref="BE22">MAX(IF($AK$11:$AK$620=BE$19,IF($AL$11:$AL$620=BE$20,$AB$11:$AB$620)))</f>
        <v>1693.7550000000001</v>
      </c>
      <c r="BF22" s="2">
        <f t="array" ref="BF22">MAX(IF($AK$11:$AK$620=BF$19,IF($AL$11:$AL$620=BF$20,$AB$11:$AB$620)))</f>
        <v>1529.64</v>
      </c>
      <c r="BG22" s="2">
        <f t="array" ref="BG22">MAX(IF($AK$11:$AK$620=BG$19,IF($AL$11:$AL$620=BG$20,$AB$11:$AB$620)))</f>
        <v>1296.0450000000001</v>
      </c>
      <c r="BH22" s="2">
        <f t="array" ref="BH22">MAX(IF($AK$11:$AK$720=BH$19,IF($AL$11:$AL$720=BH$20,$AB$11:$AB$720)))</f>
        <v>2748.69</v>
      </c>
      <c r="BI22" s="2">
        <f t="array" ref="BI22">MAX(IF($AK$11:$AK$720=BI$19,IF($AL$11:$AL$720=BI$20,$AB$11:$AB$720)))</f>
        <v>2715.7950000000001</v>
      </c>
      <c r="BJ22" s="2">
        <f t="array" ref="BJ22">MAX(IF($AK$11:$AK$720=BJ$19,IF($AL$11:$AL$720=BJ$20,$AB$11:$AB$720)))</f>
        <v>0</v>
      </c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</row>
    <row r="23" spans="1:87" x14ac:dyDescent="0.2">
      <c r="A23" s="7">
        <v>44209</v>
      </c>
      <c r="B23" s="2">
        <v>472</v>
      </c>
      <c r="C23" s="2">
        <v>624</v>
      </c>
      <c r="D23" s="2">
        <v>701</v>
      </c>
      <c r="E23" s="2">
        <v>698</v>
      </c>
      <c r="F23" s="2">
        <v>684</v>
      </c>
      <c r="G23" s="2">
        <v>689</v>
      </c>
      <c r="H23" s="2">
        <v>708</v>
      </c>
      <c r="I23" s="2">
        <v>695</v>
      </c>
      <c r="J23" s="2">
        <v>714</v>
      </c>
      <c r="K23" s="2">
        <v>753</v>
      </c>
      <c r="L23" s="2">
        <v>783</v>
      </c>
      <c r="M23" s="2">
        <v>797</v>
      </c>
      <c r="N23" s="2">
        <v>781</v>
      </c>
      <c r="O23" s="2">
        <v>785</v>
      </c>
      <c r="P23" s="2">
        <v>787</v>
      </c>
      <c r="Q23" s="2">
        <v>783</v>
      </c>
      <c r="R23" s="2">
        <v>800</v>
      </c>
      <c r="S23" s="2">
        <v>791</v>
      </c>
      <c r="T23" s="2">
        <v>677</v>
      </c>
      <c r="U23" s="2">
        <v>499</v>
      </c>
      <c r="V23" s="2">
        <v>469</v>
      </c>
      <c r="W23" s="2">
        <v>461</v>
      </c>
      <c r="X23" s="2">
        <v>440</v>
      </c>
      <c r="Y23" s="2">
        <v>442</v>
      </c>
      <c r="AA23" s="2">
        <f t="shared" si="0"/>
        <v>800</v>
      </c>
      <c r="AB23" s="2">
        <f t="shared" si="8"/>
        <v>787</v>
      </c>
      <c r="AC23" s="2">
        <f t="shared" si="9"/>
        <v>708</v>
      </c>
      <c r="AE23" s="9">
        <v>6</v>
      </c>
      <c r="AF23" s="2">
        <f t="shared" si="1"/>
        <v>6509</v>
      </c>
      <c r="AG23" s="2">
        <f t="shared" si="2"/>
        <v>3136</v>
      </c>
      <c r="AH23" s="2">
        <f t="shared" si="3"/>
        <v>6388</v>
      </c>
      <c r="AI23" s="2">
        <f t="shared" si="4"/>
        <v>16033</v>
      </c>
      <c r="AK23">
        <f t="shared" si="5"/>
        <v>1</v>
      </c>
      <c r="AL23">
        <f t="shared" si="6"/>
        <v>2021</v>
      </c>
      <c r="AN23" t="s">
        <v>13</v>
      </c>
      <c r="AO23" s="2">
        <f t="array" ref="AO23">MAX(IF($AK$11:$AK$620=AO$19,IF($AL$11:$AL$620=AO$20,$AC$11:$AC$620)))</f>
        <v>1020</v>
      </c>
      <c r="AP23" s="2">
        <f t="array" ref="AP23">MAX(IF($AK$11:$AK$620=AP$19,IF($AL$11:$AL$620=AP$20,$AC$11:$AC$620)))</f>
        <v>1011</v>
      </c>
      <c r="AQ23" s="2">
        <f t="array" ref="AQ23">MAX(IF($AK$11:$AK$620=AQ$19,IF($AL$11:$AL$620=AQ$20,$AC$11:$AC$620)))</f>
        <v>941</v>
      </c>
      <c r="AR23" s="2">
        <f t="array" ref="AR23">MAX(IF($AK$11:$AK$620=AR$19,IF($AL$11:$AL$620=AR$20,$AC$11:$AC$620)))</f>
        <v>757</v>
      </c>
      <c r="AS23" s="2">
        <f t="array" ref="AS23">MAX(IF($AK$11:$AK$620=AS$19,IF($AL$11:$AL$620=AS$20,$AC$11:$AC$620)))</f>
        <v>690</v>
      </c>
      <c r="AT23" s="2">
        <f t="array" ref="AT23">MAX(IF($AK$11:$AK$620=AT$19,IF($AL$11:$AL$620=AT$20,$AC$11:$AC$620)))</f>
        <v>749</v>
      </c>
      <c r="AU23" s="2">
        <f t="array" ref="AU23">MAX(IF($AK$11:$AK$620=AU$19,IF($AL$11:$AL$620=AU$20,$AC$11:$AC$620)))</f>
        <v>1481</v>
      </c>
      <c r="AV23" s="2">
        <f t="array" ref="AV23">MAX(IF($AK$11:$AK$620=AV$19,IF($AL$11:$AL$620=AV$20,$AC$11:$AC$620)))</f>
        <v>1616</v>
      </c>
      <c r="AW23" s="2">
        <f t="array" ref="AW23">MAX(IF($AK$11:$AK$620=AW$19,IF($AL$11:$AL$620=AW$20,$AC$11:$AC$620)))</f>
        <v>1535</v>
      </c>
      <c r="AX23" s="2">
        <f t="array" ref="AX23">MAX(IF($AK$11:$AK$620=AX$19,IF($AL$11:$AL$620=AX$20,$AC$11:$AC$620)))</f>
        <v>1666.7549999999999</v>
      </c>
      <c r="AY23" s="2">
        <f t="array" ref="AY23">MAX(IF($AK$11:$AK$620=AY$19,IF($AL$11:$AL$620=AY$20,$AC$11:$AC$620)))</f>
        <v>1586.1599999999999</v>
      </c>
      <c r="AZ23" s="2">
        <f t="array" ref="AZ23">MAX(IF($AK$11:$AK$620=AZ$19,IF($AL$11:$AL$620=AZ$20,$AC$11:$AC$620)))</f>
        <v>1739.4750000000001</v>
      </c>
      <c r="BA23" s="2">
        <f t="array" ref="BA23">MAX(IF($AK$11:$AK$620=BA$19,IF($AL$11:$AL$620=BA$20,$AC$11:$AC$620)))</f>
        <v>1611.405</v>
      </c>
      <c r="BB23" s="2">
        <f t="array" ref="BB23">MAX(IF($AK$11:$AK$620=BB$19,IF($AL$11:$AL$620=BB$20,$AC$11:$AC$620)))</f>
        <v>1318.23</v>
      </c>
      <c r="BC23" s="2">
        <f t="array" ref="BC23">MAX(IF($AK$11:$AK$620=BC$19,IF($AL$11:$AL$620=BC$20,$AC$11:$AC$620)))</f>
        <v>1712.0700000000002</v>
      </c>
      <c r="BD23" s="2">
        <f t="array" ref="BD23">MAX(IF($AK$11:$AK$620=BD$19,IF($AL$11:$AL$620=BD$20,$AC$11:$AC$620)))</f>
        <v>1717.2</v>
      </c>
      <c r="BE23" s="2">
        <f t="array" ref="BE23">MAX(IF($AK$11:$AK$620=BE$19,IF($AL$11:$AL$620=BE$20,$AC$11:$AC$620)))</f>
        <v>1856.925</v>
      </c>
      <c r="BF23" s="2">
        <f t="array" ref="BF23">MAX(IF($AK$11:$AK$620=BF$19,IF($AL$11:$AL$620=BF$20,$AC$11:$AC$620)))</f>
        <v>1836.6300000000003</v>
      </c>
      <c r="BG23" s="2">
        <f t="array" ref="BG23">MAX(IF($AK$11:$AK$620=BG$19,IF($AL$11:$AL$620=BG$20,$AC$11:$AC$620)))</f>
        <v>1873.845</v>
      </c>
      <c r="BH23" s="2">
        <f t="array" ref="BH23">MAX(IF($AK$11:$AK$720=BH$19,IF($AL$11:$AL$720=BH$20,$AC$11:$AC$720)))</f>
        <v>2756.8350000000005</v>
      </c>
      <c r="BI23" s="2">
        <f t="array" ref="BI23">MAX(IF($AK$11:$AK$720=BI$19,IF($AL$11:$AL$720=BI$20,$AC$11:$AC$720)))</f>
        <v>2406.5549999999998</v>
      </c>
      <c r="BJ23" s="2">
        <f t="array" ref="BJ23">MAX(IF($AK$11:$AK$720=BJ$19,IF($AL$11:$AL$720=BJ$20,$AC$11:$AC$720)))</f>
        <v>0</v>
      </c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</row>
    <row r="24" spans="1:87" x14ac:dyDescent="0.2">
      <c r="A24" s="7">
        <v>44210</v>
      </c>
      <c r="B24" s="2">
        <v>462</v>
      </c>
      <c r="C24" s="2">
        <v>619</v>
      </c>
      <c r="D24" s="2">
        <v>695</v>
      </c>
      <c r="E24" s="2">
        <v>676</v>
      </c>
      <c r="F24" s="2">
        <v>673</v>
      </c>
      <c r="G24" s="2">
        <v>679</v>
      </c>
      <c r="H24" s="2">
        <v>697</v>
      </c>
      <c r="I24" s="2">
        <v>688</v>
      </c>
      <c r="J24" s="2">
        <v>712</v>
      </c>
      <c r="K24" s="2">
        <v>747</v>
      </c>
      <c r="L24" s="2">
        <v>754</v>
      </c>
      <c r="M24" s="2">
        <v>767</v>
      </c>
      <c r="N24" s="2">
        <v>748</v>
      </c>
      <c r="O24" s="2">
        <v>761</v>
      </c>
      <c r="P24" s="2">
        <v>760</v>
      </c>
      <c r="Q24" s="2">
        <v>764</v>
      </c>
      <c r="R24" s="2">
        <v>768</v>
      </c>
      <c r="S24" s="2">
        <v>777</v>
      </c>
      <c r="T24" s="2">
        <v>660</v>
      </c>
      <c r="U24" s="2">
        <v>506</v>
      </c>
      <c r="V24" s="2">
        <v>473</v>
      </c>
      <c r="W24" s="2">
        <v>461</v>
      </c>
      <c r="X24" s="2">
        <v>440</v>
      </c>
      <c r="Y24" s="2">
        <v>462</v>
      </c>
      <c r="AA24" s="2">
        <f t="shared" si="0"/>
        <v>0</v>
      </c>
      <c r="AB24" s="2">
        <f t="shared" si="8"/>
        <v>777</v>
      </c>
      <c r="AC24" s="2">
        <f t="shared" si="9"/>
        <v>697</v>
      </c>
      <c r="AE24" s="9">
        <v>7</v>
      </c>
      <c r="AF24" s="2">
        <f t="shared" si="1"/>
        <v>0</v>
      </c>
      <c r="AG24" s="2">
        <f t="shared" si="2"/>
        <v>9412</v>
      </c>
      <c r="AH24" s="2">
        <f t="shared" si="3"/>
        <v>6337</v>
      </c>
      <c r="AI24" s="2">
        <f t="shared" si="4"/>
        <v>15749</v>
      </c>
      <c r="AK24">
        <f t="shared" si="5"/>
        <v>1</v>
      </c>
      <c r="AL24">
        <f t="shared" si="6"/>
        <v>2021</v>
      </c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</row>
    <row r="25" spans="1:87" x14ac:dyDescent="0.2">
      <c r="A25" s="7">
        <v>44211</v>
      </c>
      <c r="B25" s="2">
        <v>461</v>
      </c>
      <c r="C25" s="2">
        <v>615</v>
      </c>
      <c r="D25" s="2">
        <v>697</v>
      </c>
      <c r="E25" s="2">
        <v>679</v>
      </c>
      <c r="F25" s="2">
        <v>678</v>
      </c>
      <c r="G25" s="2">
        <v>682</v>
      </c>
      <c r="H25" s="2">
        <v>698</v>
      </c>
      <c r="I25" s="2">
        <v>686</v>
      </c>
      <c r="J25" s="2">
        <v>721</v>
      </c>
      <c r="K25" s="2">
        <v>733</v>
      </c>
      <c r="L25" s="2">
        <v>763</v>
      </c>
      <c r="M25" s="2">
        <v>778</v>
      </c>
      <c r="N25" s="2">
        <v>771</v>
      </c>
      <c r="O25" s="2">
        <v>762</v>
      </c>
      <c r="P25" s="2">
        <v>760</v>
      </c>
      <c r="Q25" s="2">
        <v>753</v>
      </c>
      <c r="R25" s="2">
        <v>775</v>
      </c>
      <c r="S25" s="2">
        <v>795</v>
      </c>
      <c r="T25" s="2">
        <v>689</v>
      </c>
      <c r="U25" s="2">
        <v>512</v>
      </c>
      <c r="V25" s="2">
        <v>485</v>
      </c>
      <c r="W25" s="2">
        <v>485</v>
      </c>
      <c r="X25" s="2">
        <v>487</v>
      </c>
      <c r="Y25" s="2">
        <v>473</v>
      </c>
      <c r="AA25" s="2">
        <f t="shared" si="0"/>
        <v>0</v>
      </c>
      <c r="AB25" s="2">
        <f t="shared" si="8"/>
        <v>795</v>
      </c>
      <c r="AC25" s="2">
        <f t="shared" si="9"/>
        <v>698</v>
      </c>
      <c r="AE25" s="9">
        <v>1</v>
      </c>
      <c r="AF25" s="2">
        <f t="shared" si="1"/>
        <v>0</v>
      </c>
      <c r="AG25" s="2">
        <f t="shared" si="2"/>
        <v>9498</v>
      </c>
      <c r="AH25" s="2">
        <f t="shared" si="3"/>
        <v>6440</v>
      </c>
      <c r="AI25" s="2">
        <f t="shared" si="4"/>
        <v>15938</v>
      </c>
      <c r="AK25">
        <f t="shared" si="5"/>
        <v>1</v>
      </c>
      <c r="AL25">
        <f t="shared" si="6"/>
        <v>2021</v>
      </c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</row>
    <row r="26" spans="1:87" x14ac:dyDescent="0.2">
      <c r="A26" s="7">
        <v>44212</v>
      </c>
      <c r="B26" s="2">
        <v>498</v>
      </c>
      <c r="C26" s="2">
        <v>669</v>
      </c>
      <c r="D26" s="2">
        <v>735</v>
      </c>
      <c r="E26" s="2">
        <v>718</v>
      </c>
      <c r="F26" s="2">
        <v>701</v>
      </c>
      <c r="G26" s="2">
        <v>713</v>
      </c>
      <c r="H26" s="2">
        <v>716</v>
      </c>
      <c r="I26" s="2">
        <v>704</v>
      </c>
      <c r="J26" s="2">
        <v>716</v>
      </c>
      <c r="K26" s="2">
        <v>736</v>
      </c>
      <c r="L26" s="2">
        <v>781</v>
      </c>
      <c r="M26" s="2">
        <v>784</v>
      </c>
      <c r="N26" s="2">
        <v>781</v>
      </c>
      <c r="O26" s="2">
        <v>786</v>
      </c>
      <c r="P26" s="2">
        <v>807</v>
      </c>
      <c r="Q26" s="2">
        <v>793</v>
      </c>
      <c r="R26" s="2">
        <v>798</v>
      </c>
      <c r="S26" s="2">
        <v>789</v>
      </c>
      <c r="T26" s="2">
        <v>664</v>
      </c>
      <c r="U26" s="2">
        <v>503</v>
      </c>
      <c r="V26" s="2">
        <v>462</v>
      </c>
      <c r="W26" s="2">
        <v>452</v>
      </c>
      <c r="X26" s="2">
        <v>451</v>
      </c>
      <c r="Y26" s="2">
        <v>416</v>
      </c>
      <c r="AA26" s="2">
        <f t="shared" si="0"/>
        <v>0</v>
      </c>
      <c r="AB26" s="2">
        <f t="shared" si="8"/>
        <v>807</v>
      </c>
      <c r="AC26" s="2">
        <f t="shared" si="9"/>
        <v>735</v>
      </c>
      <c r="AE26" s="9">
        <v>8</v>
      </c>
      <c r="AF26" s="2">
        <f t="shared" si="1"/>
        <v>0</v>
      </c>
      <c r="AG26" s="2">
        <f t="shared" si="2"/>
        <v>9642</v>
      </c>
      <c r="AH26" s="2">
        <f t="shared" si="3"/>
        <v>6531</v>
      </c>
      <c r="AI26" s="2">
        <f t="shared" si="4"/>
        <v>16173</v>
      </c>
      <c r="AK26">
        <f t="shared" si="5"/>
        <v>1</v>
      </c>
      <c r="AL26">
        <f t="shared" si="6"/>
        <v>2021</v>
      </c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</row>
    <row r="27" spans="1:87" x14ac:dyDescent="0.2">
      <c r="A27" s="7">
        <v>44213</v>
      </c>
      <c r="B27" s="2">
        <v>426</v>
      </c>
      <c r="C27" s="2">
        <v>619</v>
      </c>
      <c r="D27" s="2">
        <v>682</v>
      </c>
      <c r="E27" s="2">
        <v>670</v>
      </c>
      <c r="F27" s="2">
        <v>668</v>
      </c>
      <c r="G27" s="2">
        <v>661</v>
      </c>
      <c r="H27" s="2">
        <v>692</v>
      </c>
      <c r="I27" s="2">
        <v>688</v>
      </c>
      <c r="J27" s="2">
        <v>692</v>
      </c>
      <c r="K27" s="2">
        <v>740</v>
      </c>
      <c r="L27" s="2">
        <v>763</v>
      </c>
      <c r="M27" s="2">
        <v>805</v>
      </c>
      <c r="N27" s="2">
        <v>793</v>
      </c>
      <c r="O27" s="2">
        <v>757</v>
      </c>
      <c r="P27" s="2">
        <v>769</v>
      </c>
      <c r="Q27" s="2">
        <v>772</v>
      </c>
      <c r="R27" s="2">
        <v>778</v>
      </c>
      <c r="S27" s="2">
        <v>739</v>
      </c>
      <c r="T27" s="2">
        <v>591</v>
      </c>
      <c r="U27" s="2">
        <v>470</v>
      </c>
      <c r="V27" s="2">
        <v>477</v>
      </c>
      <c r="W27" s="2">
        <v>484</v>
      </c>
      <c r="X27" s="2">
        <v>479</v>
      </c>
      <c r="Y27" s="2">
        <v>471</v>
      </c>
      <c r="AA27" s="2">
        <f t="shared" si="0"/>
        <v>805</v>
      </c>
      <c r="AB27" s="2">
        <f t="shared" si="8"/>
        <v>793</v>
      </c>
      <c r="AC27" s="2">
        <f t="shared" si="9"/>
        <v>692</v>
      </c>
      <c r="AE27" s="9">
        <v>3</v>
      </c>
      <c r="AF27" s="2">
        <f t="shared" si="1"/>
        <v>6266</v>
      </c>
      <c r="AG27" s="2">
        <f t="shared" si="2"/>
        <v>3091</v>
      </c>
      <c r="AH27" s="2">
        <f t="shared" si="3"/>
        <v>6329</v>
      </c>
      <c r="AI27" s="2">
        <f t="shared" si="4"/>
        <v>15686</v>
      </c>
      <c r="AK27">
        <f t="shared" si="5"/>
        <v>1</v>
      </c>
      <c r="AL27">
        <f t="shared" si="6"/>
        <v>2021</v>
      </c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</row>
    <row r="28" spans="1:87" x14ac:dyDescent="0.2">
      <c r="A28" s="7">
        <v>44214</v>
      </c>
      <c r="B28" s="2">
        <v>485</v>
      </c>
      <c r="C28" s="2">
        <v>659</v>
      </c>
      <c r="D28" s="2">
        <v>714</v>
      </c>
      <c r="E28" s="2">
        <v>688</v>
      </c>
      <c r="F28" s="2">
        <v>693</v>
      </c>
      <c r="G28" s="2">
        <v>709</v>
      </c>
      <c r="H28" s="2">
        <v>716</v>
      </c>
      <c r="I28" s="2">
        <v>701</v>
      </c>
      <c r="J28" s="2">
        <v>738</v>
      </c>
      <c r="K28" s="2">
        <v>756</v>
      </c>
      <c r="L28" s="2">
        <v>808</v>
      </c>
      <c r="M28" s="2">
        <v>815</v>
      </c>
      <c r="N28" s="2">
        <v>799</v>
      </c>
      <c r="O28" s="2">
        <v>790</v>
      </c>
      <c r="P28" s="2">
        <v>794</v>
      </c>
      <c r="Q28" s="2">
        <v>786</v>
      </c>
      <c r="R28" s="2">
        <v>801</v>
      </c>
      <c r="S28" s="2">
        <v>816</v>
      </c>
      <c r="T28" s="2">
        <v>677</v>
      </c>
      <c r="U28" s="2">
        <v>514</v>
      </c>
      <c r="V28" s="2">
        <v>504</v>
      </c>
      <c r="W28" s="2">
        <v>505</v>
      </c>
      <c r="X28" s="2">
        <v>489</v>
      </c>
      <c r="Y28" s="2">
        <v>499</v>
      </c>
      <c r="AA28" s="2">
        <f t="shared" si="0"/>
        <v>816</v>
      </c>
      <c r="AB28" s="2">
        <f t="shared" si="8"/>
        <v>799</v>
      </c>
      <c r="AC28" s="2">
        <f t="shared" si="9"/>
        <v>716</v>
      </c>
      <c r="AE28" s="9">
        <v>4</v>
      </c>
      <c r="AF28" s="2">
        <f t="shared" si="1"/>
        <v>6626</v>
      </c>
      <c r="AG28" s="2">
        <f t="shared" si="2"/>
        <v>3169</v>
      </c>
      <c r="AH28" s="2">
        <f t="shared" si="3"/>
        <v>6661</v>
      </c>
      <c r="AI28" s="2">
        <f t="shared" si="4"/>
        <v>16456</v>
      </c>
      <c r="AK28">
        <f t="shared" si="5"/>
        <v>1</v>
      </c>
      <c r="AL28">
        <f t="shared" si="6"/>
        <v>2021</v>
      </c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</row>
    <row r="29" spans="1:87" x14ac:dyDescent="0.2">
      <c r="A29" s="7">
        <v>44215</v>
      </c>
      <c r="B29" s="2">
        <v>511</v>
      </c>
      <c r="C29" s="2">
        <v>702</v>
      </c>
      <c r="D29" s="2">
        <v>777</v>
      </c>
      <c r="E29" s="2">
        <v>787</v>
      </c>
      <c r="F29" s="2">
        <v>826</v>
      </c>
      <c r="G29" s="2">
        <v>822</v>
      </c>
      <c r="H29" s="2">
        <v>839</v>
      </c>
      <c r="I29" s="2">
        <v>800</v>
      </c>
      <c r="J29" s="2">
        <v>811</v>
      </c>
      <c r="K29" s="2">
        <v>835</v>
      </c>
      <c r="L29" s="2">
        <v>887</v>
      </c>
      <c r="M29" s="2">
        <v>902</v>
      </c>
      <c r="N29" s="2">
        <v>878</v>
      </c>
      <c r="O29" s="2">
        <v>857</v>
      </c>
      <c r="P29" s="2">
        <v>846</v>
      </c>
      <c r="Q29" s="2">
        <v>846</v>
      </c>
      <c r="R29" s="2">
        <v>850</v>
      </c>
      <c r="S29" s="2">
        <v>851</v>
      </c>
      <c r="T29" s="2">
        <v>717</v>
      </c>
      <c r="U29" s="2">
        <v>559</v>
      </c>
      <c r="V29" s="2">
        <v>521</v>
      </c>
      <c r="W29" s="2">
        <v>524</v>
      </c>
      <c r="X29" s="2">
        <v>498</v>
      </c>
      <c r="Y29" s="2">
        <v>537</v>
      </c>
      <c r="AA29" s="2">
        <f t="shared" si="0"/>
        <v>902</v>
      </c>
      <c r="AB29" s="2">
        <f t="shared" si="8"/>
        <v>878</v>
      </c>
      <c r="AC29" s="2">
        <f t="shared" si="9"/>
        <v>839</v>
      </c>
      <c r="AE29" s="9">
        <v>5</v>
      </c>
      <c r="AF29" s="2">
        <f t="shared" si="1"/>
        <v>7212</v>
      </c>
      <c r="AG29" s="2">
        <f t="shared" si="2"/>
        <v>3427</v>
      </c>
      <c r="AH29" s="2">
        <f t="shared" si="3"/>
        <v>7344</v>
      </c>
      <c r="AI29" s="2">
        <f t="shared" si="4"/>
        <v>17983</v>
      </c>
      <c r="AK29">
        <f t="shared" si="5"/>
        <v>1</v>
      </c>
      <c r="AL29">
        <f t="shared" si="6"/>
        <v>2021</v>
      </c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</row>
    <row r="30" spans="1:87" x14ac:dyDescent="0.2">
      <c r="A30" s="7">
        <v>44216</v>
      </c>
      <c r="B30" s="2">
        <v>560</v>
      </c>
      <c r="C30" s="2">
        <v>738</v>
      </c>
      <c r="D30" s="2">
        <v>817</v>
      </c>
      <c r="E30" s="2">
        <v>822</v>
      </c>
      <c r="F30" s="2">
        <v>822</v>
      </c>
      <c r="G30" s="2">
        <v>819</v>
      </c>
      <c r="H30" s="2">
        <v>841</v>
      </c>
      <c r="I30" s="2">
        <v>832</v>
      </c>
      <c r="J30" s="2">
        <v>868</v>
      </c>
      <c r="K30" s="2">
        <v>850</v>
      </c>
      <c r="L30" s="2">
        <v>878</v>
      </c>
      <c r="M30" s="2">
        <v>880</v>
      </c>
      <c r="N30" s="2">
        <v>869</v>
      </c>
      <c r="O30" s="2">
        <v>849</v>
      </c>
      <c r="P30" s="2">
        <v>835</v>
      </c>
      <c r="Q30" s="2">
        <v>840</v>
      </c>
      <c r="R30" s="2">
        <v>829</v>
      </c>
      <c r="S30" s="2">
        <v>845</v>
      </c>
      <c r="T30" s="2">
        <v>709</v>
      </c>
      <c r="U30" s="2">
        <v>536</v>
      </c>
      <c r="V30" s="2">
        <v>516</v>
      </c>
      <c r="W30" s="2">
        <v>516</v>
      </c>
      <c r="X30" s="2">
        <v>490</v>
      </c>
      <c r="Y30" s="2">
        <v>508</v>
      </c>
      <c r="AA30" s="2">
        <f t="shared" si="0"/>
        <v>880</v>
      </c>
      <c r="AB30" s="2">
        <f t="shared" si="8"/>
        <v>869</v>
      </c>
      <c r="AC30" s="2">
        <f t="shared" si="9"/>
        <v>841</v>
      </c>
      <c r="AE30" s="9">
        <v>6</v>
      </c>
      <c r="AF30" s="2">
        <f t="shared" si="1"/>
        <v>7227</v>
      </c>
      <c r="AG30" s="2">
        <f t="shared" si="2"/>
        <v>3393</v>
      </c>
      <c r="AH30" s="2">
        <f t="shared" si="3"/>
        <v>7449</v>
      </c>
      <c r="AI30" s="2">
        <f t="shared" si="4"/>
        <v>18069</v>
      </c>
      <c r="AK30">
        <f t="shared" si="5"/>
        <v>1</v>
      </c>
      <c r="AL30">
        <f t="shared" si="6"/>
        <v>2021</v>
      </c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</row>
    <row r="31" spans="1:87" x14ac:dyDescent="0.2">
      <c r="A31" s="7">
        <v>44217</v>
      </c>
      <c r="B31" s="2">
        <v>553</v>
      </c>
      <c r="C31" s="2">
        <v>749</v>
      </c>
      <c r="D31" s="2">
        <v>828</v>
      </c>
      <c r="E31" s="2">
        <v>831</v>
      </c>
      <c r="F31" s="2">
        <v>836</v>
      </c>
      <c r="G31" s="2">
        <v>862</v>
      </c>
      <c r="H31" s="2">
        <v>880</v>
      </c>
      <c r="I31" s="2">
        <v>870</v>
      </c>
      <c r="J31" s="2">
        <v>887</v>
      </c>
      <c r="K31" s="2">
        <v>894</v>
      </c>
      <c r="L31" s="2">
        <v>897</v>
      </c>
      <c r="M31" s="2">
        <v>877</v>
      </c>
      <c r="N31" s="2">
        <v>870</v>
      </c>
      <c r="O31" s="2">
        <v>878</v>
      </c>
      <c r="P31" s="2">
        <v>848</v>
      </c>
      <c r="Q31" s="2">
        <v>843</v>
      </c>
      <c r="R31" s="2">
        <v>855</v>
      </c>
      <c r="S31" s="2">
        <v>851</v>
      </c>
      <c r="T31" s="2">
        <v>720</v>
      </c>
      <c r="U31" s="2">
        <v>552</v>
      </c>
      <c r="V31" s="2">
        <v>529</v>
      </c>
      <c r="W31" s="2">
        <v>532</v>
      </c>
      <c r="X31" s="2">
        <v>508</v>
      </c>
      <c r="Y31" s="2">
        <v>513</v>
      </c>
      <c r="AA31" s="2">
        <f t="shared" si="0"/>
        <v>0</v>
      </c>
      <c r="AB31" s="2">
        <f t="shared" si="8"/>
        <v>897</v>
      </c>
      <c r="AC31" s="2">
        <f t="shared" si="9"/>
        <v>880</v>
      </c>
      <c r="AE31" s="9">
        <v>7</v>
      </c>
      <c r="AF31" s="2">
        <f t="shared" si="1"/>
        <v>0</v>
      </c>
      <c r="AG31" s="2">
        <f t="shared" si="2"/>
        <v>10842</v>
      </c>
      <c r="AH31" s="2">
        <f t="shared" si="3"/>
        <v>7621</v>
      </c>
      <c r="AI31" s="2">
        <f t="shared" si="4"/>
        <v>18463</v>
      </c>
      <c r="AK31">
        <f t="shared" si="5"/>
        <v>1</v>
      </c>
      <c r="AL31">
        <f t="shared" si="6"/>
        <v>2021</v>
      </c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</row>
    <row r="32" spans="1:87" x14ac:dyDescent="0.2">
      <c r="A32" s="7">
        <v>44218</v>
      </c>
      <c r="B32" s="2">
        <v>549</v>
      </c>
      <c r="C32" s="2">
        <v>729</v>
      </c>
      <c r="D32" s="2">
        <v>798</v>
      </c>
      <c r="E32" s="2">
        <v>803</v>
      </c>
      <c r="F32" s="2">
        <v>806</v>
      </c>
      <c r="G32" s="2">
        <v>796</v>
      </c>
      <c r="H32" s="2">
        <v>808</v>
      </c>
      <c r="I32" s="2">
        <v>782</v>
      </c>
      <c r="J32" s="2">
        <v>780</v>
      </c>
      <c r="K32" s="2">
        <v>826</v>
      </c>
      <c r="L32" s="2">
        <v>858</v>
      </c>
      <c r="M32" s="2">
        <v>856</v>
      </c>
      <c r="N32" s="2">
        <v>839</v>
      </c>
      <c r="O32" s="2">
        <v>815</v>
      </c>
      <c r="P32" s="2">
        <v>797</v>
      </c>
      <c r="Q32" s="2">
        <v>784</v>
      </c>
      <c r="R32" s="2">
        <v>789</v>
      </c>
      <c r="S32" s="2">
        <v>798</v>
      </c>
      <c r="T32" s="2">
        <v>674</v>
      </c>
      <c r="U32" s="2">
        <v>516</v>
      </c>
      <c r="V32" s="2">
        <v>508</v>
      </c>
      <c r="W32" s="2">
        <v>501</v>
      </c>
      <c r="X32" s="2">
        <v>483</v>
      </c>
      <c r="Y32" s="2">
        <v>473</v>
      </c>
      <c r="AA32" s="2">
        <f t="shared" si="0"/>
        <v>0</v>
      </c>
      <c r="AB32" s="2">
        <f t="shared" si="8"/>
        <v>858</v>
      </c>
      <c r="AC32" s="2">
        <f t="shared" si="9"/>
        <v>808</v>
      </c>
      <c r="AE32" s="9">
        <v>1</v>
      </c>
      <c r="AF32" s="2">
        <f t="shared" si="1"/>
        <v>0</v>
      </c>
      <c r="AG32" s="2">
        <f t="shared" si="2"/>
        <v>10114</v>
      </c>
      <c r="AH32" s="2">
        <f t="shared" si="3"/>
        <v>7254</v>
      </c>
      <c r="AI32" s="2">
        <f t="shared" si="4"/>
        <v>17368</v>
      </c>
      <c r="AK32">
        <f t="shared" si="5"/>
        <v>1</v>
      </c>
      <c r="AL32">
        <f t="shared" si="6"/>
        <v>2021</v>
      </c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</row>
    <row r="33" spans="1:87" x14ac:dyDescent="0.2">
      <c r="A33" s="7">
        <v>44219</v>
      </c>
      <c r="B33" s="2">
        <v>487</v>
      </c>
      <c r="C33" s="2">
        <v>666</v>
      </c>
      <c r="D33" s="2">
        <v>750</v>
      </c>
      <c r="E33" s="2">
        <v>776</v>
      </c>
      <c r="F33" s="2">
        <v>782</v>
      </c>
      <c r="G33" s="2">
        <v>769</v>
      </c>
      <c r="H33" s="2">
        <v>764</v>
      </c>
      <c r="I33" s="2">
        <v>754</v>
      </c>
      <c r="J33" s="2">
        <v>809</v>
      </c>
      <c r="K33" s="2">
        <v>803</v>
      </c>
      <c r="L33" s="2">
        <v>830</v>
      </c>
      <c r="M33" s="2">
        <v>832</v>
      </c>
      <c r="N33" s="2">
        <v>842</v>
      </c>
      <c r="O33" s="2">
        <v>821</v>
      </c>
      <c r="P33" s="2">
        <v>822</v>
      </c>
      <c r="Q33" s="2">
        <v>824</v>
      </c>
      <c r="R33" s="2">
        <v>833</v>
      </c>
      <c r="S33" s="2">
        <v>842</v>
      </c>
      <c r="T33" s="2">
        <v>724</v>
      </c>
      <c r="U33" s="2">
        <v>564</v>
      </c>
      <c r="V33" s="2">
        <v>536</v>
      </c>
      <c r="W33" s="2">
        <v>576</v>
      </c>
      <c r="X33" s="2">
        <v>563</v>
      </c>
      <c r="Y33" s="2">
        <v>573</v>
      </c>
      <c r="AA33" s="2">
        <f t="shared" si="0"/>
        <v>842</v>
      </c>
      <c r="AB33" s="2">
        <f t="shared" si="8"/>
        <v>842</v>
      </c>
      <c r="AC33" s="2">
        <f t="shared" si="9"/>
        <v>782</v>
      </c>
      <c r="AE33" s="9">
        <v>2</v>
      </c>
      <c r="AF33" s="2">
        <f t="shared" si="1"/>
        <v>6991</v>
      </c>
      <c r="AG33" s="2">
        <f t="shared" si="2"/>
        <v>3309</v>
      </c>
      <c r="AH33" s="2">
        <f t="shared" si="3"/>
        <v>7242</v>
      </c>
      <c r="AI33" s="2">
        <f t="shared" si="4"/>
        <v>17542</v>
      </c>
      <c r="AK33">
        <f t="shared" si="5"/>
        <v>1</v>
      </c>
      <c r="AL33">
        <f t="shared" si="6"/>
        <v>2021</v>
      </c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</row>
    <row r="34" spans="1:87" x14ac:dyDescent="0.2">
      <c r="A34" s="7">
        <v>44220</v>
      </c>
      <c r="B34" s="2">
        <v>610</v>
      </c>
      <c r="C34" s="2">
        <v>784</v>
      </c>
      <c r="D34" s="2">
        <v>848</v>
      </c>
      <c r="E34" s="2">
        <v>862</v>
      </c>
      <c r="F34" s="2">
        <v>847</v>
      </c>
      <c r="G34" s="2">
        <v>872</v>
      </c>
      <c r="H34" s="2">
        <v>900</v>
      </c>
      <c r="I34" s="2">
        <v>869</v>
      </c>
      <c r="J34" s="2">
        <v>892</v>
      </c>
      <c r="K34" s="2">
        <v>898</v>
      </c>
      <c r="L34" s="2">
        <v>910</v>
      </c>
      <c r="M34" s="2">
        <v>939</v>
      </c>
      <c r="N34" s="2">
        <v>895</v>
      </c>
      <c r="O34" s="2">
        <v>878</v>
      </c>
      <c r="P34" s="2">
        <v>879</v>
      </c>
      <c r="Q34" s="2">
        <v>872</v>
      </c>
      <c r="R34" s="2">
        <v>873</v>
      </c>
      <c r="S34" s="2">
        <v>830</v>
      </c>
      <c r="T34" s="2">
        <v>682</v>
      </c>
      <c r="U34" s="2">
        <v>576</v>
      </c>
      <c r="V34" s="2">
        <v>586</v>
      </c>
      <c r="W34" s="2">
        <v>600</v>
      </c>
      <c r="X34" s="2">
        <v>580</v>
      </c>
      <c r="Y34" s="2">
        <v>578</v>
      </c>
      <c r="AA34" s="2">
        <f t="shared" si="0"/>
        <v>939</v>
      </c>
      <c r="AB34" s="2">
        <f t="shared" si="8"/>
        <v>895</v>
      </c>
      <c r="AC34" s="2">
        <f t="shared" si="9"/>
        <v>900</v>
      </c>
      <c r="AE34" s="9">
        <v>3</v>
      </c>
      <c r="AF34" s="2">
        <f t="shared" si="1"/>
        <v>7469</v>
      </c>
      <c r="AG34" s="2">
        <f t="shared" si="2"/>
        <v>3524</v>
      </c>
      <c r="AH34" s="2">
        <f t="shared" si="3"/>
        <v>8067</v>
      </c>
      <c r="AI34" s="2">
        <f t="shared" si="4"/>
        <v>19060</v>
      </c>
      <c r="AK34">
        <f t="shared" si="5"/>
        <v>1</v>
      </c>
      <c r="AL34">
        <f t="shared" si="6"/>
        <v>2021</v>
      </c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</row>
    <row r="35" spans="1:87" x14ac:dyDescent="0.2">
      <c r="A35" s="7">
        <v>44221</v>
      </c>
      <c r="B35" s="2">
        <v>602</v>
      </c>
      <c r="C35" s="2">
        <v>807</v>
      </c>
      <c r="D35" s="2">
        <v>861</v>
      </c>
      <c r="E35" s="2">
        <v>848</v>
      </c>
      <c r="F35" s="2">
        <v>870</v>
      </c>
      <c r="G35" s="2">
        <v>851</v>
      </c>
      <c r="H35" s="2">
        <v>887</v>
      </c>
      <c r="I35" s="2">
        <v>864</v>
      </c>
      <c r="J35" s="2">
        <v>857</v>
      </c>
      <c r="K35" s="2">
        <v>878</v>
      </c>
      <c r="L35" s="2">
        <v>889</v>
      </c>
      <c r="M35" s="2">
        <v>873</v>
      </c>
      <c r="N35" s="2">
        <v>874</v>
      </c>
      <c r="O35" s="2">
        <v>861</v>
      </c>
      <c r="P35" s="2">
        <v>845</v>
      </c>
      <c r="Q35" s="2">
        <v>831</v>
      </c>
      <c r="R35" s="2">
        <v>841</v>
      </c>
      <c r="S35" s="2">
        <v>863</v>
      </c>
      <c r="T35" s="2">
        <v>700</v>
      </c>
      <c r="U35" s="2">
        <v>545</v>
      </c>
      <c r="V35" s="2">
        <v>527</v>
      </c>
      <c r="W35" s="2">
        <v>529</v>
      </c>
      <c r="X35" s="2">
        <v>521</v>
      </c>
      <c r="Y35" s="2">
        <v>544</v>
      </c>
      <c r="AA35" s="2">
        <f t="shared" si="0"/>
        <v>889</v>
      </c>
      <c r="AB35" s="2">
        <f t="shared" si="8"/>
        <v>874</v>
      </c>
      <c r="AC35" s="2">
        <f t="shared" si="9"/>
        <v>887</v>
      </c>
      <c r="AE35" s="9">
        <v>4</v>
      </c>
      <c r="AF35" s="2">
        <f t="shared" si="1"/>
        <v>7310</v>
      </c>
      <c r="AG35" s="2">
        <f t="shared" si="2"/>
        <v>3411</v>
      </c>
      <c r="AH35" s="2">
        <f t="shared" si="3"/>
        <v>7847</v>
      </c>
      <c r="AI35" s="2">
        <f t="shared" si="4"/>
        <v>18568</v>
      </c>
      <c r="AK35">
        <f t="shared" si="5"/>
        <v>1</v>
      </c>
      <c r="AL35">
        <f t="shared" si="6"/>
        <v>2021</v>
      </c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</row>
    <row r="36" spans="1:87" x14ac:dyDescent="0.2">
      <c r="A36" s="7">
        <v>44222</v>
      </c>
      <c r="B36" s="2">
        <v>559</v>
      </c>
      <c r="C36" s="2">
        <v>731</v>
      </c>
      <c r="D36" s="2">
        <v>821</v>
      </c>
      <c r="E36" s="2">
        <v>820</v>
      </c>
      <c r="F36" s="2">
        <v>815</v>
      </c>
      <c r="G36" s="2">
        <v>832</v>
      </c>
      <c r="H36" s="2">
        <v>839</v>
      </c>
      <c r="I36" s="2">
        <v>853</v>
      </c>
      <c r="J36" s="2">
        <v>869</v>
      </c>
      <c r="K36" s="2">
        <v>880</v>
      </c>
      <c r="L36" s="2">
        <v>883</v>
      </c>
      <c r="M36" s="2">
        <v>890</v>
      </c>
      <c r="N36" s="2">
        <v>858</v>
      </c>
      <c r="O36" s="2">
        <v>846</v>
      </c>
      <c r="P36" s="2">
        <v>821</v>
      </c>
      <c r="Q36" s="2">
        <v>805</v>
      </c>
      <c r="R36" s="2">
        <v>809</v>
      </c>
      <c r="S36" s="2">
        <v>835</v>
      </c>
      <c r="T36" s="2">
        <v>696</v>
      </c>
      <c r="U36" s="2">
        <v>554</v>
      </c>
      <c r="V36" s="2">
        <v>516</v>
      </c>
      <c r="W36" s="2">
        <v>518</v>
      </c>
      <c r="X36" s="2">
        <v>500</v>
      </c>
      <c r="Y36" s="2">
        <v>496</v>
      </c>
      <c r="AA36" s="2">
        <f t="shared" si="0"/>
        <v>890</v>
      </c>
      <c r="AB36" s="2">
        <f t="shared" si="8"/>
        <v>858</v>
      </c>
      <c r="AC36" s="2">
        <f t="shared" si="9"/>
        <v>839</v>
      </c>
      <c r="AE36" s="9">
        <v>5</v>
      </c>
      <c r="AF36" s="2">
        <f t="shared" si="1"/>
        <v>7269</v>
      </c>
      <c r="AG36" s="2">
        <f t="shared" si="2"/>
        <v>3330</v>
      </c>
      <c r="AH36" s="2">
        <f t="shared" si="3"/>
        <v>7447</v>
      </c>
      <c r="AI36" s="2">
        <f t="shared" si="4"/>
        <v>18046</v>
      </c>
      <c r="AK36">
        <f t="shared" si="5"/>
        <v>1</v>
      </c>
      <c r="AL36">
        <f t="shared" si="6"/>
        <v>2021</v>
      </c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</row>
    <row r="37" spans="1:87" x14ac:dyDescent="0.2">
      <c r="A37" s="7">
        <v>44223</v>
      </c>
      <c r="B37" s="2">
        <v>504</v>
      </c>
      <c r="C37" s="2">
        <v>681</v>
      </c>
      <c r="D37" s="2">
        <v>755</v>
      </c>
      <c r="E37" s="2">
        <v>743</v>
      </c>
      <c r="F37" s="2">
        <v>754</v>
      </c>
      <c r="G37" s="2">
        <v>736</v>
      </c>
      <c r="H37" s="2">
        <v>748</v>
      </c>
      <c r="I37" s="2">
        <v>736</v>
      </c>
      <c r="J37" s="2">
        <v>776</v>
      </c>
      <c r="K37" s="2">
        <v>803</v>
      </c>
      <c r="L37" s="2">
        <v>803</v>
      </c>
      <c r="M37" s="2">
        <v>822</v>
      </c>
      <c r="N37" s="2">
        <v>799</v>
      </c>
      <c r="O37" s="2">
        <v>774</v>
      </c>
      <c r="P37" s="2">
        <v>777</v>
      </c>
      <c r="Q37" s="2">
        <v>782</v>
      </c>
      <c r="R37" s="2">
        <v>770</v>
      </c>
      <c r="S37" s="2">
        <v>786</v>
      </c>
      <c r="T37" s="2">
        <v>656</v>
      </c>
      <c r="U37" s="2">
        <v>497</v>
      </c>
      <c r="V37" s="2">
        <v>483</v>
      </c>
      <c r="W37" s="2">
        <v>495</v>
      </c>
      <c r="X37" s="2">
        <v>485</v>
      </c>
      <c r="Y37" s="2">
        <v>480</v>
      </c>
      <c r="AA37" s="2">
        <f t="shared" si="0"/>
        <v>822</v>
      </c>
      <c r="AB37" s="2">
        <f t="shared" si="8"/>
        <v>799</v>
      </c>
      <c r="AC37" s="2">
        <f t="shared" si="9"/>
        <v>755</v>
      </c>
      <c r="AE37" s="9">
        <v>6</v>
      </c>
      <c r="AF37" s="2">
        <f t="shared" si="1"/>
        <v>6649</v>
      </c>
      <c r="AG37" s="2">
        <f t="shared" si="2"/>
        <v>3132</v>
      </c>
      <c r="AH37" s="2">
        <f t="shared" si="3"/>
        <v>6864</v>
      </c>
      <c r="AI37" s="2">
        <f t="shared" si="4"/>
        <v>16645</v>
      </c>
      <c r="AK37">
        <f t="shared" si="5"/>
        <v>1</v>
      </c>
      <c r="AL37">
        <f t="shared" si="6"/>
        <v>2021</v>
      </c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</row>
    <row r="38" spans="1:87" x14ac:dyDescent="0.2">
      <c r="A38" s="7">
        <v>44224</v>
      </c>
      <c r="B38" s="2">
        <v>497</v>
      </c>
      <c r="C38" s="2">
        <v>669</v>
      </c>
      <c r="D38" s="2">
        <v>748</v>
      </c>
      <c r="E38" s="2">
        <v>727</v>
      </c>
      <c r="F38" s="2">
        <v>723</v>
      </c>
      <c r="G38" s="2">
        <v>732</v>
      </c>
      <c r="H38" s="2">
        <v>741</v>
      </c>
      <c r="I38" s="2">
        <v>714</v>
      </c>
      <c r="J38" s="2">
        <v>742</v>
      </c>
      <c r="K38" s="2">
        <v>774</v>
      </c>
      <c r="L38" s="2">
        <v>810</v>
      </c>
      <c r="M38" s="2">
        <v>829</v>
      </c>
      <c r="N38" s="2">
        <v>809</v>
      </c>
      <c r="O38" s="2">
        <v>806</v>
      </c>
      <c r="P38" s="2">
        <v>801</v>
      </c>
      <c r="Q38" s="2">
        <v>804</v>
      </c>
      <c r="R38" s="2">
        <v>804</v>
      </c>
      <c r="S38" s="2">
        <v>823</v>
      </c>
      <c r="T38" s="2">
        <v>671</v>
      </c>
      <c r="U38" s="2">
        <v>534</v>
      </c>
      <c r="V38" s="2">
        <v>518</v>
      </c>
      <c r="W38" s="2">
        <v>518</v>
      </c>
      <c r="X38" s="2">
        <v>501</v>
      </c>
      <c r="Y38" s="2">
        <v>516</v>
      </c>
      <c r="AA38" s="2">
        <f t="shared" si="0"/>
        <v>0</v>
      </c>
      <c r="AB38" s="2">
        <f t="shared" si="8"/>
        <v>829</v>
      </c>
      <c r="AC38" s="2">
        <f t="shared" si="9"/>
        <v>748</v>
      </c>
      <c r="AE38" s="9">
        <v>7</v>
      </c>
      <c r="AF38" s="2">
        <f t="shared" si="1"/>
        <v>0</v>
      </c>
      <c r="AG38" s="2">
        <f t="shared" si="2"/>
        <v>9921</v>
      </c>
      <c r="AH38" s="2">
        <f t="shared" si="3"/>
        <v>6890</v>
      </c>
      <c r="AI38" s="2">
        <f t="shared" si="4"/>
        <v>16811</v>
      </c>
      <c r="AK38">
        <f t="shared" si="5"/>
        <v>1</v>
      </c>
      <c r="AL38">
        <f t="shared" si="6"/>
        <v>2021</v>
      </c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</row>
    <row r="39" spans="1:87" x14ac:dyDescent="0.2">
      <c r="A39" s="7">
        <v>44225</v>
      </c>
      <c r="B39" s="2">
        <v>526</v>
      </c>
      <c r="C39" s="2">
        <v>733</v>
      </c>
      <c r="D39" s="2">
        <v>784</v>
      </c>
      <c r="E39" s="2">
        <v>787</v>
      </c>
      <c r="F39" s="2">
        <v>814</v>
      </c>
      <c r="G39" s="2">
        <v>819</v>
      </c>
      <c r="H39" s="2">
        <v>824</v>
      </c>
      <c r="I39" s="2">
        <v>834</v>
      </c>
      <c r="J39" s="2">
        <v>845</v>
      </c>
      <c r="K39" s="2">
        <v>853</v>
      </c>
      <c r="L39" s="2">
        <v>890</v>
      </c>
      <c r="M39" s="2">
        <v>875</v>
      </c>
      <c r="N39" s="2">
        <v>865</v>
      </c>
      <c r="O39" s="2">
        <v>879</v>
      </c>
      <c r="P39" s="2">
        <v>865</v>
      </c>
      <c r="Q39" s="2">
        <v>856</v>
      </c>
      <c r="R39" s="2">
        <v>842</v>
      </c>
      <c r="S39" s="2">
        <v>870</v>
      </c>
      <c r="T39" s="2">
        <v>713</v>
      </c>
      <c r="U39" s="2">
        <v>546</v>
      </c>
      <c r="V39" s="2">
        <v>527</v>
      </c>
      <c r="W39" s="2">
        <v>546</v>
      </c>
      <c r="X39" s="2">
        <v>526</v>
      </c>
      <c r="Y39" s="2">
        <v>571</v>
      </c>
      <c r="AA39" s="2">
        <f t="shared" si="0"/>
        <v>0</v>
      </c>
      <c r="AB39" s="2">
        <f t="shared" si="8"/>
        <v>890</v>
      </c>
      <c r="AC39" s="2">
        <f t="shared" si="9"/>
        <v>824</v>
      </c>
      <c r="AE39" s="9">
        <v>1</v>
      </c>
      <c r="AF39" s="2">
        <f t="shared" si="1"/>
        <v>0</v>
      </c>
      <c r="AG39" s="2">
        <f t="shared" si="2"/>
        <v>10733</v>
      </c>
      <c r="AH39" s="2">
        <f t="shared" si="3"/>
        <v>7457</v>
      </c>
      <c r="AI39" s="2">
        <f t="shared" si="4"/>
        <v>18190</v>
      </c>
      <c r="AK39">
        <f t="shared" si="5"/>
        <v>1</v>
      </c>
      <c r="AL39">
        <f t="shared" si="6"/>
        <v>2021</v>
      </c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</row>
    <row r="40" spans="1:87" x14ac:dyDescent="0.2">
      <c r="A40" s="7">
        <v>44226</v>
      </c>
      <c r="B40" s="2">
        <v>568</v>
      </c>
      <c r="C40" s="2">
        <v>773</v>
      </c>
      <c r="D40" s="2">
        <v>842</v>
      </c>
      <c r="E40" s="2">
        <v>861</v>
      </c>
      <c r="F40" s="2">
        <v>860</v>
      </c>
      <c r="G40" s="2">
        <v>868</v>
      </c>
      <c r="H40" s="2">
        <v>882</v>
      </c>
      <c r="I40" s="2">
        <v>905</v>
      </c>
      <c r="J40" s="2">
        <v>928</v>
      </c>
      <c r="K40" s="2">
        <v>930</v>
      </c>
      <c r="L40" s="2">
        <v>944</v>
      </c>
      <c r="M40" s="2">
        <v>977</v>
      </c>
      <c r="N40" s="2">
        <v>979</v>
      </c>
      <c r="O40" s="2">
        <v>986</v>
      </c>
      <c r="P40" s="2">
        <v>948</v>
      </c>
      <c r="Q40" s="2">
        <v>918</v>
      </c>
      <c r="R40" s="2">
        <v>931</v>
      </c>
      <c r="S40" s="2">
        <v>979</v>
      </c>
      <c r="T40" s="2">
        <v>853</v>
      </c>
      <c r="U40" s="2">
        <v>795</v>
      </c>
      <c r="V40" s="2">
        <v>790</v>
      </c>
      <c r="W40" s="2">
        <v>687</v>
      </c>
      <c r="X40" s="2">
        <v>653</v>
      </c>
      <c r="Y40" s="2">
        <v>663</v>
      </c>
      <c r="AA40" s="2">
        <f t="shared" si="0"/>
        <v>979</v>
      </c>
      <c r="AB40" s="2">
        <f t="shared" si="8"/>
        <v>986</v>
      </c>
      <c r="AC40" s="2">
        <f t="shared" si="9"/>
        <v>882</v>
      </c>
      <c r="AE40" s="9">
        <v>2</v>
      </c>
      <c r="AF40" s="2">
        <f t="shared" si="1"/>
        <v>8242</v>
      </c>
      <c r="AG40" s="2">
        <f t="shared" si="2"/>
        <v>3831</v>
      </c>
      <c r="AH40" s="2">
        <f t="shared" si="3"/>
        <v>8447</v>
      </c>
      <c r="AI40" s="2">
        <f t="shared" si="4"/>
        <v>20520</v>
      </c>
      <c r="AK40">
        <f t="shared" si="5"/>
        <v>1</v>
      </c>
      <c r="AL40">
        <f t="shared" si="6"/>
        <v>2021</v>
      </c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</row>
    <row r="41" spans="1:87" x14ac:dyDescent="0.2">
      <c r="A41" s="7">
        <v>44227</v>
      </c>
      <c r="B41" s="2">
        <v>703</v>
      </c>
      <c r="C41" s="2">
        <v>858</v>
      </c>
      <c r="D41" s="2">
        <v>950</v>
      </c>
      <c r="E41" s="2">
        <v>968</v>
      </c>
      <c r="F41" s="2">
        <v>953</v>
      </c>
      <c r="G41" s="2">
        <v>996</v>
      </c>
      <c r="H41" s="2">
        <v>1020</v>
      </c>
      <c r="I41" s="2">
        <v>991</v>
      </c>
      <c r="J41" s="2">
        <v>1010</v>
      </c>
      <c r="K41" s="2">
        <v>977</v>
      </c>
      <c r="L41" s="2">
        <v>1007</v>
      </c>
      <c r="M41" s="2">
        <v>1022</v>
      </c>
      <c r="N41" s="2">
        <v>993</v>
      </c>
      <c r="O41" s="2">
        <v>949</v>
      </c>
      <c r="P41" s="2">
        <v>934</v>
      </c>
      <c r="Q41" s="2">
        <v>915</v>
      </c>
      <c r="R41" s="2">
        <v>901</v>
      </c>
      <c r="S41" s="2">
        <v>882</v>
      </c>
      <c r="T41" s="2">
        <v>753</v>
      </c>
      <c r="U41" s="2">
        <v>622</v>
      </c>
      <c r="V41" s="2">
        <v>634</v>
      </c>
      <c r="W41" s="2">
        <v>657</v>
      </c>
      <c r="X41" s="2">
        <v>634</v>
      </c>
      <c r="Y41" s="2">
        <v>653</v>
      </c>
      <c r="AA41" s="2">
        <f t="shared" si="0"/>
        <v>1022</v>
      </c>
      <c r="AB41" s="2">
        <f t="shared" si="8"/>
        <v>993</v>
      </c>
      <c r="AC41" s="2">
        <f t="shared" si="9"/>
        <v>1020</v>
      </c>
      <c r="AE41" s="9">
        <v>3</v>
      </c>
      <c r="AF41" s="2">
        <f t="shared" si="1"/>
        <v>8165</v>
      </c>
      <c r="AG41" s="2">
        <f t="shared" si="2"/>
        <v>3791</v>
      </c>
      <c r="AH41" s="2">
        <f t="shared" si="3"/>
        <v>9026</v>
      </c>
      <c r="AI41" s="2">
        <f t="shared" si="4"/>
        <v>20982</v>
      </c>
      <c r="AK41">
        <f t="shared" si="5"/>
        <v>1</v>
      </c>
      <c r="AL41">
        <f t="shared" si="6"/>
        <v>2021</v>
      </c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</row>
    <row r="42" spans="1:87" x14ac:dyDescent="0.2">
      <c r="A42" s="7">
        <v>44228</v>
      </c>
      <c r="B42" s="2">
        <v>682</v>
      </c>
      <c r="C42" s="2">
        <v>857</v>
      </c>
      <c r="D42" s="2">
        <v>928</v>
      </c>
      <c r="E42" s="2">
        <v>980</v>
      </c>
      <c r="F42" s="2">
        <v>991</v>
      </c>
      <c r="G42" s="2">
        <v>991</v>
      </c>
      <c r="H42" s="2">
        <v>1011</v>
      </c>
      <c r="I42" s="2">
        <v>1010</v>
      </c>
      <c r="J42" s="2">
        <v>1019</v>
      </c>
      <c r="K42" s="2">
        <v>1016</v>
      </c>
      <c r="L42" s="2">
        <v>1032</v>
      </c>
      <c r="M42" s="2">
        <v>1037</v>
      </c>
      <c r="N42" s="2">
        <v>1022</v>
      </c>
      <c r="O42" s="2">
        <v>977</v>
      </c>
      <c r="P42" s="2">
        <v>971</v>
      </c>
      <c r="Q42" s="2">
        <v>930</v>
      </c>
      <c r="R42" s="2">
        <v>926</v>
      </c>
      <c r="S42" s="2">
        <v>898</v>
      </c>
      <c r="T42" s="2">
        <v>748</v>
      </c>
      <c r="U42" s="2">
        <v>593</v>
      </c>
      <c r="V42" s="2">
        <v>582</v>
      </c>
      <c r="W42" s="2">
        <v>574</v>
      </c>
      <c r="X42" s="2">
        <v>562</v>
      </c>
      <c r="Y42" s="2">
        <v>569</v>
      </c>
      <c r="AA42" s="2">
        <f t="shared" si="0"/>
        <v>1037</v>
      </c>
      <c r="AB42" s="2">
        <f t="shared" si="8"/>
        <v>1022</v>
      </c>
      <c r="AC42" s="2">
        <f t="shared" si="9"/>
        <v>1011</v>
      </c>
      <c r="AE42" s="9">
        <v>4</v>
      </c>
      <c r="AF42" s="2">
        <f t="shared" si="1"/>
        <v>8279</v>
      </c>
      <c r="AG42" s="2">
        <f t="shared" si="2"/>
        <v>3900</v>
      </c>
      <c r="AH42" s="2">
        <f t="shared" si="3"/>
        <v>8727</v>
      </c>
      <c r="AI42" s="2">
        <f t="shared" si="4"/>
        <v>20906</v>
      </c>
      <c r="AK42">
        <f t="shared" si="5"/>
        <v>2</v>
      </c>
      <c r="AL42">
        <f t="shared" si="6"/>
        <v>2021</v>
      </c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</row>
    <row r="43" spans="1:87" x14ac:dyDescent="0.2">
      <c r="A43" s="7">
        <v>44229</v>
      </c>
      <c r="B43" s="2">
        <v>582</v>
      </c>
      <c r="C43" s="2">
        <v>777</v>
      </c>
      <c r="D43" s="2">
        <v>853</v>
      </c>
      <c r="E43" s="2">
        <v>837</v>
      </c>
      <c r="F43" s="2">
        <v>830</v>
      </c>
      <c r="G43" s="2">
        <v>817</v>
      </c>
      <c r="H43" s="2">
        <v>850</v>
      </c>
      <c r="I43" s="2">
        <v>808</v>
      </c>
      <c r="J43" s="2">
        <v>843</v>
      </c>
      <c r="K43" s="2">
        <v>838</v>
      </c>
      <c r="L43" s="2">
        <v>841</v>
      </c>
      <c r="M43" s="2">
        <v>830</v>
      </c>
      <c r="N43" s="2">
        <v>811</v>
      </c>
      <c r="O43" s="2">
        <v>799</v>
      </c>
      <c r="P43" s="2">
        <v>815</v>
      </c>
      <c r="Q43" s="2">
        <v>800</v>
      </c>
      <c r="R43" s="2">
        <v>821</v>
      </c>
      <c r="S43" s="2">
        <v>850</v>
      </c>
      <c r="T43" s="2">
        <v>682</v>
      </c>
      <c r="U43" s="2">
        <v>528</v>
      </c>
      <c r="V43" s="2">
        <v>528</v>
      </c>
      <c r="W43" s="2">
        <v>533</v>
      </c>
      <c r="X43" s="2">
        <v>488</v>
      </c>
      <c r="Y43" s="2">
        <v>520</v>
      </c>
      <c r="AA43" s="2">
        <f t="shared" si="0"/>
        <v>850</v>
      </c>
      <c r="AB43" s="2">
        <f t="shared" si="8"/>
        <v>815</v>
      </c>
      <c r="AC43" s="2">
        <f t="shared" si="9"/>
        <v>853</v>
      </c>
      <c r="AE43" s="9">
        <v>5</v>
      </c>
      <c r="AF43" s="2">
        <f t="shared" si="1"/>
        <v>7041</v>
      </c>
      <c r="AG43" s="2">
        <f t="shared" si="2"/>
        <v>3225</v>
      </c>
      <c r="AH43" s="2">
        <f t="shared" si="3"/>
        <v>7615</v>
      </c>
      <c r="AI43" s="2">
        <f t="shared" si="4"/>
        <v>17881</v>
      </c>
      <c r="AK43">
        <f t="shared" si="5"/>
        <v>2</v>
      </c>
      <c r="AL43">
        <f t="shared" si="6"/>
        <v>2021</v>
      </c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</row>
    <row r="44" spans="1:87" x14ac:dyDescent="0.2">
      <c r="A44" s="7">
        <v>44230</v>
      </c>
      <c r="B44" s="2">
        <v>516</v>
      </c>
      <c r="C44" s="2">
        <v>678</v>
      </c>
      <c r="D44" s="2">
        <v>777</v>
      </c>
      <c r="E44" s="2">
        <v>748</v>
      </c>
      <c r="F44" s="2">
        <v>728</v>
      </c>
      <c r="G44" s="2">
        <v>740</v>
      </c>
      <c r="H44" s="2">
        <v>744</v>
      </c>
      <c r="I44" s="2">
        <v>731</v>
      </c>
      <c r="J44" s="2">
        <v>768</v>
      </c>
      <c r="K44" s="2">
        <v>777</v>
      </c>
      <c r="L44" s="2">
        <v>777</v>
      </c>
      <c r="M44" s="2">
        <v>791</v>
      </c>
      <c r="N44" s="2">
        <v>781</v>
      </c>
      <c r="O44" s="2">
        <v>785</v>
      </c>
      <c r="P44" s="2">
        <v>779</v>
      </c>
      <c r="Q44" s="2">
        <v>776</v>
      </c>
      <c r="R44" s="2">
        <v>777</v>
      </c>
      <c r="S44" s="2">
        <v>783</v>
      </c>
      <c r="T44" s="2">
        <v>665</v>
      </c>
      <c r="U44" s="2">
        <v>509</v>
      </c>
      <c r="V44" s="2">
        <v>494</v>
      </c>
      <c r="W44" s="2">
        <v>482</v>
      </c>
      <c r="X44" s="2">
        <v>471</v>
      </c>
      <c r="Y44" s="2">
        <v>477</v>
      </c>
      <c r="AA44" s="2">
        <f t="shared" si="0"/>
        <v>791</v>
      </c>
      <c r="AB44" s="2">
        <f t="shared" si="8"/>
        <v>785</v>
      </c>
      <c r="AC44" s="2">
        <f t="shared" si="9"/>
        <v>777</v>
      </c>
      <c r="AE44" s="9">
        <v>6</v>
      </c>
      <c r="AF44" s="2">
        <f t="shared" si="1"/>
        <v>6578</v>
      </c>
      <c r="AG44" s="2">
        <f t="shared" si="2"/>
        <v>3121</v>
      </c>
      <c r="AH44" s="2">
        <f t="shared" si="3"/>
        <v>6855</v>
      </c>
      <c r="AI44" s="2">
        <f t="shared" si="4"/>
        <v>16554</v>
      </c>
      <c r="AK44">
        <f t="shared" si="5"/>
        <v>2</v>
      </c>
      <c r="AL44">
        <f t="shared" si="6"/>
        <v>2021</v>
      </c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</row>
    <row r="45" spans="1:87" x14ac:dyDescent="0.2">
      <c r="A45" s="7">
        <v>44231</v>
      </c>
      <c r="B45" s="2">
        <v>480</v>
      </c>
      <c r="C45" s="2">
        <v>657</v>
      </c>
      <c r="D45" s="2">
        <v>724</v>
      </c>
      <c r="E45" s="2">
        <v>719</v>
      </c>
      <c r="F45" s="2">
        <v>712</v>
      </c>
      <c r="G45" s="2">
        <v>728</v>
      </c>
      <c r="H45" s="2">
        <v>723</v>
      </c>
      <c r="I45" s="2">
        <v>715</v>
      </c>
      <c r="J45" s="2">
        <v>725</v>
      </c>
      <c r="K45" s="2">
        <v>749</v>
      </c>
      <c r="L45" s="2">
        <v>792</v>
      </c>
      <c r="M45" s="2">
        <v>800</v>
      </c>
      <c r="N45" s="2">
        <v>795</v>
      </c>
      <c r="O45" s="2">
        <v>794</v>
      </c>
      <c r="P45" s="2">
        <v>800</v>
      </c>
      <c r="Q45" s="2">
        <v>803</v>
      </c>
      <c r="R45" s="2">
        <v>803</v>
      </c>
      <c r="S45" s="2">
        <v>812</v>
      </c>
      <c r="T45" s="2">
        <v>665</v>
      </c>
      <c r="U45" s="2">
        <v>534</v>
      </c>
      <c r="V45" s="2">
        <v>500</v>
      </c>
      <c r="W45" s="2">
        <v>498</v>
      </c>
      <c r="X45" s="2">
        <v>482</v>
      </c>
      <c r="Y45" s="2">
        <v>479</v>
      </c>
      <c r="AA45" s="2">
        <f t="shared" si="0"/>
        <v>0</v>
      </c>
      <c r="AB45" s="2">
        <f t="shared" si="8"/>
        <v>812</v>
      </c>
      <c r="AC45" s="2">
        <f t="shared" si="9"/>
        <v>728</v>
      </c>
      <c r="AE45" s="9">
        <v>7</v>
      </c>
      <c r="AF45" s="2">
        <f t="shared" si="1"/>
        <v>0</v>
      </c>
      <c r="AG45" s="2">
        <f t="shared" si="2"/>
        <v>9787</v>
      </c>
      <c r="AH45" s="2">
        <f t="shared" si="3"/>
        <v>6702</v>
      </c>
      <c r="AI45" s="2">
        <f t="shared" si="4"/>
        <v>16489</v>
      </c>
      <c r="AK45">
        <f t="shared" si="5"/>
        <v>2</v>
      </c>
      <c r="AL45">
        <f t="shared" si="6"/>
        <v>2021</v>
      </c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</row>
    <row r="46" spans="1:87" x14ac:dyDescent="0.2">
      <c r="A46" s="7">
        <v>44232</v>
      </c>
      <c r="B46" s="2">
        <v>491</v>
      </c>
      <c r="C46" s="2">
        <v>683</v>
      </c>
      <c r="D46" s="2">
        <v>751</v>
      </c>
      <c r="E46" s="2">
        <v>765</v>
      </c>
      <c r="F46" s="2">
        <v>733</v>
      </c>
      <c r="G46" s="2">
        <v>778</v>
      </c>
      <c r="H46" s="2">
        <v>760</v>
      </c>
      <c r="I46" s="2">
        <v>757</v>
      </c>
      <c r="J46" s="2">
        <v>777</v>
      </c>
      <c r="K46" s="2">
        <v>788</v>
      </c>
      <c r="L46" s="2">
        <v>819</v>
      </c>
      <c r="M46" s="2">
        <v>819</v>
      </c>
      <c r="N46" s="2">
        <v>804</v>
      </c>
      <c r="O46" s="2">
        <v>801</v>
      </c>
      <c r="P46" s="2">
        <v>798</v>
      </c>
      <c r="Q46" s="2">
        <v>804</v>
      </c>
      <c r="R46" s="2">
        <v>787</v>
      </c>
      <c r="S46" s="2">
        <v>790</v>
      </c>
      <c r="T46" s="2">
        <v>665</v>
      </c>
      <c r="U46" s="2">
        <v>512</v>
      </c>
      <c r="V46" s="2">
        <v>490</v>
      </c>
      <c r="W46" s="2">
        <v>480</v>
      </c>
      <c r="X46" s="2">
        <v>466</v>
      </c>
      <c r="Y46" s="2">
        <v>457</v>
      </c>
      <c r="AA46" s="2">
        <f t="shared" si="0"/>
        <v>0</v>
      </c>
      <c r="AB46" s="2">
        <f t="shared" si="8"/>
        <v>819</v>
      </c>
      <c r="AC46" s="2">
        <f t="shared" si="9"/>
        <v>778</v>
      </c>
      <c r="AE46" s="9">
        <v>1</v>
      </c>
      <c r="AF46" s="2">
        <f t="shared" si="1"/>
        <v>0</v>
      </c>
      <c r="AG46" s="2">
        <f t="shared" si="2"/>
        <v>9921</v>
      </c>
      <c r="AH46" s="2">
        <f t="shared" si="3"/>
        <v>6854</v>
      </c>
      <c r="AI46" s="2">
        <f t="shared" si="4"/>
        <v>16775</v>
      </c>
      <c r="AK46">
        <f t="shared" si="5"/>
        <v>2</v>
      </c>
      <c r="AL46">
        <f t="shared" si="6"/>
        <v>2021</v>
      </c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</row>
    <row r="47" spans="1:87" x14ac:dyDescent="0.2">
      <c r="A47" s="7">
        <v>44233</v>
      </c>
      <c r="B47" s="2">
        <v>486</v>
      </c>
      <c r="C47" s="2">
        <v>646</v>
      </c>
      <c r="D47" s="2">
        <v>726</v>
      </c>
      <c r="E47" s="2">
        <v>714</v>
      </c>
      <c r="F47" s="2">
        <v>703</v>
      </c>
      <c r="G47" s="2">
        <v>723</v>
      </c>
      <c r="H47" s="2">
        <v>721</v>
      </c>
      <c r="I47" s="2">
        <v>732</v>
      </c>
      <c r="J47" s="2">
        <v>742</v>
      </c>
      <c r="K47" s="2">
        <v>751</v>
      </c>
      <c r="L47" s="2">
        <v>793</v>
      </c>
      <c r="M47" s="2">
        <v>776</v>
      </c>
      <c r="N47" s="2">
        <v>774</v>
      </c>
      <c r="O47" s="2">
        <v>775</v>
      </c>
      <c r="P47" s="2">
        <v>777</v>
      </c>
      <c r="Q47" s="2">
        <v>784</v>
      </c>
      <c r="R47" s="2">
        <v>779</v>
      </c>
      <c r="S47" s="2">
        <v>791</v>
      </c>
      <c r="T47" s="2">
        <v>658</v>
      </c>
      <c r="U47" s="2">
        <v>523</v>
      </c>
      <c r="V47" s="2">
        <v>527</v>
      </c>
      <c r="W47" s="2">
        <v>515</v>
      </c>
      <c r="X47" s="2">
        <v>504</v>
      </c>
      <c r="Y47" s="2">
        <v>504</v>
      </c>
      <c r="AA47" s="2">
        <f t="shared" si="0"/>
        <v>793</v>
      </c>
      <c r="AB47" s="2">
        <f t="shared" si="8"/>
        <v>784</v>
      </c>
      <c r="AC47" s="2">
        <f t="shared" si="9"/>
        <v>726</v>
      </c>
      <c r="AE47" s="9">
        <v>2</v>
      </c>
      <c r="AF47" s="2">
        <f t="shared" si="1"/>
        <v>6545</v>
      </c>
      <c r="AG47" s="2">
        <f t="shared" si="2"/>
        <v>3110</v>
      </c>
      <c r="AH47" s="2">
        <f t="shared" si="3"/>
        <v>6769</v>
      </c>
      <c r="AI47" s="2">
        <f t="shared" si="4"/>
        <v>16424</v>
      </c>
      <c r="AK47">
        <f t="shared" si="5"/>
        <v>2</v>
      </c>
      <c r="AL47">
        <f t="shared" si="6"/>
        <v>2021</v>
      </c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</row>
    <row r="48" spans="1:87" x14ac:dyDescent="0.2">
      <c r="A48" s="7">
        <v>44234</v>
      </c>
      <c r="B48" s="2">
        <v>557</v>
      </c>
      <c r="C48" s="2">
        <v>711</v>
      </c>
      <c r="D48" s="2">
        <v>791</v>
      </c>
      <c r="E48" s="2">
        <v>817</v>
      </c>
      <c r="F48" s="2">
        <v>817</v>
      </c>
      <c r="G48" s="2">
        <v>830</v>
      </c>
      <c r="H48" s="2">
        <v>839</v>
      </c>
      <c r="I48" s="2">
        <v>834</v>
      </c>
      <c r="J48" s="2">
        <v>850</v>
      </c>
      <c r="K48" s="2">
        <v>830</v>
      </c>
      <c r="L48" s="2">
        <v>843</v>
      </c>
      <c r="M48" s="2">
        <v>862</v>
      </c>
      <c r="N48" s="2">
        <v>872</v>
      </c>
      <c r="O48" s="2">
        <v>845</v>
      </c>
      <c r="P48" s="2">
        <v>835</v>
      </c>
      <c r="Q48" s="2">
        <v>837</v>
      </c>
      <c r="R48" s="2">
        <v>812</v>
      </c>
      <c r="S48" s="2">
        <v>785</v>
      </c>
      <c r="T48" s="2">
        <v>666</v>
      </c>
      <c r="U48" s="2">
        <v>524</v>
      </c>
      <c r="V48" s="2">
        <v>517</v>
      </c>
      <c r="W48" s="2">
        <v>528</v>
      </c>
      <c r="X48" s="2">
        <v>502</v>
      </c>
      <c r="Y48" s="2">
        <v>528</v>
      </c>
      <c r="AA48" s="2">
        <f t="shared" si="0"/>
        <v>862</v>
      </c>
      <c r="AB48" s="2">
        <f t="shared" si="8"/>
        <v>872</v>
      </c>
      <c r="AC48" s="2">
        <f t="shared" si="9"/>
        <v>839</v>
      </c>
      <c r="AE48" s="9">
        <v>3</v>
      </c>
      <c r="AF48" s="2">
        <f t="shared" si="1"/>
        <v>7006</v>
      </c>
      <c r="AG48" s="2">
        <f t="shared" si="2"/>
        <v>3389</v>
      </c>
      <c r="AH48" s="2">
        <f t="shared" si="3"/>
        <v>7437</v>
      </c>
      <c r="AI48" s="2">
        <f t="shared" si="4"/>
        <v>17832</v>
      </c>
      <c r="AK48">
        <f t="shared" si="5"/>
        <v>2</v>
      </c>
      <c r="AL48">
        <f t="shared" si="6"/>
        <v>2021</v>
      </c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</row>
    <row r="49" spans="1:87" x14ac:dyDescent="0.2">
      <c r="A49" s="7">
        <v>44235</v>
      </c>
      <c r="B49" s="2">
        <v>519</v>
      </c>
      <c r="C49" s="2">
        <v>720</v>
      </c>
      <c r="D49" s="2">
        <v>798</v>
      </c>
      <c r="E49" s="2">
        <v>792</v>
      </c>
      <c r="F49" s="2">
        <v>787</v>
      </c>
      <c r="G49" s="2">
        <v>802</v>
      </c>
      <c r="H49" s="2">
        <v>779</v>
      </c>
      <c r="I49" s="2">
        <v>789</v>
      </c>
      <c r="J49" s="2">
        <v>813</v>
      </c>
      <c r="K49" s="2">
        <v>846</v>
      </c>
      <c r="L49" s="2">
        <v>857</v>
      </c>
      <c r="M49" s="2">
        <v>858</v>
      </c>
      <c r="N49" s="2">
        <v>863</v>
      </c>
      <c r="O49" s="2">
        <v>878</v>
      </c>
      <c r="P49" s="2">
        <v>865</v>
      </c>
      <c r="Q49" s="2">
        <v>858</v>
      </c>
      <c r="R49" s="2">
        <v>844</v>
      </c>
      <c r="S49" s="2">
        <v>864</v>
      </c>
      <c r="T49" s="2">
        <v>749</v>
      </c>
      <c r="U49" s="2">
        <v>574</v>
      </c>
      <c r="V49" s="2">
        <v>575</v>
      </c>
      <c r="W49" s="2">
        <v>586</v>
      </c>
      <c r="X49" s="2">
        <v>597</v>
      </c>
      <c r="Y49" s="2">
        <v>584</v>
      </c>
      <c r="AA49" s="2">
        <f t="shared" si="0"/>
        <v>864</v>
      </c>
      <c r="AB49" s="2">
        <f t="shared" si="8"/>
        <v>878</v>
      </c>
      <c r="AC49" s="2">
        <f t="shared" si="9"/>
        <v>802</v>
      </c>
      <c r="AE49" s="9">
        <v>4</v>
      </c>
      <c r="AF49" s="2">
        <f t="shared" si="1"/>
        <v>7194</v>
      </c>
      <c r="AG49" s="2">
        <f t="shared" si="2"/>
        <v>3464</v>
      </c>
      <c r="AH49" s="2">
        <f t="shared" si="3"/>
        <v>7539</v>
      </c>
      <c r="AI49" s="2">
        <f t="shared" si="4"/>
        <v>18197</v>
      </c>
      <c r="AK49">
        <f t="shared" si="5"/>
        <v>2</v>
      </c>
      <c r="AL49">
        <f t="shared" si="6"/>
        <v>2021</v>
      </c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</row>
    <row r="50" spans="1:87" x14ac:dyDescent="0.2">
      <c r="A50" s="7">
        <v>44236</v>
      </c>
      <c r="B50" s="2">
        <v>605</v>
      </c>
      <c r="C50" s="2">
        <v>810</v>
      </c>
      <c r="D50" s="2">
        <v>890</v>
      </c>
      <c r="E50" s="2">
        <v>874</v>
      </c>
      <c r="F50" s="2">
        <v>883</v>
      </c>
      <c r="G50" s="2">
        <v>885</v>
      </c>
      <c r="H50" s="2">
        <v>906</v>
      </c>
      <c r="I50" s="2">
        <v>899</v>
      </c>
      <c r="J50" s="2">
        <v>909</v>
      </c>
      <c r="K50" s="2">
        <v>901</v>
      </c>
      <c r="L50" s="2">
        <v>914</v>
      </c>
      <c r="M50" s="2">
        <v>905</v>
      </c>
      <c r="N50" s="2">
        <v>895</v>
      </c>
      <c r="O50" s="2">
        <v>906</v>
      </c>
      <c r="P50" s="2">
        <v>886</v>
      </c>
      <c r="Q50" s="2">
        <v>891</v>
      </c>
      <c r="R50" s="2">
        <v>895</v>
      </c>
      <c r="S50" s="2">
        <v>889</v>
      </c>
      <c r="T50" s="2">
        <v>742</v>
      </c>
      <c r="U50" s="2">
        <v>586</v>
      </c>
      <c r="V50" s="2">
        <v>568</v>
      </c>
      <c r="W50" s="2">
        <v>582</v>
      </c>
      <c r="X50" s="2">
        <v>574</v>
      </c>
      <c r="Y50" s="2">
        <v>563</v>
      </c>
      <c r="AA50" s="2">
        <f t="shared" si="0"/>
        <v>914</v>
      </c>
      <c r="AB50" s="2">
        <f t="shared" si="8"/>
        <v>906</v>
      </c>
      <c r="AC50" s="2">
        <f t="shared" si="9"/>
        <v>906</v>
      </c>
      <c r="AE50" s="9">
        <v>5</v>
      </c>
      <c r="AF50" s="2">
        <f t="shared" si="1"/>
        <v>7640</v>
      </c>
      <c r="AG50" s="2">
        <f t="shared" si="2"/>
        <v>3578</v>
      </c>
      <c r="AH50" s="2">
        <f t="shared" si="3"/>
        <v>8140</v>
      </c>
      <c r="AI50" s="2">
        <f t="shared" si="4"/>
        <v>19358</v>
      </c>
      <c r="AK50">
        <f t="shared" si="5"/>
        <v>2</v>
      </c>
      <c r="AL50">
        <f t="shared" si="6"/>
        <v>2021</v>
      </c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</row>
    <row r="51" spans="1:87" x14ac:dyDescent="0.2">
      <c r="A51" s="7">
        <v>44237</v>
      </c>
      <c r="B51" s="2">
        <v>584</v>
      </c>
      <c r="C51" s="2">
        <v>787</v>
      </c>
      <c r="D51" s="2">
        <v>878</v>
      </c>
      <c r="E51" s="2">
        <v>860</v>
      </c>
      <c r="F51" s="2">
        <v>880</v>
      </c>
      <c r="G51" s="2">
        <v>874</v>
      </c>
      <c r="H51" s="2">
        <v>888</v>
      </c>
      <c r="I51" s="2">
        <v>884</v>
      </c>
      <c r="J51" s="2">
        <v>892</v>
      </c>
      <c r="K51" s="2">
        <v>900</v>
      </c>
      <c r="L51" s="2">
        <v>910</v>
      </c>
      <c r="M51" s="2">
        <v>901</v>
      </c>
      <c r="N51" s="2">
        <v>910</v>
      </c>
      <c r="O51" s="2">
        <v>898</v>
      </c>
      <c r="P51" s="2">
        <v>871</v>
      </c>
      <c r="Q51" s="2">
        <v>878</v>
      </c>
      <c r="R51" s="2">
        <v>868</v>
      </c>
      <c r="S51" s="2">
        <v>880</v>
      </c>
      <c r="T51" s="2">
        <v>747</v>
      </c>
      <c r="U51" s="2">
        <v>594</v>
      </c>
      <c r="V51" s="2">
        <v>589</v>
      </c>
      <c r="W51" s="2">
        <v>609</v>
      </c>
      <c r="X51" s="2">
        <v>581</v>
      </c>
      <c r="Y51" s="2">
        <v>607</v>
      </c>
      <c r="AA51" s="2">
        <f t="shared" si="0"/>
        <v>910</v>
      </c>
      <c r="AB51" s="2">
        <f t="shared" si="8"/>
        <v>910</v>
      </c>
      <c r="AC51" s="2">
        <f t="shared" si="9"/>
        <v>888</v>
      </c>
      <c r="AE51" s="9">
        <v>6</v>
      </c>
      <c r="AF51" s="2">
        <f t="shared" si="1"/>
        <v>7576</v>
      </c>
      <c r="AG51" s="2">
        <f t="shared" si="2"/>
        <v>3557</v>
      </c>
      <c r="AH51" s="2">
        <f t="shared" si="3"/>
        <v>8137</v>
      </c>
      <c r="AI51" s="2">
        <f t="shared" si="4"/>
        <v>19270</v>
      </c>
      <c r="AK51">
        <f t="shared" si="5"/>
        <v>2</v>
      </c>
      <c r="AL51">
        <f t="shared" si="6"/>
        <v>2021</v>
      </c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</row>
    <row r="52" spans="1:87" x14ac:dyDescent="0.2">
      <c r="A52" s="7">
        <v>44238</v>
      </c>
      <c r="B52" s="2">
        <v>643</v>
      </c>
      <c r="C52" s="2">
        <v>839</v>
      </c>
      <c r="D52" s="2">
        <v>889</v>
      </c>
      <c r="E52" s="2">
        <v>902</v>
      </c>
      <c r="F52" s="2">
        <v>885</v>
      </c>
      <c r="G52" s="2">
        <v>917</v>
      </c>
      <c r="H52" s="2">
        <v>891</v>
      </c>
      <c r="I52" s="2">
        <v>866</v>
      </c>
      <c r="J52" s="2">
        <v>890</v>
      </c>
      <c r="K52" s="2">
        <v>887</v>
      </c>
      <c r="L52" s="2">
        <v>917</v>
      </c>
      <c r="M52" s="2">
        <v>912</v>
      </c>
      <c r="N52" s="2">
        <v>907</v>
      </c>
      <c r="O52" s="2">
        <v>898</v>
      </c>
      <c r="P52" s="2">
        <v>893</v>
      </c>
      <c r="Q52" s="2">
        <v>880</v>
      </c>
      <c r="R52" s="2">
        <v>900</v>
      </c>
      <c r="S52" s="2">
        <v>900</v>
      </c>
      <c r="T52" s="2">
        <v>784</v>
      </c>
      <c r="U52" s="2">
        <v>595</v>
      </c>
      <c r="V52" s="2">
        <v>605</v>
      </c>
      <c r="W52" s="2">
        <v>611</v>
      </c>
      <c r="X52" s="2">
        <v>613</v>
      </c>
      <c r="Y52" s="2">
        <v>599</v>
      </c>
      <c r="AA52" s="2">
        <f t="shared" si="0"/>
        <v>0</v>
      </c>
      <c r="AB52" s="2">
        <f t="shared" si="8"/>
        <v>917</v>
      </c>
      <c r="AC52" s="2">
        <f t="shared" si="9"/>
        <v>917</v>
      </c>
      <c r="AE52" s="9">
        <v>7</v>
      </c>
      <c r="AF52" s="2">
        <f t="shared" si="1"/>
        <v>0</v>
      </c>
      <c r="AG52" s="2">
        <f t="shared" si="2"/>
        <v>11229</v>
      </c>
      <c r="AH52" s="2">
        <f t="shared" si="3"/>
        <v>8394</v>
      </c>
      <c r="AI52" s="2">
        <f t="shared" si="4"/>
        <v>19623</v>
      </c>
      <c r="AK52">
        <f t="shared" si="5"/>
        <v>2</v>
      </c>
      <c r="AL52">
        <f t="shared" si="6"/>
        <v>2021</v>
      </c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</row>
    <row r="53" spans="1:87" x14ac:dyDescent="0.2">
      <c r="A53" s="7">
        <v>44239</v>
      </c>
      <c r="B53" s="2">
        <v>657</v>
      </c>
      <c r="C53" s="2">
        <v>832</v>
      </c>
      <c r="D53" s="2">
        <v>900</v>
      </c>
      <c r="E53" s="2">
        <v>906</v>
      </c>
      <c r="F53" s="2">
        <v>938</v>
      </c>
      <c r="G53" s="2">
        <v>941</v>
      </c>
      <c r="H53" s="2">
        <v>951</v>
      </c>
      <c r="I53" s="2">
        <v>941</v>
      </c>
      <c r="J53" s="2">
        <v>920</v>
      </c>
      <c r="K53" s="2">
        <v>946</v>
      </c>
      <c r="L53" s="2">
        <v>967</v>
      </c>
      <c r="M53" s="2">
        <v>942</v>
      </c>
      <c r="N53" s="2">
        <v>941</v>
      </c>
      <c r="O53" s="2">
        <v>901</v>
      </c>
      <c r="P53" s="2">
        <v>879</v>
      </c>
      <c r="Q53" s="2">
        <v>879</v>
      </c>
      <c r="R53" s="2">
        <v>875</v>
      </c>
      <c r="S53" s="2">
        <v>898</v>
      </c>
      <c r="T53" s="2">
        <v>789</v>
      </c>
      <c r="U53" s="2">
        <v>587</v>
      </c>
      <c r="V53" s="2">
        <v>603</v>
      </c>
      <c r="W53" s="2">
        <v>597</v>
      </c>
      <c r="X53" s="2">
        <v>594</v>
      </c>
      <c r="Y53" s="2">
        <v>608</v>
      </c>
      <c r="AA53" s="2">
        <f t="shared" si="0"/>
        <v>0</v>
      </c>
      <c r="AB53" s="2">
        <f t="shared" si="8"/>
        <v>967</v>
      </c>
      <c r="AC53" s="2">
        <f t="shared" si="9"/>
        <v>951</v>
      </c>
      <c r="AE53" s="9">
        <v>1</v>
      </c>
      <c r="AF53" s="2">
        <f t="shared" si="1"/>
        <v>0</v>
      </c>
      <c r="AG53" s="2">
        <f t="shared" si="2"/>
        <v>11465</v>
      </c>
      <c r="AH53" s="2">
        <f t="shared" si="3"/>
        <v>8527</v>
      </c>
      <c r="AI53" s="2">
        <f t="shared" si="4"/>
        <v>19992</v>
      </c>
      <c r="AK53">
        <f t="shared" si="5"/>
        <v>2</v>
      </c>
      <c r="AL53">
        <f t="shared" si="6"/>
        <v>2021</v>
      </c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</row>
    <row r="54" spans="1:87" x14ac:dyDescent="0.2">
      <c r="A54" s="7">
        <v>44240</v>
      </c>
      <c r="B54" s="2">
        <v>632</v>
      </c>
      <c r="C54" s="2">
        <v>859</v>
      </c>
      <c r="D54" s="2">
        <v>891</v>
      </c>
      <c r="E54" s="2">
        <v>928</v>
      </c>
      <c r="F54" s="2">
        <v>915</v>
      </c>
      <c r="G54" s="2">
        <v>983</v>
      </c>
      <c r="H54" s="2">
        <v>927</v>
      </c>
      <c r="I54" s="2">
        <v>929</v>
      </c>
      <c r="J54" s="2">
        <v>937</v>
      </c>
      <c r="K54" s="2">
        <v>959</v>
      </c>
      <c r="L54" s="2">
        <v>974</v>
      </c>
      <c r="M54" s="2">
        <v>945</v>
      </c>
      <c r="N54" s="2">
        <v>928</v>
      </c>
      <c r="O54" s="2">
        <v>905</v>
      </c>
      <c r="P54" s="2">
        <v>881</v>
      </c>
      <c r="Q54" s="2">
        <v>878</v>
      </c>
      <c r="R54" s="2">
        <v>888</v>
      </c>
      <c r="S54" s="2">
        <v>914</v>
      </c>
      <c r="T54" s="2">
        <v>766</v>
      </c>
      <c r="U54" s="2">
        <v>598</v>
      </c>
      <c r="V54" s="2">
        <v>594</v>
      </c>
      <c r="W54" s="2">
        <v>566</v>
      </c>
      <c r="X54" s="2">
        <v>584</v>
      </c>
      <c r="Y54" s="2">
        <v>581</v>
      </c>
      <c r="AA54" s="2">
        <f t="shared" si="0"/>
        <v>974</v>
      </c>
      <c r="AB54" s="2">
        <f t="shared" si="8"/>
        <v>928</v>
      </c>
      <c r="AC54" s="2">
        <f t="shared" si="9"/>
        <v>983</v>
      </c>
      <c r="AE54" s="9">
        <v>2</v>
      </c>
      <c r="AF54" s="2">
        <f t="shared" si="1"/>
        <v>7910</v>
      </c>
      <c r="AG54" s="2">
        <f t="shared" si="2"/>
        <v>3592</v>
      </c>
      <c r="AH54" s="2">
        <f t="shared" si="3"/>
        <v>8460</v>
      </c>
      <c r="AI54" s="2">
        <f t="shared" si="4"/>
        <v>19962</v>
      </c>
      <c r="AK54">
        <f t="shared" si="5"/>
        <v>2</v>
      </c>
      <c r="AL54">
        <f t="shared" si="6"/>
        <v>2021</v>
      </c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</row>
    <row r="55" spans="1:87" x14ac:dyDescent="0.2">
      <c r="A55" s="7">
        <v>44241</v>
      </c>
      <c r="B55" s="2">
        <v>584</v>
      </c>
      <c r="C55" s="2">
        <v>801</v>
      </c>
      <c r="D55" s="2">
        <v>858</v>
      </c>
      <c r="E55" s="2">
        <v>845</v>
      </c>
      <c r="F55" s="2">
        <v>846</v>
      </c>
      <c r="G55" s="2">
        <v>853</v>
      </c>
      <c r="H55" s="2">
        <v>875</v>
      </c>
      <c r="I55" s="2">
        <v>844</v>
      </c>
      <c r="J55" s="2">
        <v>867</v>
      </c>
      <c r="K55" s="2">
        <v>880</v>
      </c>
      <c r="L55" s="2">
        <v>890</v>
      </c>
      <c r="M55" s="2">
        <v>937</v>
      </c>
      <c r="N55" s="2">
        <v>899</v>
      </c>
      <c r="O55" s="2">
        <v>911</v>
      </c>
      <c r="P55" s="2">
        <v>881</v>
      </c>
      <c r="Q55" s="2">
        <v>871</v>
      </c>
      <c r="R55" s="2">
        <v>864</v>
      </c>
      <c r="S55" s="2">
        <v>824</v>
      </c>
      <c r="T55" s="2">
        <v>676</v>
      </c>
      <c r="U55" s="2">
        <v>580</v>
      </c>
      <c r="V55" s="2">
        <v>570</v>
      </c>
      <c r="W55" s="2">
        <v>588</v>
      </c>
      <c r="X55" s="2">
        <v>584</v>
      </c>
      <c r="Y55" s="2">
        <v>580</v>
      </c>
      <c r="AA55" s="2">
        <f t="shared" si="0"/>
        <v>937</v>
      </c>
      <c r="AB55" s="2">
        <f t="shared" si="8"/>
        <v>911</v>
      </c>
      <c r="AC55" s="2">
        <f t="shared" si="9"/>
        <v>875</v>
      </c>
      <c r="AE55" s="9">
        <v>3</v>
      </c>
      <c r="AF55" s="2">
        <f t="shared" si="1"/>
        <v>7362</v>
      </c>
      <c r="AG55" s="2">
        <f t="shared" si="2"/>
        <v>3562</v>
      </c>
      <c r="AH55" s="2">
        <f t="shared" si="3"/>
        <v>7984</v>
      </c>
      <c r="AI55" s="2">
        <f t="shared" si="4"/>
        <v>18908</v>
      </c>
      <c r="AK55">
        <f t="shared" si="5"/>
        <v>2</v>
      </c>
      <c r="AL55">
        <f t="shared" si="6"/>
        <v>2021</v>
      </c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</row>
    <row r="56" spans="1:87" x14ac:dyDescent="0.2">
      <c r="A56" s="7">
        <v>44242</v>
      </c>
      <c r="B56" s="2">
        <v>611</v>
      </c>
      <c r="C56" s="2">
        <v>804</v>
      </c>
      <c r="D56" s="2">
        <v>874</v>
      </c>
      <c r="E56" s="2">
        <v>867</v>
      </c>
      <c r="F56" s="2">
        <v>862</v>
      </c>
      <c r="G56" s="2">
        <v>884</v>
      </c>
      <c r="H56" s="2">
        <v>878</v>
      </c>
      <c r="I56" s="2">
        <v>848</v>
      </c>
      <c r="J56" s="2">
        <v>852</v>
      </c>
      <c r="K56" s="2">
        <v>856</v>
      </c>
      <c r="L56" s="2">
        <v>885</v>
      </c>
      <c r="M56" s="2">
        <v>903</v>
      </c>
      <c r="N56" s="2">
        <v>886</v>
      </c>
      <c r="O56" s="2">
        <v>874</v>
      </c>
      <c r="P56" s="2">
        <v>871</v>
      </c>
      <c r="Q56" s="2">
        <v>859</v>
      </c>
      <c r="R56" s="2">
        <v>848</v>
      </c>
      <c r="S56" s="2">
        <v>865</v>
      </c>
      <c r="T56" s="2">
        <v>735</v>
      </c>
      <c r="U56" s="2">
        <v>574</v>
      </c>
      <c r="V56" s="2">
        <v>541</v>
      </c>
      <c r="W56" s="2">
        <v>540</v>
      </c>
      <c r="X56" s="2">
        <v>539</v>
      </c>
      <c r="Y56" s="2">
        <v>523</v>
      </c>
      <c r="AA56" s="2">
        <f t="shared" si="0"/>
        <v>903</v>
      </c>
      <c r="AB56" s="2">
        <f t="shared" si="8"/>
        <v>886</v>
      </c>
      <c r="AC56" s="2">
        <f t="shared" si="9"/>
        <v>884</v>
      </c>
      <c r="AE56" s="9">
        <v>4</v>
      </c>
      <c r="AF56" s="2">
        <f t="shared" si="1"/>
        <v>7366</v>
      </c>
      <c r="AG56" s="2">
        <f t="shared" si="2"/>
        <v>3490</v>
      </c>
      <c r="AH56" s="2">
        <f t="shared" si="3"/>
        <v>7923</v>
      </c>
      <c r="AI56" s="2">
        <f t="shared" si="4"/>
        <v>18779</v>
      </c>
      <c r="AK56">
        <f t="shared" si="5"/>
        <v>2</v>
      </c>
      <c r="AL56">
        <f t="shared" si="6"/>
        <v>2021</v>
      </c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</row>
    <row r="57" spans="1:87" x14ac:dyDescent="0.2">
      <c r="A57" s="7">
        <v>44243</v>
      </c>
      <c r="B57" s="2">
        <v>550</v>
      </c>
      <c r="C57" s="2">
        <v>744</v>
      </c>
      <c r="D57" s="2">
        <v>798</v>
      </c>
      <c r="E57" s="2">
        <v>788</v>
      </c>
      <c r="F57" s="2">
        <v>796</v>
      </c>
      <c r="G57" s="2">
        <v>784</v>
      </c>
      <c r="H57" s="2">
        <v>801</v>
      </c>
      <c r="I57" s="2">
        <v>798</v>
      </c>
      <c r="J57" s="2">
        <v>820</v>
      </c>
      <c r="K57" s="2">
        <v>813</v>
      </c>
      <c r="L57" s="2">
        <v>811</v>
      </c>
      <c r="M57" s="2">
        <v>800</v>
      </c>
      <c r="N57" s="2">
        <v>781</v>
      </c>
      <c r="O57" s="2">
        <v>785</v>
      </c>
      <c r="P57" s="2">
        <v>787</v>
      </c>
      <c r="Q57" s="2">
        <v>776</v>
      </c>
      <c r="R57" s="2">
        <v>726</v>
      </c>
      <c r="S57" s="2">
        <v>758</v>
      </c>
      <c r="T57" s="2">
        <v>659</v>
      </c>
      <c r="U57" s="2">
        <v>511</v>
      </c>
      <c r="V57" s="2">
        <v>519</v>
      </c>
      <c r="W57" s="2">
        <v>551</v>
      </c>
      <c r="X57" s="2">
        <v>531</v>
      </c>
      <c r="Y57" s="2">
        <v>503</v>
      </c>
      <c r="AA57" s="2">
        <f t="shared" si="0"/>
        <v>820</v>
      </c>
      <c r="AB57" s="2">
        <f t="shared" si="8"/>
        <v>787</v>
      </c>
      <c r="AC57" s="2">
        <f t="shared" si="9"/>
        <v>801</v>
      </c>
      <c r="AE57" s="9">
        <v>5</v>
      </c>
      <c r="AF57" s="2">
        <f t="shared" si="1"/>
        <v>6696</v>
      </c>
      <c r="AG57" s="2">
        <f t="shared" si="2"/>
        <v>3129</v>
      </c>
      <c r="AH57" s="2">
        <f t="shared" si="3"/>
        <v>7365</v>
      </c>
      <c r="AI57" s="2">
        <f t="shared" si="4"/>
        <v>17190</v>
      </c>
      <c r="AK57">
        <f t="shared" si="5"/>
        <v>2</v>
      </c>
      <c r="AL57">
        <f t="shared" si="6"/>
        <v>2021</v>
      </c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</row>
    <row r="58" spans="1:87" x14ac:dyDescent="0.2">
      <c r="A58" s="7">
        <v>44244</v>
      </c>
      <c r="B58" s="2">
        <v>548</v>
      </c>
      <c r="C58" s="2">
        <v>730</v>
      </c>
      <c r="D58" s="2">
        <v>791</v>
      </c>
      <c r="E58" s="2">
        <v>802</v>
      </c>
      <c r="F58" s="2">
        <v>807</v>
      </c>
      <c r="G58" s="2">
        <v>832</v>
      </c>
      <c r="H58" s="2">
        <v>805</v>
      </c>
      <c r="I58" s="2">
        <v>806</v>
      </c>
      <c r="J58" s="2">
        <v>844</v>
      </c>
      <c r="K58" s="2">
        <v>891</v>
      </c>
      <c r="L58" s="2">
        <v>897</v>
      </c>
      <c r="M58" s="2">
        <v>891</v>
      </c>
      <c r="N58" s="2">
        <v>888</v>
      </c>
      <c r="O58" s="2">
        <v>886</v>
      </c>
      <c r="P58" s="2">
        <v>872</v>
      </c>
      <c r="Q58" s="2">
        <v>869</v>
      </c>
      <c r="R58" s="2">
        <v>870</v>
      </c>
      <c r="S58" s="2">
        <v>879</v>
      </c>
      <c r="T58" s="2">
        <v>752</v>
      </c>
      <c r="U58" s="2">
        <v>604</v>
      </c>
      <c r="V58" s="2">
        <v>578</v>
      </c>
      <c r="W58" s="2">
        <v>576</v>
      </c>
      <c r="X58" s="2">
        <v>566</v>
      </c>
      <c r="Y58" s="2">
        <v>575</v>
      </c>
      <c r="AA58" s="2">
        <f t="shared" si="0"/>
        <v>897</v>
      </c>
      <c r="AB58" s="2">
        <f t="shared" si="8"/>
        <v>888</v>
      </c>
      <c r="AC58" s="2">
        <f t="shared" si="9"/>
        <v>832</v>
      </c>
      <c r="AE58" s="9">
        <v>6</v>
      </c>
      <c r="AF58" s="2">
        <f t="shared" si="1"/>
        <v>7434</v>
      </c>
      <c r="AG58" s="2">
        <f t="shared" si="2"/>
        <v>3515</v>
      </c>
      <c r="AH58" s="2">
        <f t="shared" si="3"/>
        <v>7610</v>
      </c>
      <c r="AI58" s="2">
        <f t="shared" si="4"/>
        <v>18559</v>
      </c>
      <c r="AK58">
        <f t="shared" si="5"/>
        <v>2</v>
      </c>
      <c r="AL58">
        <f t="shared" si="6"/>
        <v>2021</v>
      </c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</row>
    <row r="59" spans="1:87" x14ac:dyDescent="0.2">
      <c r="A59" s="7">
        <v>44245</v>
      </c>
      <c r="B59" s="2">
        <v>606</v>
      </c>
      <c r="C59" s="2">
        <v>807</v>
      </c>
      <c r="D59" s="2">
        <v>889</v>
      </c>
      <c r="E59" s="2">
        <v>882</v>
      </c>
      <c r="F59" s="2">
        <v>861</v>
      </c>
      <c r="G59" s="2">
        <v>890</v>
      </c>
      <c r="H59" s="2">
        <v>885</v>
      </c>
      <c r="I59" s="2">
        <v>875</v>
      </c>
      <c r="J59" s="2">
        <v>907</v>
      </c>
      <c r="K59" s="2">
        <v>897</v>
      </c>
      <c r="L59" s="2">
        <v>914</v>
      </c>
      <c r="M59" s="2">
        <v>900</v>
      </c>
      <c r="N59" s="2">
        <v>907</v>
      </c>
      <c r="O59" s="2">
        <v>892</v>
      </c>
      <c r="P59" s="2">
        <v>891</v>
      </c>
      <c r="Q59" s="2">
        <v>884</v>
      </c>
      <c r="R59" s="2">
        <v>875</v>
      </c>
      <c r="S59" s="2">
        <v>872</v>
      </c>
      <c r="T59" s="2">
        <v>733</v>
      </c>
      <c r="U59" s="2">
        <v>570</v>
      </c>
      <c r="V59" s="2">
        <v>571</v>
      </c>
      <c r="W59" s="2">
        <v>570</v>
      </c>
      <c r="X59" s="2">
        <v>545</v>
      </c>
      <c r="Y59" s="2">
        <v>556</v>
      </c>
      <c r="AA59" s="2">
        <f t="shared" si="0"/>
        <v>0</v>
      </c>
      <c r="AB59" s="2">
        <f t="shared" si="8"/>
        <v>914</v>
      </c>
      <c r="AC59" s="2">
        <f t="shared" si="9"/>
        <v>890</v>
      </c>
      <c r="AE59" s="9">
        <v>7</v>
      </c>
      <c r="AF59" s="2">
        <f t="shared" si="1"/>
        <v>0</v>
      </c>
      <c r="AG59" s="2">
        <f t="shared" si="2"/>
        <v>11117</v>
      </c>
      <c r="AH59" s="2">
        <f t="shared" si="3"/>
        <v>8062</v>
      </c>
      <c r="AI59" s="2">
        <f t="shared" si="4"/>
        <v>19179</v>
      </c>
      <c r="AK59">
        <f t="shared" si="5"/>
        <v>2</v>
      </c>
      <c r="AL59">
        <f t="shared" si="6"/>
        <v>2021</v>
      </c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</row>
    <row r="60" spans="1:87" x14ac:dyDescent="0.2">
      <c r="A60" s="7">
        <v>44246</v>
      </c>
      <c r="B60" s="2">
        <v>578</v>
      </c>
      <c r="C60" s="2">
        <v>761</v>
      </c>
      <c r="D60" s="2">
        <v>856</v>
      </c>
      <c r="E60" s="2">
        <v>823</v>
      </c>
      <c r="F60" s="2">
        <v>838</v>
      </c>
      <c r="G60" s="2">
        <v>843</v>
      </c>
      <c r="H60" s="2">
        <v>860</v>
      </c>
      <c r="I60" s="2">
        <v>834</v>
      </c>
      <c r="J60" s="2">
        <v>853</v>
      </c>
      <c r="K60" s="2">
        <v>870</v>
      </c>
      <c r="L60" s="2">
        <v>875</v>
      </c>
      <c r="M60" s="2">
        <v>867</v>
      </c>
      <c r="N60" s="2">
        <v>861</v>
      </c>
      <c r="O60" s="2">
        <v>851</v>
      </c>
      <c r="P60" s="2">
        <v>842</v>
      </c>
      <c r="Q60" s="2">
        <v>818</v>
      </c>
      <c r="R60" s="2">
        <v>814</v>
      </c>
      <c r="S60" s="2">
        <v>813</v>
      </c>
      <c r="T60" s="2">
        <v>713</v>
      </c>
      <c r="U60" s="2">
        <v>544</v>
      </c>
      <c r="V60" s="2">
        <v>532</v>
      </c>
      <c r="W60" s="2">
        <v>551</v>
      </c>
      <c r="X60" s="2">
        <v>526</v>
      </c>
      <c r="Y60" s="2">
        <v>532</v>
      </c>
      <c r="AA60" s="2">
        <f t="shared" si="0"/>
        <v>0</v>
      </c>
      <c r="AB60" s="2">
        <f t="shared" si="8"/>
        <v>875</v>
      </c>
      <c r="AC60" s="2">
        <f t="shared" si="9"/>
        <v>860</v>
      </c>
      <c r="AE60" s="9">
        <v>1</v>
      </c>
      <c r="AF60" s="2">
        <f t="shared" si="1"/>
        <v>0</v>
      </c>
      <c r="AG60" s="2">
        <f t="shared" si="2"/>
        <v>10555</v>
      </c>
      <c r="AH60" s="2">
        <f t="shared" si="3"/>
        <v>7700</v>
      </c>
      <c r="AI60" s="2">
        <f t="shared" si="4"/>
        <v>18255</v>
      </c>
      <c r="AK60">
        <f t="shared" si="5"/>
        <v>2</v>
      </c>
      <c r="AL60">
        <f t="shared" si="6"/>
        <v>2021</v>
      </c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</row>
    <row r="61" spans="1:87" x14ac:dyDescent="0.2">
      <c r="A61" s="7">
        <v>44247</v>
      </c>
      <c r="B61" s="2">
        <v>531</v>
      </c>
      <c r="C61" s="2">
        <v>737</v>
      </c>
      <c r="D61" s="2">
        <v>795</v>
      </c>
      <c r="E61" s="2">
        <v>793</v>
      </c>
      <c r="F61" s="2">
        <v>794</v>
      </c>
      <c r="G61" s="2">
        <v>822</v>
      </c>
      <c r="H61" s="2">
        <v>838</v>
      </c>
      <c r="I61" s="2">
        <v>820</v>
      </c>
      <c r="J61" s="2">
        <v>838</v>
      </c>
      <c r="K61" s="2">
        <v>861</v>
      </c>
      <c r="L61" s="2">
        <v>851</v>
      </c>
      <c r="M61" s="2">
        <v>863</v>
      </c>
      <c r="N61" s="2">
        <v>839</v>
      </c>
      <c r="O61" s="2">
        <v>821</v>
      </c>
      <c r="P61" s="2">
        <v>822</v>
      </c>
      <c r="Q61" s="2">
        <v>816</v>
      </c>
      <c r="R61" s="2">
        <v>813</v>
      </c>
      <c r="S61" s="2">
        <v>801</v>
      </c>
      <c r="T61" s="2">
        <v>678</v>
      </c>
      <c r="U61" s="2">
        <v>535</v>
      </c>
      <c r="V61" s="2">
        <v>537</v>
      </c>
      <c r="W61" s="2">
        <v>525</v>
      </c>
      <c r="X61" s="2">
        <v>529</v>
      </c>
      <c r="Y61" s="2">
        <v>536</v>
      </c>
      <c r="AA61" s="2">
        <f t="shared" si="0"/>
        <v>0</v>
      </c>
      <c r="AB61" s="2">
        <f t="shared" si="8"/>
        <v>863</v>
      </c>
      <c r="AC61" s="2">
        <f t="shared" si="9"/>
        <v>838</v>
      </c>
      <c r="AE61" s="9">
        <v>8</v>
      </c>
      <c r="AF61" s="2">
        <f t="shared" si="1"/>
        <v>0</v>
      </c>
      <c r="AG61" s="2">
        <f t="shared" si="2"/>
        <v>10358</v>
      </c>
      <c r="AH61" s="2">
        <f t="shared" si="3"/>
        <v>7437</v>
      </c>
      <c r="AI61" s="2">
        <f t="shared" si="4"/>
        <v>17795</v>
      </c>
      <c r="AK61">
        <f t="shared" si="5"/>
        <v>2</v>
      </c>
      <c r="AL61">
        <f t="shared" si="6"/>
        <v>2021</v>
      </c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</row>
    <row r="62" spans="1:87" x14ac:dyDescent="0.2">
      <c r="A62" s="7">
        <v>44248</v>
      </c>
      <c r="B62" s="2">
        <v>534</v>
      </c>
      <c r="C62" s="2">
        <v>742</v>
      </c>
      <c r="D62" s="2">
        <v>805</v>
      </c>
      <c r="E62" s="2">
        <v>821</v>
      </c>
      <c r="F62" s="2">
        <v>829</v>
      </c>
      <c r="G62" s="2">
        <v>833</v>
      </c>
      <c r="H62" s="2">
        <v>859</v>
      </c>
      <c r="I62" s="2">
        <v>847</v>
      </c>
      <c r="J62" s="2">
        <v>805</v>
      </c>
      <c r="K62" s="2">
        <v>846</v>
      </c>
      <c r="L62" s="2">
        <v>837</v>
      </c>
      <c r="M62" s="2">
        <v>872</v>
      </c>
      <c r="N62" s="2">
        <v>854</v>
      </c>
      <c r="O62" s="2">
        <v>845</v>
      </c>
      <c r="P62" s="2">
        <v>822</v>
      </c>
      <c r="Q62" s="2">
        <v>819</v>
      </c>
      <c r="R62" s="2">
        <v>802</v>
      </c>
      <c r="S62" s="2">
        <v>757</v>
      </c>
      <c r="T62" s="2">
        <v>634</v>
      </c>
      <c r="U62" s="2">
        <v>514</v>
      </c>
      <c r="V62" s="2">
        <v>548</v>
      </c>
      <c r="W62" s="2">
        <v>544</v>
      </c>
      <c r="X62" s="2">
        <v>558</v>
      </c>
      <c r="Y62" s="2">
        <v>556</v>
      </c>
      <c r="AA62" s="2">
        <f t="shared" si="0"/>
        <v>872</v>
      </c>
      <c r="AB62" s="2">
        <f t="shared" si="8"/>
        <v>854</v>
      </c>
      <c r="AC62" s="2">
        <f t="shared" si="9"/>
        <v>859</v>
      </c>
      <c r="AE62" s="9">
        <v>3</v>
      </c>
      <c r="AF62" s="2">
        <f t="shared" si="1"/>
        <v>6914</v>
      </c>
      <c r="AG62" s="2">
        <f t="shared" si="2"/>
        <v>3340</v>
      </c>
      <c r="AH62" s="2">
        <f t="shared" si="3"/>
        <v>7629</v>
      </c>
      <c r="AI62" s="2">
        <f t="shared" si="4"/>
        <v>17883</v>
      </c>
      <c r="AK62">
        <f t="shared" si="5"/>
        <v>2</v>
      </c>
      <c r="AL62">
        <f t="shared" si="6"/>
        <v>2021</v>
      </c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</row>
    <row r="63" spans="1:87" x14ac:dyDescent="0.2">
      <c r="A63" s="7">
        <v>44249</v>
      </c>
      <c r="B63" s="2">
        <v>582</v>
      </c>
      <c r="C63" s="2">
        <v>768</v>
      </c>
      <c r="D63" s="2">
        <v>845</v>
      </c>
      <c r="E63" s="2">
        <v>848</v>
      </c>
      <c r="F63" s="2">
        <v>853</v>
      </c>
      <c r="G63" s="2">
        <v>883</v>
      </c>
      <c r="H63" s="2">
        <v>893</v>
      </c>
      <c r="I63" s="2">
        <v>897</v>
      </c>
      <c r="J63" s="2">
        <v>905</v>
      </c>
      <c r="K63" s="2">
        <v>919</v>
      </c>
      <c r="L63" s="2">
        <v>924</v>
      </c>
      <c r="M63" s="2">
        <v>920</v>
      </c>
      <c r="N63" s="2">
        <v>878</v>
      </c>
      <c r="O63" s="2">
        <v>871</v>
      </c>
      <c r="P63" s="2">
        <v>848</v>
      </c>
      <c r="Q63" s="2">
        <v>847</v>
      </c>
      <c r="R63" s="2">
        <v>820</v>
      </c>
      <c r="S63" s="2">
        <v>810</v>
      </c>
      <c r="T63" s="2">
        <v>695</v>
      </c>
      <c r="U63" s="2">
        <v>528</v>
      </c>
      <c r="V63" s="2">
        <v>518</v>
      </c>
      <c r="W63" s="2">
        <v>502</v>
      </c>
      <c r="X63" s="2">
        <v>528</v>
      </c>
      <c r="Y63" s="2">
        <v>503</v>
      </c>
      <c r="AA63" s="2">
        <f t="shared" si="0"/>
        <v>924</v>
      </c>
      <c r="AB63" s="2">
        <f t="shared" si="8"/>
        <v>878</v>
      </c>
      <c r="AC63" s="2">
        <f t="shared" si="9"/>
        <v>893</v>
      </c>
      <c r="AE63" s="9">
        <v>4</v>
      </c>
      <c r="AF63" s="2">
        <f t="shared" si="1"/>
        <v>7418</v>
      </c>
      <c r="AG63" s="2">
        <f t="shared" si="2"/>
        <v>3444</v>
      </c>
      <c r="AH63" s="2">
        <f t="shared" si="3"/>
        <v>7723</v>
      </c>
      <c r="AI63" s="2">
        <f t="shared" si="4"/>
        <v>18585</v>
      </c>
      <c r="AK63">
        <f t="shared" si="5"/>
        <v>2</v>
      </c>
      <c r="AL63">
        <f t="shared" si="6"/>
        <v>2021</v>
      </c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</row>
    <row r="64" spans="1:87" x14ac:dyDescent="0.2">
      <c r="A64" s="7">
        <v>44250</v>
      </c>
      <c r="B64" s="2">
        <v>503</v>
      </c>
      <c r="C64" s="2">
        <v>685</v>
      </c>
      <c r="D64" s="2">
        <v>746</v>
      </c>
      <c r="E64" s="2">
        <v>725</v>
      </c>
      <c r="F64" s="2">
        <v>730</v>
      </c>
      <c r="G64" s="2">
        <v>720</v>
      </c>
      <c r="H64" s="2">
        <v>751</v>
      </c>
      <c r="I64" s="2">
        <v>738</v>
      </c>
      <c r="J64" s="2">
        <v>786</v>
      </c>
      <c r="K64" s="2">
        <v>771</v>
      </c>
      <c r="L64" s="2">
        <v>792</v>
      </c>
      <c r="M64" s="2">
        <v>788</v>
      </c>
      <c r="N64" s="2">
        <v>781</v>
      </c>
      <c r="O64" s="2">
        <v>775</v>
      </c>
      <c r="P64" s="2">
        <v>771</v>
      </c>
      <c r="Q64" s="2">
        <v>774</v>
      </c>
      <c r="R64" s="2">
        <v>768</v>
      </c>
      <c r="S64" s="2">
        <v>788</v>
      </c>
      <c r="T64" s="2">
        <v>656</v>
      </c>
      <c r="U64" s="2">
        <v>520</v>
      </c>
      <c r="V64" s="2">
        <v>516</v>
      </c>
      <c r="W64" s="2">
        <v>496</v>
      </c>
      <c r="X64" s="2">
        <v>486</v>
      </c>
      <c r="Y64" s="2">
        <v>475</v>
      </c>
      <c r="AA64" s="2">
        <f t="shared" si="0"/>
        <v>792</v>
      </c>
      <c r="AB64" s="2">
        <f t="shared" si="8"/>
        <v>781</v>
      </c>
      <c r="AC64" s="2">
        <f t="shared" si="9"/>
        <v>751</v>
      </c>
      <c r="AE64" s="9">
        <v>5</v>
      </c>
      <c r="AF64" s="2">
        <f t="shared" si="1"/>
        <v>6607</v>
      </c>
      <c r="AG64" s="2">
        <f t="shared" si="2"/>
        <v>3101</v>
      </c>
      <c r="AH64" s="2">
        <f t="shared" si="3"/>
        <v>6833</v>
      </c>
      <c r="AI64" s="2">
        <f t="shared" si="4"/>
        <v>16541</v>
      </c>
      <c r="AK64">
        <f t="shared" si="5"/>
        <v>2</v>
      </c>
      <c r="AL64">
        <f t="shared" si="6"/>
        <v>2021</v>
      </c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</row>
    <row r="65" spans="1:87" x14ac:dyDescent="0.2">
      <c r="A65" s="7">
        <v>44251</v>
      </c>
      <c r="B65" s="2">
        <v>490</v>
      </c>
      <c r="C65" s="2">
        <v>652</v>
      </c>
      <c r="D65" s="2">
        <v>723</v>
      </c>
      <c r="E65" s="2">
        <v>690</v>
      </c>
      <c r="F65" s="2">
        <v>700</v>
      </c>
      <c r="G65" s="2">
        <v>700</v>
      </c>
      <c r="H65" s="2">
        <v>698</v>
      </c>
      <c r="I65" s="2">
        <v>696</v>
      </c>
      <c r="J65" s="2">
        <v>693</v>
      </c>
      <c r="K65" s="2">
        <v>710</v>
      </c>
      <c r="L65" s="2">
        <v>746</v>
      </c>
      <c r="M65" s="2">
        <v>758</v>
      </c>
      <c r="N65" s="2">
        <v>748</v>
      </c>
      <c r="O65" s="2">
        <v>738</v>
      </c>
      <c r="P65" s="2">
        <v>726</v>
      </c>
      <c r="Q65" s="2">
        <v>737</v>
      </c>
      <c r="R65" s="2">
        <v>740</v>
      </c>
      <c r="S65" s="2">
        <v>753</v>
      </c>
      <c r="T65" s="2">
        <v>651</v>
      </c>
      <c r="U65" s="2">
        <v>512</v>
      </c>
      <c r="V65" s="2">
        <v>484</v>
      </c>
      <c r="W65" s="2">
        <v>478</v>
      </c>
      <c r="X65" s="2">
        <v>454</v>
      </c>
      <c r="Y65" s="2">
        <v>451</v>
      </c>
      <c r="AA65" s="2">
        <f t="shared" si="0"/>
        <v>758</v>
      </c>
      <c r="AB65" s="2">
        <f t="shared" si="8"/>
        <v>748</v>
      </c>
      <c r="AC65" s="2">
        <f t="shared" si="9"/>
        <v>723</v>
      </c>
      <c r="AE65" s="9">
        <v>6</v>
      </c>
      <c r="AF65" s="2">
        <f t="shared" si="1"/>
        <v>6259</v>
      </c>
      <c r="AG65" s="2">
        <f t="shared" si="2"/>
        <v>2949</v>
      </c>
      <c r="AH65" s="2">
        <f t="shared" si="3"/>
        <v>6520</v>
      </c>
      <c r="AI65" s="2">
        <f t="shared" si="4"/>
        <v>15728</v>
      </c>
      <c r="AK65">
        <f t="shared" si="5"/>
        <v>2</v>
      </c>
      <c r="AL65">
        <f t="shared" si="6"/>
        <v>2021</v>
      </c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</row>
    <row r="66" spans="1:87" x14ac:dyDescent="0.2">
      <c r="A66" s="7">
        <v>44252</v>
      </c>
      <c r="B66" s="2">
        <v>459</v>
      </c>
      <c r="C66" s="2">
        <v>631</v>
      </c>
      <c r="D66" s="2">
        <v>696</v>
      </c>
      <c r="E66" s="2">
        <v>689</v>
      </c>
      <c r="F66" s="2">
        <v>688</v>
      </c>
      <c r="G66" s="2">
        <v>685</v>
      </c>
      <c r="H66" s="2">
        <v>691</v>
      </c>
      <c r="I66" s="2">
        <v>693</v>
      </c>
      <c r="J66" s="2">
        <v>728</v>
      </c>
      <c r="K66" s="2">
        <v>738</v>
      </c>
      <c r="L66" s="2">
        <v>779</v>
      </c>
      <c r="M66" s="2">
        <v>814</v>
      </c>
      <c r="N66" s="2">
        <v>792</v>
      </c>
      <c r="O66" s="2">
        <v>819</v>
      </c>
      <c r="P66" s="2">
        <v>804</v>
      </c>
      <c r="Q66" s="2">
        <v>828</v>
      </c>
      <c r="R66" s="2">
        <v>818</v>
      </c>
      <c r="S66" s="2">
        <v>811</v>
      </c>
      <c r="T66" s="2">
        <v>724</v>
      </c>
      <c r="U66" s="2">
        <v>555</v>
      </c>
      <c r="V66" s="2">
        <v>529</v>
      </c>
      <c r="W66" s="2">
        <v>529</v>
      </c>
      <c r="X66" s="2">
        <v>556</v>
      </c>
      <c r="Y66" s="2">
        <v>527</v>
      </c>
      <c r="AA66" s="2">
        <f t="shared" si="0"/>
        <v>0</v>
      </c>
      <c r="AB66" s="2">
        <f t="shared" si="8"/>
        <v>828</v>
      </c>
      <c r="AC66" s="2">
        <f t="shared" si="9"/>
        <v>696</v>
      </c>
      <c r="AE66" s="9">
        <v>7</v>
      </c>
      <c r="AF66" s="2">
        <f t="shared" si="1"/>
        <v>0</v>
      </c>
      <c r="AG66" s="2">
        <f t="shared" si="2"/>
        <v>9903</v>
      </c>
      <c r="AH66" s="2">
        <f t="shared" si="3"/>
        <v>6680</v>
      </c>
      <c r="AI66" s="2">
        <f t="shared" si="4"/>
        <v>16583</v>
      </c>
      <c r="AK66">
        <f t="shared" si="5"/>
        <v>2</v>
      </c>
      <c r="AL66">
        <f t="shared" si="6"/>
        <v>2021</v>
      </c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</row>
    <row r="67" spans="1:87" x14ac:dyDescent="0.2">
      <c r="A67" s="7">
        <v>44253</v>
      </c>
      <c r="B67" s="2">
        <v>574</v>
      </c>
      <c r="C67" s="2">
        <v>756</v>
      </c>
      <c r="D67" s="2">
        <v>839</v>
      </c>
      <c r="E67" s="2">
        <v>833</v>
      </c>
      <c r="F67" s="2">
        <v>835</v>
      </c>
      <c r="G67" s="2">
        <v>862</v>
      </c>
      <c r="H67" s="2">
        <v>881</v>
      </c>
      <c r="I67" s="2">
        <v>887</v>
      </c>
      <c r="J67" s="2">
        <v>874</v>
      </c>
      <c r="K67" s="2">
        <v>859</v>
      </c>
      <c r="L67" s="2">
        <v>872</v>
      </c>
      <c r="M67" s="2">
        <v>886</v>
      </c>
      <c r="N67" s="2">
        <v>852</v>
      </c>
      <c r="O67" s="2">
        <v>857</v>
      </c>
      <c r="P67" s="2">
        <v>840</v>
      </c>
      <c r="Q67" s="2">
        <v>829</v>
      </c>
      <c r="R67" s="2">
        <v>826</v>
      </c>
      <c r="S67" s="2">
        <v>826</v>
      </c>
      <c r="T67" s="2">
        <v>719</v>
      </c>
      <c r="U67" s="2">
        <v>552</v>
      </c>
      <c r="V67" s="2">
        <v>546</v>
      </c>
      <c r="W67" s="2">
        <v>568</v>
      </c>
      <c r="X67" s="2">
        <v>552</v>
      </c>
      <c r="Y67" s="2">
        <v>555</v>
      </c>
      <c r="AA67" s="2">
        <f t="shared" si="0"/>
        <v>0</v>
      </c>
      <c r="AB67" s="2">
        <f t="shared" si="8"/>
        <v>887</v>
      </c>
      <c r="AC67" s="2">
        <f t="shared" si="9"/>
        <v>881</v>
      </c>
      <c r="AE67" s="9">
        <v>1</v>
      </c>
      <c r="AF67" s="2">
        <f t="shared" si="1"/>
        <v>0</v>
      </c>
      <c r="AG67" s="2">
        <f t="shared" si="2"/>
        <v>10679</v>
      </c>
      <c r="AH67" s="2">
        <f t="shared" si="3"/>
        <v>7801</v>
      </c>
      <c r="AI67" s="2">
        <f t="shared" si="4"/>
        <v>18480</v>
      </c>
      <c r="AK67">
        <f t="shared" si="5"/>
        <v>2</v>
      </c>
      <c r="AL67">
        <f t="shared" si="6"/>
        <v>2021</v>
      </c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</row>
    <row r="68" spans="1:87" x14ac:dyDescent="0.2">
      <c r="A68" s="7">
        <v>44254</v>
      </c>
      <c r="B68" s="2">
        <v>583</v>
      </c>
      <c r="C68" s="2">
        <v>776</v>
      </c>
      <c r="D68" s="2">
        <v>859</v>
      </c>
      <c r="E68" s="2">
        <v>869</v>
      </c>
      <c r="F68" s="2">
        <v>869</v>
      </c>
      <c r="G68" s="2">
        <v>873</v>
      </c>
      <c r="H68" s="2">
        <v>885</v>
      </c>
      <c r="I68" s="2">
        <v>869</v>
      </c>
      <c r="J68" s="2">
        <v>879</v>
      </c>
      <c r="K68" s="2">
        <v>859</v>
      </c>
      <c r="L68" s="2">
        <v>867</v>
      </c>
      <c r="M68" s="2">
        <v>858</v>
      </c>
      <c r="N68" s="2">
        <v>845</v>
      </c>
      <c r="O68" s="2">
        <v>818</v>
      </c>
      <c r="P68" s="2">
        <v>813</v>
      </c>
      <c r="Q68" s="2">
        <v>819</v>
      </c>
      <c r="R68" s="2">
        <v>805</v>
      </c>
      <c r="S68" s="2">
        <v>788</v>
      </c>
      <c r="T68" s="2">
        <v>662</v>
      </c>
      <c r="U68" s="2">
        <v>508</v>
      </c>
      <c r="V68" s="2">
        <v>511</v>
      </c>
      <c r="W68" s="2">
        <v>511</v>
      </c>
      <c r="X68" s="2">
        <v>499</v>
      </c>
      <c r="Y68" s="2">
        <v>497</v>
      </c>
      <c r="AA68" s="2">
        <f t="shared" si="0"/>
        <v>879</v>
      </c>
      <c r="AB68" s="2">
        <f t="shared" si="8"/>
        <v>845</v>
      </c>
      <c r="AC68" s="2">
        <f t="shared" si="9"/>
        <v>885</v>
      </c>
      <c r="AE68" s="9">
        <v>2</v>
      </c>
      <c r="AF68" s="2">
        <f t="shared" si="1"/>
        <v>7095</v>
      </c>
      <c r="AG68" s="2">
        <f t="shared" si="2"/>
        <v>3295</v>
      </c>
      <c r="AH68" s="2">
        <f t="shared" si="3"/>
        <v>7732</v>
      </c>
      <c r="AI68" s="2">
        <f t="shared" si="4"/>
        <v>18122</v>
      </c>
      <c r="AK68">
        <f t="shared" si="5"/>
        <v>2</v>
      </c>
      <c r="AL68">
        <f t="shared" si="6"/>
        <v>2021</v>
      </c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</row>
    <row r="69" spans="1:87" x14ac:dyDescent="0.2">
      <c r="A69" s="7">
        <v>44255</v>
      </c>
      <c r="B69" s="2">
        <v>514</v>
      </c>
      <c r="C69" s="2">
        <v>702</v>
      </c>
      <c r="D69" s="2">
        <v>751</v>
      </c>
      <c r="E69" s="2">
        <v>751</v>
      </c>
      <c r="F69" s="2">
        <v>750</v>
      </c>
      <c r="G69" s="2">
        <v>729</v>
      </c>
      <c r="H69" s="2">
        <v>759</v>
      </c>
      <c r="I69" s="2">
        <v>718</v>
      </c>
      <c r="J69" s="2">
        <v>743</v>
      </c>
      <c r="K69" s="2">
        <v>730</v>
      </c>
      <c r="L69" s="2">
        <v>760</v>
      </c>
      <c r="M69" s="2">
        <v>771</v>
      </c>
      <c r="N69" s="2">
        <v>770</v>
      </c>
      <c r="O69" s="2">
        <v>771</v>
      </c>
      <c r="P69" s="2">
        <v>759</v>
      </c>
      <c r="Q69" s="2">
        <v>761</v>
      </c>
      <c r="R69" s="2">
        <v>761</v>
      </c>
      <c r="S69" s="2">
        <v>728</v>
      </c>
      <c r="T69" s="2">
        <v>593</v>
      </c>
      <c r="U69" s="2">
        <v>492</v>
      </c>
      <c r="V69" s="2">
        <v>488</v>
      </c>
      <c r="W69" s="2">
        <v>488</v>
      </c>
      <c r="X69" s="2">
        <v>478</v>
      </c>
      <c r="Y69" s="2">
        <v>480</v>
      </c>
      <c r="AA69" s="2">
        <f t="shared" si="0"/>
        <v>771</v>
      </c>
      <c r="AB69" s="2">
        <f t="shared" si="8"/>
        <v>771</v>
      </c>
      <c r="AC69" s="2">
        <f t="shared" si="9"/>
        <v>759</v>
      </c>
      <c r="AE69" s="9">
        <v>3</v>
      </c>
      <c r="AF69" s="2">
        <f t="shared" si="1"/>
        <v>6296</v>
      </c>
      <c r="AG69" s="2">
        <f t="shared" si="2"/>
        <v>3061</v>
      </c>
      <c r="AH69" s="2">
        <f t="shared" si="3"/>
        <v>6890</v>
      </c>
      <c r="AI69" s="2">
        <f t="shared" si="4"/>
        <v>16247</v>
      </c>
      <c r="AK69">
        <f t="shared" si="5"/>
        <v>2</v>
      </c>
      <c r="AL69">
        <f t="shared" si="6"/>
        <v>2021</v>
      </c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</row>
    <row r="70" spans="1:87" x14ac:dyDescent="0.2">
      <c r="A70" s="7">
        <v>44256</v>
      </c>
      <c r="B70" s="2">
        <v>489</v>
      </c>
      <c r="C70" s="2">
        <v>665</v>
      </c>
      <c r="D70" s="2">
        <v>716</v>
      </c>
      <c r="E70" s="2">
        <v>710</v>
      </c>
      <c r="F70" s="2">
        <v>709</v>
      </c>
      <c r="G70" s="2">
        <v>689</v>
      </c>
      <c r="H70" s="2">
        <v>714</v>
      </c>
      <c r="I70" s="2">
        <v>702</v>
      </c>
      <c r="J70" s="2">
        <v>729</v>
      </c>
      <c r="K70" s="2">
        <v>727</v>
      </c>
      <c r="L70" s="2">
        <v>746</v>
      </c>
      <c r="M70" s="2">
        <v>755</v>
      </c>
      <c r="N70" s="2">
        <v>755</v>
      </c>
      <c r="O70" s="2">
        <v>752</v>
      </c>
      <c r="P70" s="2">
        <v>751</v>
      </c>
      <c r="Q70" s="2">
        <v>750</v>
      </c>
      <c r="R70" s="2">
        <v>759</v>
      </c>
      <c r="S70" s="2">
        <v>747</v>
      </c>
      <c r="T70" s="2">
        <v>643</v>
      </c>
      <c r="U70" s="2">
        <v>510</v>
      </c>
      <c r="V70" s="2">
        <v>487</v>
      </c>
      <c r="W70" s="2">
        <v>501</v>
      </c>
      <c r="X70" s="2">
        <v>472</v>
      </c>
      <c r="Y70" s="2">
        <v>496</v>
      </c>
      <c r="AA70" s="2">
        <f t="shared" si="0"/>
        <v>759</v>
      </c>
      <c r="AB70" s="2">
        <f t="shared" si="8"/>
        <v>755</v>
      </c>
      <c r="AC70" s="2">
        <f t="shared" si="9"/>
        <v>716</v>
      </c>
      <c r="AE70" s="9">
        <v>4</v>
      </c>
      <c r="AF70" s="2">
        <f t="shared" si="1"/>
        <v>6318</v>
      </c>
      <c r="AG70" s="2">
        <f t="shared" si="2"/>
        <v>3008</v>
      </c>
      <c r="AH70" s="2">
        <f t="shared" si="3"/>
        <v>6648</v>
      </c>
      <c r="AI70" s="2">
        <f t="shared" si="4"/>
        <v>15974</v>
      </c>
      <c r="AK70">
        <f t="shared" si="5"/>
        <v>3</v>
      </c>
      <c r="AL70">
        <f t="shared" si="6"/>
        <v>2021</v>
      </c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</row>
    <row r="71" spans="1:87" x14ac:dyDescent="0.2">
      <c r="A71" s="7">
        <v>44257</v>
      </c>
      <c r="B71" s="2">
        <v>564</v>
      </c>
      <c r="C71" s="2">
        <v>760</v>
      </c>
      <c r="D71" s="2">
        <v>863</v>
      </c>
      <c r="E71" s="2">
        <v>882</v>
      </c>
      <c r="F71" s="2">
        <v>927</v>
      </c>
      <c r="G71" s="2">
        <v>928</v>
      </c>
      <c r="H71" s="2">
        <v>920</v>
      </c>
      <c r="I71" s="2">
        <v>955</v>
      </c>
      <c r="J71" s="2">
        <v>997</v>
      </c>
      <c r="K71" s="2">
        <v>996</v>
      </c>
      <c r="L71" s="2">
        <v>997</v>
      </c>
      <c r="M71" s="2">
        <v>963</v>
      </c>
      <c r="N71" s="2">
        <v>972</v>
      </c>
      <c r="O71" s="2">
        <v>947</v>
      </c>
      <c r="P71" s="2">
        <v>950</v>
      </c>
      <c r="Q71" s="2">
        <v>933</v>
      </c>
      <c r="R71" s="2">
        <v>906</v>
      </c>
      <c r="S71" s="2">
        <v>944</v>
      </c>
      <c r="T71" s="2">
        <v>861</v>
      </c>
      <c r="U71" s="2">
        <v>823</v>
      </c>
      <c r="V71" s="2">
        <v>810</v>
      </c>
      <c r="W71" s="2">
        <v>666</v>
      </c>
      <c r="X71" s="2">
        <v>635</v>
      </c>
      <c r="Y71" s="2">
        <v>630</v>
      </c>
      <c r="AA71" s="2">
        <f t="shared" si="0"/>
        <v>997</v>
      </c>
      <c r="AB71" s="2">
        <f t="shared" si="8"/>
        <v>972</v>
      </c>
      <c r="AC71" s="2">
        <f t="shared" si="9"/>
        <v>928</v>
      </c>
      <c r="AE71" s="9">
        <v>5</v>
      </c>
      <c r="AF71" s="2">
        <f t="shared" si="1"/>
        <v>8442</v>
      </c>
      <c r="AG71" s="2">
        <f t="shared" si="2"/>
        <v>3802</v>
      </c>
      <c r="AH71" s="2">
        <f t="shared" si="3"/>
        <v>8585</v>
      </c>
      <c r="AI71" s="2">
        <f t="shared" si="4"/>
        <v>20829</v>
      </c>
      <c r="AK71">
        <f t="shared" si="5"/>
        <v>3</v>
      </c>
      <c r="AL71">
        <f t="shared" si="6"/>
        <v>2021</v>
      </c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</row>
    <row r="72" spans="1:87" x14ac:dyDescent="0.2">
      <c r="A72" s="7">
        <v>44258</v>
      </c>
      <c r="B72" s="2">
        <v>653</v>
      </c>
      <c r="C72" s="2">
        <v>875</v>
      </c>
      <c r="D72" s="2">
        <v>912</v>
      </c>
      <c r="E72" s="2">
        <v>898</v>
      </c>
      <c r="F72" s="2">
        <v>884</v>
      </c>
      <c r="G72" s="2">
        <v>916</v>
      </c>
      <c r="H72" s="2">
        <v>870</v>
      </c>
      <c r="I72" s="2">
        <v>905</v>
      </c>
      <c r="J72" s="2">
        <v>856</v>
      </c>
      <c r="K72" s="2">
        <v>872</v>
      </c>
      <c r="L72" s="2">
        <v>880</v>
      </c>
      <c r="M72" s="2">
        <v>910</v>
      </c>
      <c r="N72" s="2">
        <v>854</v>
      </c>
      <c r="O72" s="2">
        <v>850</v>
      </c>
      <c r="P72" s="2">
        <v>842</v>
      </c>
      <c r="Q72" s="2">
        <v>833</v>
      </c>
      <c r="R72" s="2">
        <v>831</v>
      </c>
      <c r="S72" s="2">
        <v>852</v>
      </c>
      <c r="T72" s="2">
        <v>750</v>
      </c>
      <c r="U72" s="2">
        <v>545</v>
      </c>
      <c r="V72" s="2">
        <v>535</v>
      </c>
      <c r="W72" s="2">
        <v>538</v>
      </c>
      <c r="X72" s="2">
        <v>513</v>
      </c>
      <c r="Y72" s="2">
        <v>550</v>
      </c>
      <c r="AA72" s="2">
        <f t="shared" si="0"/>
        <v>910</v>
      </c>
      <c r="AB72" s="2">
        <f t="shared" si="8"/>
        <v>854</v>
      </c>
      <c r="AC72" s="2">
        <f t="shared" si="9"/>
        <v>916</v>
      </c>
      <c r="AE72" s="9">
        <v>6</v>
      </c>
      <c r="AF72" s="2">
        <f t="shared" si="1"/>
        <v>7401</v>
      </c>
      <c r="AG72" s="2">
        <f t="shared" si="2"/>
        <v>3379</v>
      </c>
      <c r="AH72" s="2">
        <f t="shared" si="3"/>
        <v>8144</v>
      </c>
      <c r="AI72" s="2">
        <f t="shared" si="4"/>
        <v>18924</v>
      </c>
      <c r="AK72">
        <f t="shared" si="5"/>
        <v>3</v>
      </c>
      <c r="AL72">
        <f t="shared" si="6"/>
        <v>2021</v>
      </c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</row>
    <row r="73" spans="1:87" x14ac:dyDescent="0.2">
      <c r="A73" s="7">
        <v>44259</v>
      </c>
      <c r="B73" s="2">
        <v>552</v>
      </c>
      <c r="C73" s="2">
        <v>749</v>
      </c>
      <c r="D73" s="2">
        <v>825</v>
      </c>
      <c r="E73" s="2">
        <v>830</v>
      </c>
      <c r="F73" s="2">
        <v>829</v>
      </c>
      <c r="G73" s="2">
        <v>829</v>
      </c>
      <c r="H73" s="2">
        <v>839</v>
      </c>
      <c r="I73" s="2">
        <v>879</v>
      </c>
      <c r="J73" s="2">
        <v>849</v>
      </c>
      <c r="K73" s="2">
        <v>848</v>
      </c>
      <c r="L73" s="2">
        <v>827</v>
      </c>
      <c r="M73" s="2">
        <v>858</v>
      </c>
      <c r="N73" s="2">
        <v>848</v>
      </c>
      <c r="O73" s="2">
        <v>820</v>
      </c>
      <c r="P73" s="2">
        <v>808</v>
      </c>
      <c r="Q73" s="2">
        <v>810</v>
      </c>
      <c r="R73" s="2">
        <v>815</v>
      </c>
      <c r="S73" s="2">
        <v>809</v>
      </c>
      <c r="T73" s="2">
        <v>730</v>
      </c>
      <c r="U73" s="2">
        <v>547</v>
      </c>
      <c r="V73" s="2">
        <v>536</v>
      </c>
      <c r="W73" s="2">
        <v>528</v>
      </c>
      <c r="X73" s="2">
        <v>535</v>
      </c>
      <c r="Y73" s="2">
        <v>554</v>
      </c>
      <c r="AA73" s="2">
        <f t="shared" si="0"/>
        <v>0</v>
      </c>
      <c r="AB73" s="2">
        <f t="shared" si="8"/>
        <v>879</v>
      </c>
      <c r="AC73" s="2">
        <f t="shared" si="9"/>
        <v>839</v>
      </c>
      <c r="AE73" s="9">
        <v>7</v>
      </c>
      <c r="AF73" s="2">
        <f t="shared" si="1"/>
        <v>0</v>
      </c>
      <c r="AG73" s="2">
        <f t="shared" si="2"/>
        <v>10448</v>
      </c>
      <c r="AH73" s="2">
        <f t="shared" si="3"/>
        <v>7606</v>
      </c>
      <c r="AI73" s="2">
        <f t="shared" si="4"/>
        <v>18054</v>
      </c>
      <c r="AK73">
        <f t="shared" si="5"/>
        <v>3</v>
      </c>
      <c r="AL73">
        <f t="shared" si="6"/>
        <v>2021</v>
      </c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</row>
    <row r="74" spans="1:87" x14ac:dyDescent="0.2">
      <c r="A74" s="7">
        <v>44260</v>
      </c>
      <c r="B74" s="2">
        <v>591</v>
      </c>
      <c r="C74" s="2">
        <v>749</v>
      </c>
      <c r="D74" s="2">
        <v>853</v>
      </c>
      <c r="E74" s="2">
        <v>837</v>
      </c>
      <c r="F74" s="2">
        <v>857</v>
      </c>
      <c r="G74" s="2">
        <v>854</v>
      </c>
      <c r="H74" s="2">
        <v>870</v>
      </c>
      <c r="I74" s="2">
        <v>851</v>
      </c>
      <c r="J74" s="2">
        <v>856</v>
      </c>
      <c r="K74" s="2">
        <v>889</v>
      </c>
      <c r="L74" s="2">
        <v>907</v>
      </c>
      <c r="M74" s="2">
        <v>942</v>
      </c>
      <c r="N74" s="2">
        <v>926</v>
      </c>
      <c r="O74" s="2">
        <v>906</v>
      </c>
      <c r="P74" s="2">
        <v>879</v>
      </c>
      <c r="Q74" s="2">
        <v>868</v>
      </c>
      <c r="R74" s="2">
        <v>866</v>
      </c>
      <c r="S74" s="2">
        <v>873</v>
      </c>
      <c r="T74" s="2">
        <v>784</v>
      </c>
      <c r="U74" s="2">
        <v>591</v>
      </c>
      <c r="V74" s="2">
        <v>580</v>
      </c>
      <c r="W74" s="2">
        <v>577</v>
      </c>
      <c r="X74" s="2">
        <v>584</v>
      </c>
      <c r="Y74" s="2">
        <v>566</v>
      </c>
      <c r="AA74" s="2">
        <f t="shared" si="0"/>
        <v>0</v>
      </c>
      <c r="AB74" s="2">
        <f t="shared" si="8"/>
        <v>942</v>
      </c>
      <c r="AC74" s="2">
        <f t="shared" si="9"/>
        <v>870</v>
      </c>
      <c r="AE74" s="9">
        <v>1</v>
      </c>
      <c r="AF74" s="2">
        <f t="shared" si="1"/>
        <v>0</v>
      </c>
      <c r="AG74" s="2">
        <f t="shared" si="2"/>
        <v>11138</v>
      </c>
      <c r="AH74" s="2">
        <f t="shared" si="3"/>
        <v>7918</v>
      </c>
      <c r="AI74" s="2">
        <f t="shared" si="4"/>
        <v>19056</v>
      </c>
      <c r="AK74">
        <f t="shared" si="5"/>
        <v>3</v>
      </c>
      <c r="AL74">
        <f t="shared" si="6"/>
        <v>2021</v>
      </c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</row>
    <row r="75" spans="1:87" x14ac:dyDescent="0.2">
      <c r="A75" s="7">
        <v>44261</v>
      </c>
      <c r="B75" s="2">
        <v>630</v>
      </c>
      <c r="C75" s="2">
        <v>796</v>
      </c>
      <c r="D75" s="2">
        <v>847</v>
      </c>
      <c r="E75" s="2">
        <v>874</v>
      </c>
      <c r="F75" s="2">
        <v>874</v>
      </c>
      <c r="G75" s="2">
        <v>870</v>
      </c>
      <c r="H75" s="2">
        <v>884</v>
      </c>
      <c r="I75" s="2">
        <v>858</v>
      </c>
      <c r="J75" s="2">
        <v>867</v>
      </c>
      <c r="K75" s="2">
        <v>885</v>
      </c>
      <c r="L75" s="2">
        <v>923</v>
      </c>
      <c r="M75" s="2">
        <v>937</v>
      </c>
      <c r="N75" s="2">
        <v>910</v>
      </c>
      <c r="O75" s="2">
        <v>893</v>
      </c>
      <c r="P75" s="2">
        <v>888</v>
      </c>
      <c r="Q75" s="2">
        <v>864</v>
      </c>
      <c r="R75" s="2">
        <v>879</v>
      </c>
      <c r="S75" s="2">
        <v>864</v>
      </c>
      <c r="T75" s="2">
        <v>740</v>
      </c>
      <c r="U75" s="2">
        <v>564</v>
      </c>
      <c r="V75" s="2">
        <v>561</v>
      </c>
      <c r="W75" s="2">
        <v>551</v>
      </c>
      <c r="X75" s="2">
        <v>545</v>
      </c>
      <c r="Y75" s="2">
        <v>536</v>
      </c>
      <c r="AA75" s="2">
        <f t="shared" ref="AA75:AA138" si="13">IF(AND(AE75&gt;1,AE75&lt;7),MAX(I75:M75,R75:U75),0)</f>
        <v>937</v>
      </c>
      <c r="AB75" s="2">
        <f t="shared" si="8"/>
        <v>910</v>
      </c>
      <c r="AC75" s="2">
        <f t="shared" si="9"/>
        <v>884</v>
      </c>
      <c r="AE75" s="9">
        <v>2</v>
      </c>
      <c r="AF75" s="2">
        <f t="shared" ref="AF75:AF138" si="14">IF(AND(AE75&gt;1,AE75&lt;7),SUM(I75:M75,R75:U75),0)</f>
        <v>7517</v>
      </c>
      <c r="AG75" s="2">
        <f t="shared" ref="AG75:AG138" si="15">IF(AND(AE75&gt;1,AE75&lt;7),SUM(N75:Q75),SUM(I75:U75))</f>
        <v>3555</v>
      </c>
      <c r="AH75" s="2">
        <f t="shared" ref="AH75:AH138" si="16">SUM(B75:Y75)-AF75-AG75</f>
        <v>7968</v>
      </c>
      <c r="AI75" s="2">
        <f t="shared" ref="AI75:AI138" si="17">SUM(B75:Y75)</f>
        <v>19040</v>
      </c>
      <c r="AK75">
        <f t="shared" ref="AK75:AK138" si="18">MONTH(A75)</f>
        <v>3</v>
      </c>
      <c r="AL75">
        <f t="shared" ref="AL75:AL138" si="19">YEAR(A75)</f>
        <v>2021</v>
      </c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</row>
    <row r="76" spans="1:87" x14ac:dyDescent="0.2">
      <c r="A76" s="7">
        <v>44262</v>
      </c>
      <c r="B76" s="2">
        <v>573</v>
      </c>
      <c r="C76" s="2">
        <v>790</v>
      </c>
      <c r="D76" s="2">
        <v>858</v>
      </c>
      <c r="E76" s="2">
        <v>867</v>
      </c>
      <c r="F76" s="2">
        <v>868</v>
      </c>
      <c r="G76" s="2">
        <v>866</v>
      </c>
      <c r="H76" s="2">
        <v>881</v>
      </c>
      <c r="I76" s="2">
        <v>856</v>
      </c>
      <c r="J76" s="2">
        <v>851</v>
      </c>
      <c r="K76" s="2">
        <v>859</v>
      </c>
      <c r="L76" s="2">
        <v>848</v>
      </c>
      <c r="M76" s="2">
        <v>857</v>
      </c>
      <c r="N76" s="2">
        <v>846</v>
      </c>
      <c r="O76" s="2">
        <v>837</v>
      </c>
      <c r="P76" s="2">
        <v>830</v>
      </c>
      <c r="Q76" s="2">
        <v>820</v>
      </c>
      <c r="R76" s="2">
        <v>822</v>
      </c>
      <c r="S76" s="2">
        <v>777</v>
      </c>
      <c r="T76" s="2">
        <v>644</v>
      </c>
      <c r="U76" s="2">
        <v>521</v>
      </c>
      <c r="V76" s="2">
        <v>555</v>
      </c>
      <c r="W76" s="2">
        <v>529</v>
      </c>
      <c r="X76" s="2">
        <v>552</v>
      </c>
      <c r="Y76" s="2">
        <v>541</v>
      </c>
      <c r="AA76" s="2">
        <f t="shared" si="13"/>
        <v>859</v>
      </c>
      <c r="AB76" s="2">
        <f t="shared" ref="AB76:AB139" si="20">IF(AND(AE76&gt;1,AE76&lt;7),MAX(N76:Q76),MAX(I76:U76))</f>
        <v>846</v>
      </c>
      <c r="AC76" s="2">
        <f t="shared" ref="AC76:AC139" si="21">MAX(B76:H76,V76:Y76)</f>
        <v>881</v>
      </c>
      <c r="AE76" s="9">
        <v>3</v>
      </c>
      <c r="AF76" s="2">
        <f t="shared" si="14"/>
        <v>7035</v>
      </c>
      <c r="AG76" s="2">
        <f t="shared" si="15"/>
        <v>3333</v>
      </c>
      <c r="AH76" s="2">
        <f t="shared" si="16"/>
        <v>7880</v>
      </c>
      <c r="AI76" s="2">
        <f t="shared" si="17"/>
        <v>18248</v>
      </c>
      <c r="AK76">
        <f t="shared" si="18"/>
        <v>3</v>
      </c>
      <c r="AL76">
        <f t="shared" si="19"/>
        <v>2021</v>
      </c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</row>
    <row r="77" spans="1:87" x14ac:dyDescent="0.2">
      <c r="A77" s="7">
        <v>44263</v>
      </c>
      <c r="B77" s="2">
        <v>577</v>
      </c>
      <c r="C77" s="2">
        <v>771</v>
      </c>
      <c r="D77" s="2">
        <v>842</v>
      </c>
      <c r="E77" s="2">
        <v>843</v>
      </c>
      <c r="F77" s="2">
        <v>856</v>
      </c>
      <c r="G77" s="2">
        <v>859</v>
      </c>
      <c r="H77" s="2">
        <v>870</v>
      </c>
      <c r="I77" s="2">
        <v>863</v>
      </c>
      <c r="J77" s="2">
        <v>849</v>
      </c>
      <c r="K77" s="2">
        <v>817</v>
      </c>
      <c r="L77" s="2">
        <v>835</v>
      </c>
      <c r="M77" s="2">
        <v>845</v>
      </c>
      <c r="N77" s="2">
        <v>843</v>
      </c>
      <c r="O77" s="2">
        <v>819</v>
      </c>
      <c r="P77" s="2">
        <v>807</v>
      </c>
      <c r="Q77" s="2">
        <v>779</v>
      </c>
      <c r="R77" s="2">
        <v>760</v>
      </c>
      <c r="S77" s="2">
        <v>767</v>
      </c>
      <c r="T77" s="2">
        <v>677</v>
      </c>
      <c r="U77" s="2">
        <v>521</v>
      </c>
      <c r="V77" s="2">
        <v>504</v>
      </c>
      <c r="W77" s="2">
        <v>508</v>
      </c>
      <c r="X77" s="2">
        <v>500</v>
      </c>
      <c r="Y77" s="2">
        <v>516</v>
      </c>
      <c r="AA77" s="2">
        <f t="shared" si="13"/>
        <v>863</v>
      </c>
      <c r="AB77" s="2">
        <f t="shared" si="20"/>
        <v>843</v>
      </c>
      <c r="AC77" s="2">
        <f t="shared" si="21"/>
        <v>870</v>
      </c>
      <c r="AE77" s="9">
        <v>4</v>
      </c>
      <c r="AF77" s="2">
        <f t="shared" si="14"/>
        <v>6934</v>
      </c>
      <c r="AG77" s="2">
        <f t="shared" si="15"/>
        <v>3248</v>
      </c>
      <c r="AH77" s="2">
        <f t="shared" si="16"/>
        <v>7646</v>
      </c>
      <c r="AI77" s="2">
        <f t="shared" si="17"/>
        <v>17828</v>
      </c>
      <c r="AK77">
        <f t="shared" si="18"/>
        <v>3</v>
      </c>
      <c r="AL77">
        <f t="shared" si="19"/>
        <v>2021</v>
      </c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</row>
    <row r="78" spans="1:87" x14ac:dyDescent="0.2">
      <c r="A78" s="7">
        <v>44264</v>
      </c>
      <c r="B78" s="2">
        <v>519</v>
      </c>
      <c r="C78" s="2">
        <v>744</v>
      </c>
      <c r="D78" s="2">
        <v>802</v>
      </c>
      <c r="E78" s="2">
        <v>792</v>
      </c>
      <c r="F78" s="2">
        <v>756</v>
      </c>
      <c r="G78" s="2">
        <v>777</v>
      </c>
      <c r="H78" s="2">
        <v>792</v>
      </c>
      <c r="I78" s="2">
        <v>776</v>
      </c>
      <c r="J78" s="2">
        <v>810</v>
      </c>
      <c r="K78" s="2">
        <v>796</v>
      </c>
      <c r="L78" s="2">
        <v>796</v>
      </c>
      <c r="M78" s="2">
        <v>806</v>
      </c>
      <c r="N78" s="2">
        <v>807</v>
      </c>
      <c r="O78" s="2">
        <v>779</v>
      </c>
      <c r="P78" s="2">
        <v>772</v>
      </c>
      <c r="Q78" s="2">
        <v>773</v>
      </c>
      <c r="R78" s="2">
        <v>768</v>
      </c>
      <c r="S78" s="2">
        <v>767</v>
      </c>
      <c r="T78" s="2">
        <v>676</v>
      </c>
      <c r="U78" s="2">
        <v>526</v>
      </c>
      <c r="V78" s="2">
        <v>497</v>
      </c>
      <c r="W78" s="2">
        <v>473</v>
      </c>
      <c r="X78" s="2">
        <v>467</v>
      </c>
      <c r="Y78" s="2">
        <v>465</v>
      </c>
      <c r="AA78" s="2">
        <f t="shared" si="13"/>
        <v>810</v>
      </c>
      <c r="AB78" s="2">
        <f t="shared" si="20"/>
        <v>807</v>
      </c>
      <c r="AC78" s="2">
        <f t="shared" si="21"/>
        <v>802</v>
      </c>
      <c r="AE78" s="9">
        <v>5</v>
      </c>
      <c r="AF78" s="2">
        <f t="shared" si="14"/>
        <v>6721</v>
      </c>
      <c r="AG78" s="2">
        <f t="shared" si="15"/>
        <v>3131</v>
      </c>
      <c r="AH78" s="2">
        <f t="shared" si="16"/>
        <v>7084</v>
      </c>
      <c r="AI78" s="2">
        <f t="shared" si="17"/>
        <v>16936</v>
      </c>
      <c r="AK78">
        <f t="shared" si="18"/>
        <v>3</v>
      </c>
      <c r="AL78">
        <f t="shared" si="19"/>
        <v>2021</v>
      </c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</row>
    <row r="79" spans="1:87" x14ac:dyDescent="0.2">
      <c r="A79" s="7">
        <v>44265</v>
      </c>
      <c r="B79" s="2">
        <v>483</v>
      </c>
      <c r="C79" s="2">
        <v>682</v>
      </c>
      <c r="D79" s="2">
        <v>725</v>
      </c>
      <c r="E79" s="2">
        <v>745</v>
      </c>
      <c r="F79" s="2">
        <v>742</v>
      </c>
      <c r="G79" s="2">
        <v>744</v>
      </c>
      <c r="H79" s="2">
        <v>761</v>
      </c>
      <c r="I79" s="2">
        <v>746</v>
      </c>
      <c r="J79" s="2">
        <v>740</v>
      </c>
      <c r="K79" s="2">
        <v>745</v>
      </c>
      <c r="L79" s="2">
        <v>758</v>
      </c>
      <c r="M79" s="2">
        <v>742</v>
      </c>
      <c r="N79" s="2">
        <v>738</v>
      </c>
      <c r="O79" s="2">
        <v>732</v>
      </c>
      <c r="P79" s="2">
        <v>728</v>
      </c>
      <c r="Q79" s="2">
        <v>753</v>
      </c>
      <c r="R79" s="2">
        <v>733</v>
      </c>
      <c r="S79" s="2">
        <v>737</v>
      </c>
      <c r="T79" s="2">
        <v>634</v>
      </c>
      <c r="U79" s="2">
        <v>480</v>
      </c>
      <c r="V79" s="2">
        <v>461</v>
      </c>
      <c r="W79" s="2">
        <v>451</v>
      </c>
      <c r="X79" s="2">
        <v>452</v>
      </c>
      <c r="Y79" s="2">
        <v>453</v>
      </c>
      <c r="AA79" s="2">
        <f t="shared" si="13"/>
        <v>758</v>
      </c>
      <c r="AB79" s="2">
        <f t="shared" si="20"/>
        <v>753</v>
      </c>
      <c r="AC79" s="2">
        <f t="shared" si="21"/>
        <v>761</v>
      </c>
      <c r="AE79" s="9">
        <v>6</v>
      </c>
      <c r="AF79" s="2">
        <f t="shared" si="14"/>
        <v>6315</v>
      </c>
      <c r="AG79" s="2">
        <f t="shared" si="15"/>
        <v>2951</v>
      </c>
      <c r="AH79" s="2">
        <f t="shared" si="16"/>
        <v>6699</v>
      </c>
      <c r="AI79" s="2">
        <f t="shared" si="17"/>
        <v>15965</v>
      </c>
      <c r="AK79">
        <f t="shared" si="18"/>
        <v>3</v>
      </c>
      <c r="AL79">
        <f t="shared" si="19"/>
        <v>2021</v>
      </c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</row>
    <row r="80" spans="1:87" x14ac:dyDescent="0.2">
      <c r="A80" s="7">
        <v>44266</v>
      </c>
      <c r="B80" s="2">
        <v>456</v>
      </c>
      <c r="C80" s="2">
        <v>618</v>
      </c>
      <c r="D80" s="2">
        <v>683</v>
      </c>
      <c r="E80" s="2">
        <v>692</v>
      </c>
      <c r="F80" s="2">
        <v>681</v>
      </c>
      <c r="G80" s="2">
        <v>662</v>
      </c>
      <c r="H80" s="2">
        <v>673</v>
      </c>
      <c r="I80" s="2">
        <v>670</v>
      </c>
      <c r="J80" s="2">
        <v>684</v>
      </c>
      <c r="K80" s="2">
        <v>685</v>
      </c>
      <c r="L80" s="2">
        <v>699</v>
      </c>
      <c r="M80" s="2">
        <v>721</v>
      </c>
      <c r="N80" s="2">
        <v>722</v>
      </c>
      <c r="O80" s="2">
        <v>701</v>
      </c>
      <c r="P80" s="2">
        <v>691</v>
      </c>
      <c r="Q80" s="2">
        <v>734</v>
      </c>
      <c r="R80" s="2">
        <v>718</v>
      </c>
      <c r="S80" s="2">
        <v>694</v>
      </c>
      <c r="T80" s="2">
        <v>609</v>
      </c>
      <c r="U80" s="2">
        <v>437</v>
      </c>
      <c r="V80" s="2">
        <v>405</v>
      </c>
      <c r="W80" s="2">
        <v>401</v>
      </c>
      <c r="X80" s="2">
        <v>393</v>
      </c>
      <c r="Y80" s="2">
        <v>390</v>
      </c>
      <c r="AA80" s="2">
        <f t="shared" si="13"/>
        <v>0</v>
      </c>
      <c r="AB80" s="2">
        <f t="shared" si="20"/>
        <v>734</v>
      </c>
      <c r="AC80" s="2">
        <f t="shared" si="21"/>
        <v>692</v>
      </c>
      <c r="AE80" s="9">
        <v>7</v>
      </c>
      <c r="AF80" s="2">
        <f t="shared" si="14"/>
        <v>0</v>
      </c>
      <c r="AG80" s="2">
        <f t="shared" si="15"/>
        <v>8765</v>
      </c>
      <c r="AH80" s="2">
        <f t="shared" si="16"/>
        <v>6054</v>
      </c>
      <c r="AI80" s="2">
        <f t="shared" si="17"/>
        <v>14819</v>
      </c>
      <c r="AK80">
        <f t="shared" si="18"/>
        <v>3</v>
      </c>
      <c r="AL80">
        <f t="shared" si="19"/>
        <v>2021</v>
      </c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</row>
    <row r="81" spans="1:87" x14ac:dyDescent="0.2">
      <c r="A81" s="7">
        <v>44267</v>
      </c>
      <c r="B81" s="2">
        <v>396</v>
      </c>
      <c r="C81" s="2">
        <v>573</v>
      </c>
      <c r="D81" s="2">
        <v>654</v>
      </c>
      <c r="E81" s="2">
        <v>622</v>
      </c>
      <c r="F81" s="2">
        <v>612</v>
      </c>
      <c r="G81" s="2">
        <v>609</v>
      </c>
      <c r="H81" s="2">
        <v>618</v>
      </c>
      <c r="I81" s="2">
        <v>628</v>
      </c>
      <c r="J81" s="2">
        <v>644</v>
      </c>
      <c r="K81" s="2">
        <v>670</v>
      </c>
      <c r="L81" s="2">
        <v>695</v>
      </c>
      <c r="M81" s="2">
        <v>713</v>
      </c>
      <c r="N81" s="2">
        <v>721</v>
      </c>
      <c r="O81" s="2">
        <v>718</v>
      </c>
      <c r="P81" s="2">
        <v>713</v>
      </c>
      <c r="Q81" s="2">
        <v>715</v>
      </c>
      <c r="R81" s="2">
        <v>708</v>
      </c>
      <c r="S81" s="2">
        <v>704</v>
      </c>
      <c r="T81" s="2">
        <v>597</v>
      </c>
      <c r="U81" s="2">
        <v>464</v>
      </c>
      <c r="V81" s="2">
        <v>431</v>
      </c>
      <c r="W81" s="2">
        <v>432</v>
      </c>
      <c r="X81" s="2">
        <v>421</v>
      </c>
      <c r="Y81" s="2">
        <v>430</v>
      </c>
      <c r="AA81" s="2">
        <f t="shared" si="13"/>
        <v>0</v>
      </c>
      <c r="AB81" s="2">
        <f t="shared" si="20"/>
        <v>721</v>
      </c>
      <c r="AC81" s="2">
        <f t="shared" si="21"/>
        <v>654</v>
      </c>
      <c r="AE81" s="9">
        <v>1</v>
      </c>
      <c r="AF81" s="2">
        <f t="shared" si="14"/>
        <v>0</v>
      </c>
      <c r="AG81" s="2">
        <f t="shared" si="15"/>
        <v>8690</v>
      </c>
      <c r="AH81" s="2">
        <f t="shared" si="16"/>
        <v>5798</v>
      </c>
      <c r="AI81" s="2">
        <f t="shared" si="17"/>
        <v>14488</v>
      </c>
      <c r="AK81">
        <f t="shared" si="18"/>
        <v>3</v>
      </c>
      <c r="AL81">
        <f t="shared" si="19"/>
        <v>2021</v>
      </c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</row>
    <row r="82" spans="1:87" x14ac:dyDescent="0.2">
      <c r="A82" s="7">
        <v>44268</v>
      </c>
      <c r="B82" s="2">
        <v>440</v>
      </c>
      <c r="C82" s="2">
        <v>610</v>
      </c>
      <c r="D82" s="2">
        <v>661</v>
      </c>
      <c r="E82" s="2">
        <v>661</v>
      </c>
      <c r="F82" s="2">
        <v>667</v>
      </c>
      <c r="G82" s="2">
        <v>650</v>
      </c>
      <c r="H82" s="2">
        <v>686</v>
      </c>
      <c r="I82" s="2">
        <v>681</v>
      </c>
      <c r="J82" s="2">
        <v>698</v>
      </c>
      <c r="K82" s="2">
        <v>731</v>
      </c>
      <c r="L82" s="2">
        <v>754</v>
      </c>
      <c r="M82" s="2">
        <v>739</v>
      </c>
      <c r="N82" s="2">
        <v>729</v>
      </c>
      <c r="O82" s="2">
        <v>738</v>
      </c>
      <c r="P82" s="2">
        <v>739</v>
      </c>
      <c r="Q82" s="2">
        <v>739</v>
      </c>
      <c r="R82" s="2">
        <v>755</v>
      </c>
      <c r="S82" s="2">
        <v>750</v>
      </c>
      <c r="T82" s="2">
        <v>648</v>
      </c>
      <c r="U82" s="2">
        <v>504</v>
      </c>
      <c r="V82" s="2">
        <v>486</v>
      </c>
      <c r="W82" s="2">
        <v>489</v>
      </c>
      <c r="X82" s="2">
        <v>476</v>
      </c>
      <c r="Y82" s="2">
        <v>475</v>
      </c>
      <c r="AA82" s="2">
        <f t="shared" si="13"/>
        <v>755</v>
      </c>
      <c r="AB82" s="2">
        <f t="shared" si="20"/>
        <v>739</v>
      </c>
      <c r="AC82" s="2">
        <f t="shared" si="21"/>
        <v>686</v>
      </c>
      <c r="AE82" s="9">
        <v>2</v>
      </c>
      <c r="AF82" s="2">
        <f t="shared" si="14"/>
        <v>6260</v>
      </c>
      <c r="AG82" s="2">
        <f t="shared" si="15"/>
        <v>2945</v>
      </c>
      <c r="AH82" s="2">
        <f t="shared" si="16"/>
        <v>6301</v>
      </c>
      <c r="AI82" s="2">
        <f t="shared" si="17"/>
        <v>15506</v>
      </c>
      <c r="AK82">
        <f t="shared" si="18"/>
        <v>3</v>
      </c>
      <c r="AL82">
        <f t="shared" si="19"/>
        <v>2021</v>
      </c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</row>
    <row r="83" spans="1:87" x14ac:dyDescent="0.2">
      <c r="A83" s="7">
        <v>44269</v>
      </c>
      <c r="B83" s="2">
        <v>493</v>
      </c>
      <c r="C83" s="2">
        <v>678</v>
      </c>
      <c r="D83" s="2">
        <v>0</v>
      </c>
      <c r="E83" s="2">
        <v>751</v>
      </c>
      <c r="F83" s="2">
        <v>746</v>
      </c>
      <c r="G83" s="2">
        <v>758</v>
      </c>
      <c r="H83" s="2">
        <v>767</v>
      </c>
      <c r="I83" s="2">
        <v>781</v>
      </c>
      <c r="J83" s="2">
        <v>742</v>
      </c>
      <c r="K83" s="2">
        <v>761</v>
      </c>
      <c r="L83" s="2">
        <v>782</v>
      </c>
      <c r="M83" s="2">
        <v>791</v>
      </c>
      <c r="N83" s="2">
        <v>813</v>
      </c>
      <c r="O83" s="2">
        <v>808</v>
      </c>
      <c r="P83" s="2">
        <v>808</v>
      </c>
      <c r="Q83" s="2">
        <v>799</v>
      </c>
      <c r="R83" s="2">
        <v>804</v>
      </c>
      <c r="S83" s="2">
        <v>768</v>
      </c>
      <c r="T83" s="2">
        <v>738</v>
      </c>
      <c r="U83" s="2">
        <v>640</v>
      </c>
      <c r="V83" s="2">
        <v>529</v>
      </c>
      <c r="W83" s="2">
        <v>517</v>
      </c>
      <c r="X83" s="2">
        <v>525</v>
      </c>
      <c r="Y83" s="2">
        <v>542</v>
      </c>
      <c r="AA83" s="2">
        <f t="shared" si="13"/>
        <v>804</v>
      </c>
      <c r="AB83" s="2">
        <f t="shared" si="20"/>
        <v>813</v>
      </c>
      <c r="AC83" s="2">
        <f t="shared" si="21"/>
        <v>767</v>
      </c>
      <c r="AE83" s="9">
        <v>3</v>
      </c>
      <c r="AF83" s="2">
        <f t="shared" si="14"/>
        <v>6807</v>
      </c>
      <c r="AG83" s="2">
        <f t="shared" si="15"/>
        <v>3228</v>
      </c>
      <c r="AH83" s="2">
        <f t="shared" si="16"/>
        <v>6306</v>
      </c>
      <c r="AI83" s="2">
        <f t="shared" si="17"/>
        <v>16341</v>
      </c>
      <c r="AK83">
        <f t="shared" si="18"/>
        <v>3</v>
      </c>
      <c r="AL83">
        <f t="shared" si="19"/>
        <v>2021</v>
      </c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</row>
    <row r="84" spans="1:87" x14ac:dyDescent="0.2">
      <c r="A84" s="7">
        <v>44270</v>
      </c>
      <c r="B84" s="2">
        <v>557</v>
      </c>
      <c r="C84" s="2">
        <v>571</v>
      </c>
      <c r="D84" s="2">
        <v>749</v>
      </c>
      <c r="E84" s="2">
        <v>838</v>
      </c>
      <c r="F84" s="2">
        <v>840</v>
      </c>
      <c r="G84" s="2">
        <v>862</v>
      </c>
      <c r="H84" s="2">
        <v>882</v>
      </c>
      <c r="I84" s="2">
        <v>893</v>
      </c>
      <c r="J84" s="2">
        <v>915</v>
      </c>
      <c r="K84" s="2">
        <v>908</v>
      </c>
      <c r="L84" s="2">
        <v>951</v>
      </c>
      <c r="M84" s="2">
        <v>938</v>
      </c>
      <c r="N84" s="2">
        <v>927</v>
      </c>
      <c r="O84" s="2">
        <v>895</v>
      </c>
      <c r="P84" s="2">
        <v>893</v>
      </c>
      <c r="Q84" s="2">
        <v>889</v>
      </c>
      <c r="R84" s="2">
        <v>886</v>
      </c>
      <c r="S84" s="2">
        <v>888</v>
      </c>
      <c r="T84" s="2">
        <v>893</v>
      </c>
      <c r="U84" s="2">
        <v>748</v>
      </c>
      <c r="V84" s="2">
        <v>594</v>
      </c>
      <c r="W84" s="2">
        <v>643</v>
      </c>
      <c r="X84" s="2">
        <v>631</v>
      </c>
      <c r="Y84" s="2">
        <v>637</v>
      </c>
      <c r="AA84" s="2">
        <f t="shared" si="13"/>
        <v>951</v>
      </c>
      <c r="AB84" s="2">
        <f t="shared" si="20"/>
        <v>927</v>
      </c>
      <c r="AC84" s="2">
        <f t="shared" si="21"/>
        <v>882</v>
      </c>
      <c r="AE84" s="9">
        <v>4</v>
      </c>
      <c r="AF84" s="2">
        <f t="shared" si="14"/>
        <v>8020</v>
      </c>
      <c r="AG84" s="2">
        <f t="shared" si="15"/>
        <v>3604</v>
      </c>
      <c r="AH84" s="2">
        <f t="shared" si="16"/>
        <v>7804</v>
      </c>
      <c r="AI84" s="2">
        <f t="shared" si="17"/>
        <v>19428</v>
      </c>
      <c r="AK84">
        <f t="shared" si="18"/>
        <v>3</v>
      </c>
      <c r="AL84">
        <f t="shared" si="19"/>
        <v>2021</v>
      </c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</row>
    <row r="85" spans="1:87" x14ac:dyDescent="0.2">
      <c r="A85" s="7">
        <v>44271</v>
      </c>
      <c r="B85" s="2">
        <v>635</v>
      </c>
      <c r="C85" s="2">
        <v>671</v>
      </c>
      <c r="D85" s="2">
        <v>837</v>
      </c>
      <c r="E85" s="2">
        <v>937</v>
      </c>
      <c r="F85" s="2">
        <v>912</v>
      </c>
      <c r="G85" s="2">
        <v>913</v>
      </c>
      <c r="H85" s="2">
        <v>941</v>
      </c>
      <c r="I85" s="2">
        <v>920</v>
      </c>
      <c r="J85" s="2">
        <v>973</v>
      </c>
      <c r="K85" s="2">
        <v>943</v>
      </c>
      <c r="L85" s="2">
        <v>942</v>
      </c>
      <c r="M85" s="2">
        <v>932</v>
      </c>
      <c r="N85" s="2">
        <v>932</v>
      </c>
      <c r="O85" s="2">
        <v>904</v>
      </c>
      <c r="P85" s="2">
        <v>875</v>
      </c>
      <c r="Q85" s="2">
        <v>866</v>
      </c>
      <c r="R85" s="2">
        <v>873</v>
      </c>
      <c r="S85" s="2">
        <v>844</v>
      </c>
      <c r="T85" s="2">
        <v>837</v>
      </c>
      <c r="U85" s="2">
        <v>706</v>
      </c>
      <c r="V85" s="2">
        <v>540</v>
      </c>
      <c r="W85" s="2">
        <v>521</v>
      </c>
      <c r="X85" s="2">
        <v>527</v>
      </c>
      <c r="Y85" s="2">
        <v>541</v>
      </c>
      <c r="AA85" s="2">
        <f t="shared" si="13"/>
        <v>973</v>
      </c>
      <c r="AB85" s="2">
        <f t="shared" si="20"/>
        <v>932</v>
      </c>
      <c r="AC85" s="2">
        <f t="shared" si="21"/>
        <v>941</v>
      </c>
      <c r="AE85" s="9">
        <v>5</v>
      </c>
      <c r="AF85" s="2">
        <f t="shared" si="14"/>
        <v>7970</v>
      </c>
      <c r="AG85" s="2">
        <f t="shared" si="15"/>
        <v>3577</v>
      </c>
      <c r="AH85" s="2">
        <f t="shared" si="16"/>
        <v>7975</v>
      </c>
      <c r="AI85" s="2">
        <f t="shared" si="17"/>
        <v>19522</v>
      </c>
      <c r="AK85">
        <f t="shared" si="18"/>
        <v>3</v>
      </c>
      <c r="AL85">
        <f t="shared" si="19"/>
        <v>2021</v>
      </c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</row>
    <row r="86" spans="1:87" x14ac:dyDescent="0.2">
      <c r="A86" s="7">
        <v>44272</v>
      </c>
      <c r="B86" s="2">
        <v>544</v>
      </c>
      <c r="C86" s="2">
        <v>571</v>
      </c>
      <c r="D86" s="2">
        <v>770</v>
      </c>
      <c r="E86" s="2">
        <v>855</v>
      </c>
      <c r="F86" s="2">
        <v>833</v>
      </c>
      <c r="G86" s="2">
        <v>854</v>
      </c>
      <c r="H86" s="2">
        <v>901</v>
      </c>
      <c r="I86" s="2">
        <v>864</v>
      </c>
      <c r="J86" s="2">
        <v>838</v>
      </c>
      <c r="K86" s="2">
        <v>847</v>
      </c>
      <c r="L86" s="2">
        <v>852</v>
      </c>
      <c r="M86" s="2">
        <v>857</v>
      </c>
      <c r="N86" s="2">
        <v>847</v>
      </c>
      <c r="O86" s="2">
        <v>823</v>
      </c>
      <c r="P86" s="2">
        <v>782</v>
      </c>
      <c r="Q86" s="2">
        <v>757</v>
      </c>
      <c r="R86" s="2">
        <v>757</v>
      </c>
      <c r="S86" s="2">
        <v>763</v>
      </c>
      <c r="T86" s="2">
        <v>763</v>
      </c>
      <c r="U86" s="2">
        <v>624</v>
      </c>
      <c r="V86" s="2">
        <v>477</v>
      </c>
      <c r="W86" s="2">
        <v>448</v>
      </c>
      <c r="X86" s="2">
        <v>449</v>
      </c>
      <c r="Y86" s="2">
        <v>461</v>
      </c>
      <c r="AA86" s="2">
        <f t="shared" si="13"/>
        <v>864</v>
      </c>
      <c r="AB86" s="2">
        <f t="shared" si="20"/>
        <v>847</v>
      </c>
      <c r="AC86" s="2">
        <f t="shared" si="21"/>
        <v>901</v>
      </c>
      <c r="AE86" s="9">
        <v>6</v>
      </c>
      <c r="AF86" s="2">
        <f t="shared" si="14"/>
        <v>7165</v>
      </c>
      <c r="AG86" s="2">
        <f t="shared" si="15"/>
        <v>3209</v>
      </c>
      <c r="AH86" s="2">
        <f t="shared" si="16"/>
        <v>7163</v>
      </c>
      <c r="AI86" s="2">
        <f t="shared" si="17"/>
        <v>17537</v>
      </c>
      <c r="AK86">
        <f t="shared" si="18"/>
        <v>3</v>
      </c>
      <c r="AL86">
        <f t="shared" si="19"/>
        <v>2021</v>
      </c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</row>
    <row r="87" spans="1:87" x14ac:dyDescent="0.2">
      <c r="A87" s="7">
        <v>44273</v>
      </c>
      <c r="B87" s="2">
        <v>451</v>
      </c>
      <c r="C87" s="2">
        <v>472</v>
      </c>
      <c r="D87" s="2">
        <v>642</v>
      </c>
      <c r="E87" s="2">
        <v>697</v>
      </c>
      <c r="F87" s="2">
        <v>703</v>
      </c>
      <c r="G87" s="2">
        <v>689</v>
      </c>
      <c r="H87" s="2">
        <v>677</v>
      </c>
      <c r="I87" s="2">
        <v>668</v>
      </c>
      <c r="J87" s="2">
        <v>686</v>
      </c>
      <c r="K87" s="2">
        <v>697</v>
      </c>
      <c r="L87" s="2">
        <v>727</v>
      </c>
      <c r="M87" s="2">
        <v>738</v>
      </c>
      <c r="N87" s="2">
        <v>739</v>
      </c>
      <c r="O87" s="2">
        <v>731</v>
      </c>
      <c r="P87" s="2">
        <v>722</v>
      </c>
      <c r="Q87" s="2">
        <v>726</v>
      </c>
      <c r="R87" s="2">
        <v>714</v>
      </c>
      <c r="S87" s="2">
        <v>708</v>
      </c>
      <c r="T87" s="2">
        <v>709</v>
      </c>
      <c r="U87" s="2">
        <v>587</v>
      </c>
      <c r="V87" s="2">
        <v>449</v>
      </c>
      <c r="W87" s="2">
        <v>432</v>
      </c>
      <c r="X87" s="2">
        <v>433</v>
      </c>
      <c r="Y87" s="2">
        <v>418</v>
      </c>
      <c r="AA87" s="2">
        <f t="shared" si="13"/>
        <v>0</v>
      </c>
      <c r="AB87" s="2">
        <f t="shared" si="20"/>
        <v>739</v>
      </c>
      <c r="AC87" s="2">
        <f t="shared" si="21"/>
        <v>703</v>
      </c>
      <c r="AE87" s="9">
        <v>7</v>
      </c>
      <c r="AF87" s="2">
        <f t="shared" si="14"/>
        <v>0</v>
      </c>
      <c r="AG87" s="2">
        <f t="shared" si="15"/>
        <v>9152</v>
      </c>
      <c r="AH87" s="2">
        <f t="shared" si="16"/>
        <v>6063</v>
      </c>
      <c r="AI87" s="2">
        <f t="shared" si="17"/>
        <v>15215</v>
      </c>
      <c r="AK87">
        <f t="shared" si="18"/>
        <v>3</v>
      </c>
      <c r="AL87">
        <f t="shared" si="19"/>
        <v>2021</v>
      </c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</row>
    <row r="88" spans="1:87" x14ac:dyDescent="0.2">
      <c r="A88" s="7">
        <v>44274</v>
      </c>
      <c r="B88" s="2">
        <v>439</v>
      </c>
      <c r="C88" s="2">
        <v>452</v>
      </c>
      <c r="D88" s="2">
        <v>632</v>
      </c>
      <c r="E88" s="2">
        <v>735</v>
      </c>
      <c r="F88" s="2">
        <v>751</v>
      </c>
      <c r="G88" s="2">
        <v>790</v>
      </c>
      <c r="H88" s="2">
        <v>819</v>
      </c>
      <c r="I88" s="2">
        <v>832</v>
      </c>
      <c r="J88" s="2">
        <v>814</v>
      </c>
      <c r="K88" s="2">
        <v>851</v>
      </c>
      <c r="L88" s="2">
        <v>880</v>
      </c>
      <c r="M88" s="2">
        <v>855</v>
      </c>
      <c r="N88" s="2">
        <v>851</v>
      </c>
      <c r="O88" s="2">
        <v>834</v>
      </c>
      <c r="P88" s="2">
        <v>831</v>
      </c>
      <c r="Q88" s="2">
        <v>840</v>
      </c>
      <c r="R88" s="2">
        <v>816</v>
      </c>
      <c r="S88" s="2">
        <v>828</v>
      </c>
      <c r="T88" s="2">
        <v>819</v>
      </c>
      <c r="U88" s="2">
        <v>675</v>
      </c>
      <c r="V88" s="2">
        <v>516</v>
      </c>
      <c r="W88" s="2">
        <v>528</v>
      </c>
      <c r="X88" s="2">
        <v>524</v>
      </c>
      <c r="Y88" s="2">
        <v>519</v>
      </c>
      <c r="AA88" s="2">
        <f t="shared" si="13"/>
        <v>0</v>
      </c>
      <c r="AB88" s="2">
        <f t="shared" si="20"/>
        <v>880</v>
      </c>
      <c r="AC88" s="2">
        <f t="shared" si="21"/>
        <v>819</v>
      </c>
      <c r="AE88" s="9">
        <v>1</v>
      </c>
      <c r="AF88" s="2">
        <f t="shared" si="14"/>
        <v>0</v>
      </c>
      <c r="AG88" s="2">
        <f t="shared" si="15"/>
        <v>10726</v>
      </c>
      <c r="AH88" s="2">
        <f t="shared" si="16"/>
        <v>6705</v>
      </c>
      <c r="AI88" s="2">
        <f t="shared" si="17"/>
        <v>17431</v>
      </c>
      <c r="AK88">
        <f t="shared" si="18"/>
        <v>3</v>
      </c>
      <c r="AL88">
        <f t="shared" si="19"/>
        <v>2021</v>
      </c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</row>
    <row r="89" spans="1:87" x14ac:dyDescent="0.2">
      <c r="A89" s="7">
        <v>44275</v>
      </c>
      <c r="B89" s="2">
        <v>533</v>
      </c>
      <c r="C89" s="2">
        <v>559</v>
      </c>
      <c r="D89" s="2">
        <v>758</v>
      </c>
      <c r="E89" s="2">
        <v>804</v>
      </c>
      <c r="F89" s="2">
        <v>836</v>
      </c>
      <c r="G89" s="2">
        <v>831</v>
      </c>
      <c r="H89" s="2">
        <v>821</v>
      </c>
      <c r="I89" s="2">
        <v>855</v>
      </c>
      <c r="J89" s="2">
        <v>831</v>
      </c>
      <c r="K89" s="2">
        <v>827</v>
      </c>
      <c r="L89" s="2">
        <v>829</v>
      </c>
      <c r="M89" s="2">
        <v>838</v>
      </c>
      <c r="N89" s="2">
        <v>805</v>
      </c>
      <c r="O89" s="2">
        <v>784</v>
      </c>
      <c r="P89" s="2">
        <v>766</v>
      </c>
      <c r="Q89" s="2">
        <v>726</v>
      </c>
      <c r="R89" s="2">
        <v>727</v>
      </c>
      <c r="S89" s="2">
        <v>722</v>
      </c>
      <c r="T89" s="2">
        <v>689</v>
      </c>
      <c r="U89" s="2">
        <v>564</v>
      </c>
      <c r="V89" s="2">
        <v>433</v>
      </c>
      <c r="W89" s="2">
        <v>442</v>
      </c>
      <c r="X89" s="2">
        <v>444</v>
      </c>
      <c r="Y89" s="2">
        <v>460</v>
      </c>
      <c r="AA89" s="2">
        <f t="shared" si="13"/>
        <v>855</v>
      </c>
      <c r="AB89" s="2">
        <f t="shared" si="20"/>
        <v>805</v>
      </c>
      <c r="AC89" s="2">
        <f t="shared" si="21"/>
        <v>836</v>
      </c>
      <c r="AE89" s="9">
        <v>2</v>
      </c>
      <c r="AF89" s="2">
        <f t="shared" si="14"/>
        <v>6882</v>
      </c>
      <c r="AG89" s="2">
        <f t="shared" si="15"/>
        <v>3081</v>
      </c>
      <c r="AH89" s="2">
        <f t="shared" si="16"/>
        <v>6921</v>
      </c>
      <c r="AI89" s="2">
        <f t="shared" si="17"/>
        <v>16884</v>
      </c>
      <c r="AK89">
        <f t="shared" si="18"/>
        <v>3</v>
      </c>
      <c r="AL89">
        <f t="shared" si="19"/>
        <v>2021</v>
      </c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</row>
    <row r="90" spans="1:87" x14ac:dyDescent="0.2">
      <c r="A90" s="7">
        <v>44276</v>
      </c>
      <c r="B90" s="2">
        <v>467</v>
      </c>
      <c r="C90" s="2">
        <v>477</v>
      </c>
      <c r="D90" s="2">
        <v>664</v>
      </c>
      <c r="E90" s="2">
        <v>738</v>
      </c>
      <c r="F90" s="2">
        <v>735</v>
      </c>
      <c r="G90" s="2">
        <v>727</v>
      </c>
      <c r="H90" s="2">
        <v>731</v>
      </c>
      <c r="I90" s="2">
        <v>708</v>
      </c>
      <c r="J90" s="2">
        <v>697</v>
      </c>
      <c r="K90" s="2">
        <v>704</v>
      </c>
      <c r="L90" s="2">
        <v>722</v>
      </c>
      <c r="M90" s="2">
        <v>808</v>
      </c>
      <c r="N90" s="2">
        <v>851</v>
      </c>
      <c r="O90" s="2">
        <v>848</v>
      </c>
      <c r="P90" s="2">
        <v>875</v>
      </c>
      <c r="Q90" s="2">
        <v>859</v>
      </c>
      <c r="R90" s="2">
        <v>833</v>
      </c>
      <c r="S90" s="2">
        <v>767</v>
      </c>
      <c r="T90" s="2">
        <v>687</v>
      </c>
      <c r="U90" s="2">
        <v>522</v>
      </c>
      <c r="V90" s="2">
        <v>376</v>
      </c>
      <c r="W90" s="2">
        <v>379</v>
      </c>
      <c r="X90" s="2">
        <v>375</v>
      </c>
      <c r="Y90" s="2">
        <v>391</v>
      </c>
      <c r="AA90" s="2">
        <f t="shared" si="13"/>
        <v>833</v>
      </c>
      <c r="AB90" s="2">
        <f t="shared" si="20"/>
        <v>875</v>
      </c>
      <c r="AC90" s="2">
        <f t="shared" si="21"/>
        <v>738</v>
      </c>
      <c r="AE90" s="9">
        <v>3</v>
      </c>
      <c r="AF90" s="2">
        <f t="shared" si="14"/>
        <v>6448</v>
      </c>
      <c r="AG90" s="2">
        <f t="shared" si="15"/>
        <v>3433</v>
      </c>
      <c r="AH90" s="2">
        <f t="shared" si="16"/>
        <v>6060</v>
      </c>
      <c r="AI90" s="2">
        <f t="shared" si="17"/>
        <v>15941</v>
      </c>
      <c r="AK90">
        <f t="shared" si="18"/>
        <v>3</v>
      </c>
      <c r="AL90">
        <f t="shared" si="19"/>
        <v>2021</v>
      </c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</row>
    <row r="91" spans="1:87" x14ac:dyDescent="0.2">
      <c r="A91" s="7">
        <v>44277</v>
      </c>
      <c r="B91" s="2">
        <v>405</v>
      </c>
      <c r="C91" s="2">
        <v>437</v>
      </c>
      <c r="D91" s="2">
        <v>625</v>
      </c>
      <c r="E91" s="2">
        <v>704</v>
      </c>
      <c r="F91" s="2">
        <v>687</v>
      </c>
      <c r="G91" s="2">
        <v>683</v>
      </c>
      <c r="H91" s="2">
        <v>715</v>
      </c>
      <c r="I91" s="2">
        <v>709</v>
      </c>
      <c r="J91" s="2">
        <v>711</v>
      </c>
      <c r="K91" s="2">
        <v>703</v>
      </c>
      <c r="L91" s="2">
        <v>742</v>
      </c>
      <c r="M91" s="2">
        <v>834</v>
      </c>
      <c r="N91" s="2">
        <v>843</v>
      </c>
      <c r="O91" s="2">
        <v>859</v>
      </c>
      <c r="P91" s="2">
        <v>844</v>
      </c>
      <c r="Q91" s="2">
        <v>817</v>
      </c>
      <c r="R91" s="2">
        <v>793</v>
      </c>
      <c r="S91" s="2">
        <v>753</v>
      </c>
      <c r="T91" s="2">
        <v>708</v>
      </c>
      <c r="U91" s="2">
        <v>531</v>
      </c>
      <c r="V91" s="2">
        <v>400</v>
      </c>
      <c r="W91" s="2">
        <v>374</v>
      </c>
      <c r="X91" s="2">
        <v>367</v>
      </c>
      <c r="Y91" s="2">
        <v>363</v>
      </c>
      <c r="AA91" s="2">
        <f t="shared" si="13"/>
        <v>834</v>
      </c>
      <c r="AB91" s="2">
        <f t="shared" si="20"/>
        <v>859</v>
      </c>
      <c r="AC91" s="2">
        <f t="shared" si="21"/>
        <v>715</v>
      </c>
      <c r="AE91" s="9">
        <v>4</v>
      </c>
      <c r="AF91" s="2">
        <f t="shared" si="14"/>
        <v>6484</v>
      </c>
      <c r="AG91" s="2">
        <f t="shared" si="15"/>
        <v>3363</v>
      </c>
      <c r="AH91" s="2">
        <f t="shared" si="16"/>
        <v>5760</v>
      </c>
      <c r="AI91" s="2">
        <f t="shared" si="17"/>
        <v>15607</v>
      </c>
      <c r="AK91">
        <f t="shared" si="18"/>
        <v>3</v>
      </c>
      <c r="AL91">
        <f t="shared" si="19"/>
        <v>2021</v>
      </c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</row>
    <row r="92" spans="1:87" x14ac:dyDescent="0.2">
      <c r="A92" s="7">
        <v>44278</v>
      </c>
      <c r="B92" s="2">
        <v>368</v>
      </c>
      <c r="C92" s="2">
        <v>389</v>
      </c>
      <c r="D92" s="2">
        <v>562</v>
      </c>
      <c r="E92" s="2">
        <v>617</v>
      </c>
      <c r="F92" s="2">
        <v>618</v>
      </c>
      <c r="G92" s="2">
        <v>620</v>
      </c>
      <c r="H92" s="2">
        <v>633</v>
      </c>
      <c r="I92" s="2">
        <v>626</v>
      </c>
      <c r="J92" s="2">
        <v>683</v>
      </c>
      <c r="K92" s="2">
        <v>668</v>
      </c>
      <c r="L92" s="2">
        <v>704</v>
      </c>
      <c r="M92" s="2">
        <v>702</v>
      </c>
      <c r="N92" s="2">
        <v>724</v>
      </c>
      <c r="O92" s="2">
        <v>807</v>
      </c>
      <c r="P92" s="2">
        <v>831</v>
      </c>
      <c r="Q92" s="2">
        <v>835</v>
      </c>
      <c r="R92" s="2">
        <v>831</v>
      </c>
      <c r="S92" s="2">
        <v>788</v>
      </c>
      <c r="T92" s="2">
        <v>731</v>
      </c>
      <c r="U92" s="2">
        <v>555</v>
      </c>
      <c r="V92" s="2">
        <v>399</v>
      </c>
      <c r="W92" s="2">
        <v>375</v>
      </c>
      <c r="X92" s="2">
        <v>368</v>
      </c>
      <c r="Y92" s="2">
        <v>363</v>
      </c>
      <c r="AA92" s="2">
        <f t="shared" si="13"/>
        <v>831</v>
      </c>
      <c r="AB92" s="2">
        <f t="shared" si="20"/>
        <v>835</v>
      </c>
      <c r="AC92" s="2">
        <f t="shared" si="21"/>
        <v>633</v>
      </c>
      <c r="AE92" s="9">
        <v>5</v>
      </c>
      <c r="AF92" s="2">
        <f t="shared" si="14"/>
        <v>6288</v>
      </c>
      <c r="AG92" s="2">
        <f t="shared" si="15"/>
        <v>3197</v>
      </c>
      <c r="AH92" s="2">
        <f t="shared" si="16"/>
        <v>5312</v>
      </c>
      <c r="AI92" s="2">
        <f t="shared" si="17"/>
        <v>14797</v>
      </c>
      <c r="AK92">
        <f t="shared" si="18"/>
        <v>3</v>
      </c>
      <c r="AL92">
        <f t="shared" si="19"/>
        <v>2021</v>
      </c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</row>
    <row r="93" spans="1:87" x14ac:dyDescent="0.2">
      <c r="A93" s="7">
        <v>44279</v>
      </c>
      <c r="B93" s="2">
        <v>374</v>
      </c>
      <c r="C93" s="2">
        <v>383</v>
      </c>
      <c r="D93" s="2">
        <v>565</v>
      </c>
      <c r="E93" s="2">
        <v>628</v>
      </c>
      <c r="F93" s="2">
        <v>622</v>
      </c>
      <c r="G93" s="2">
        <v>616</v>
      </c>
      <c r="H93" s="2">
        <v>616</v>
      </c>
      <c r="I93" s="2">
        <v>613</v>
      </c>
      <c r="J93" s="2">
        <v>618</v>
      </c>
      <c r="K93" s="2">
        <v>618</v>
      </c>
      <c r="L93" s="2">
        <v>642</v>
      </c>
      <c r="M93" s="2">
        <v>702</v>
      </c>
      <c r="N93" s="2">
        <v>744</v>
      </c>
      <c r="O93" s="2">
        <v>749</v>
      </c>
      <c r="P93" s="2">
        <v>738</v>
      </c>
      <c r="Q93" s="2">
        <v>743</v>
      </c>
      <c r="R93" s="2">
        <v>717</v>
      </c>
      <c r="S93" s="2">
        <v>698</v>
      </c>
      <c r="T93" s="2">
        <v>704</v>
      </c>
      <c r="U93" s="2">
        <v>480</v>
      </c>
      <c r="V93" s="2">
        <v>381</v>
      </c>
      <c r="W93" s="2">
        <v>369</v>
      </c>
      <c r="X93" s="2">
        <v>357</v>
      </c>
      <c r="Y93" s="2">
        <v>355</v>
      </c>
      <c r="AA93" s="2">
        <f t="shared" si="13"/>
        <v>717</v>
      </c>
      <c r="AB93" s="2">
        <f t="shared" si="20"/>
        <v>749</v>
      </c>
      <c r="AC93" s="2">
        <f t="shared" si="21"/>
        <v>628</v>
      </c>
      <c r="AE93" s="9">
        <v>6</v>
      </c>
      <c r="AF93" s="2">
        <f t="shared" si="14"/>
        <v>5792</v>
      </c>
      <c r="AG93" s="2">
        <f t="shared" si="15"/>
        <v>2974</v>
      </c>
      <c r="AH93" s="2">
        <f t="shared" si="16"/>
        <v>5266</v>
      </c>
      <c r="AI93" s="2">
        <f t="shared" si="17"/>
        <v>14032</v>
      </c>
      <c r="AK93">
        <f t="shared" si="18"/>
        <v>3</v>
      </c>
      <c r="AL93">
        <f t="shared" si="19"/>
        <v>2021</v>
      </c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</row>
    <row r="94" spans="1:87" x14ac:dyDescent="0.2">
      <c r="A94" s="7">
        <v>44280</v>
      </c>
      <c r="B94" s="2">
        <v>359</v>
      </c>
      <c r="C94" s="2">
        <v>377</v>
      </c>
      <c r="D94" s="2">
        <v>562</v>
      </c>
      <c r="E94" s="2">
        <v>575</v>
      </c>
      <c r="F94" s="2">
        <v>555</v>
      </c>
      <c r="G94" s="2">
        <v>564</v>
      </c>
      <c r="H94" s="2">
        <v>570</v>
      </c>
      <c r="I94" s="2">
        <v>558</v>
      </c>
      <c r="J94" s="2">
        <v>584</v>
      </c>
      <c r="K94" s="2">
        <v>593</v>
      </c>
      <c r="L94" s="2">
        <v>622</v>
      </c>
      <c r="M94" s="2">
        <v>642</v>
      </c>
      <c r="N94" s="2">
        <v>649</v>
      </c>
      <c r="O94" s="2">
        <v>693</v>
      </c>
      <c r="P94" s="2">
        <v>700</v>
      </c>
      <c r="Q94" s="2">
        <v>718</v>
      </c>
      <c r="R94" s="2">
        <v>705</v>
      </c>
      <c r="S94" s="2">
        <v>714</v>
      </c>
      <c r="T94" s="2">
        <v>685</v>
      </c>
      <c r="U94" s="2">
        <v>491</v>
      </c>
      <c r="V94" s="2">
        <v>394</v>
      </c>
      <c r="W94" s="2">
        <v>387</v>
      </c>
      <c r="X94" s="2">
        <v>375</v>
      </c>
      <c r="Y94" s="2">
        <v>371</v>
      </c>
      <c r="AA94" s="2">
        <f t="shared" si="13"/>
        <v>0</v>
      </c>
      <c r="AB94" s="2">
        <f t="shared" si="20"/>
        <v>718</v>
      </c>
      <c r="AC94" s="2">
        <f t="shared" si="21"/>
        <v>575</v>
      </c>
      <c r="AE94" s="9">
        <v>7</v>
      </c>
      <c r="AF94" s="2">
        <f t="shared" si="14"/>
        <v>0</v>
      </c>
      <c r="AG94" s="2">
        <f t="shared" si="15"/>
        <v>8354</v>
      </c>
      <c r="AH94" s="2">
        <f t="shared" si="16"/>
        <v>5089</v>
      </c>
      <c r="AI94" s="2">
        <f t="shared" si="17"/>
        <v>13443</v>
      </c>
      <c r="AK94">
        <f t="shared" si="18"/>
        <v>3</v>
      </c>
      <c r="AL94">
        <f t="shared" si="19"/>
        <v>2021</v>
      </c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</row>
    <row r="95" spans="1:87" x14ac:dyDescent="0.2">
      <c r="A95" s="7">
        <v>44281</v>
      </c>
      <c r="B95" s="2">
        <v>366</v>
      </c>
      <c r="C95" s="2">
        <v>382</v>
      </c>
      <c r="D95" s="2">
        <v>563</v>
      </c>
      <c r="E95" s="2">
        <v>560</v>
      </c>
      <c r="F95" s="2">
        <v>562</v>
      </c>
      <c r="G95" s="2">
        <v>567</v>
      </c>
      <c r="H95" s="2">
        <v>567</v>
      </c>
      <c r="I95" s="2">
        <v>565</v>
      </c>
      <c r="J95" s="2">
        <v>580</v>
      </c>
      <c r="K95" s="2">
        <v>595</v>
      </c>
      <c r="L95" s="2">
        <v>631</v>
      </c>
      <c r="M95" s="2">
        <v>649</v>
      </c>
      <c r="N95" s="2">
        <v>657</v>
      </c>
      <c r="O95" s="2">
        <v>666</v>
      </c>
      <c r="P95" s="2">
        <v>649</v>
      </c>
      <c r="Q95" s="2">
        <v>654</v>
      </c>
      <c r="R95" s="2">
        <v>645</v>
      </c>
      <c r="S95" s="2">
        <v>642</v>
      </c>
      <c r="T95" s="2">
        <v>633</v>
      </c>
      <c r="U95" s="2">
        <v>489</v>
      </c>
      <c r="V95" s="2">
        <v>407</v>
      </c>
      <c r="W95" s="2">
        <v>386</v>
      </c>
      <c r="X95" s="2">
        <v>379</v>
      </c>
      <c r="Y95" s="2">
        <v>375</v>
      </c>
      <c r="AA95" s="2">
        <f t="shared" si="13"/>
        <v>0</v>
      </c>
      <c r="AB95" s="2">
        <f t="shared" si="20"/>
        <v>666</v>
      </c>
      <c r="AC95" s="2">
        <f t="shared" si="21"/>
        <v>567</v>
      </c>
      <c r="AE95" s="9">
        <v>1</v>
      </c>
      <c r="AF95" s="2">
        <f t="shared" si="14"/>
        <v>0</v>
      </c>
      <c r="AG95" s="2">
        <f t="shared" si="15"/>
        <v>8055</v>
      </c>
      <c r="AH95" s="2">
        <f t="shared" si="16"/>
        <v>5114</v>
      </c>
      <c r="AI95" s="2">
        <f t="shared" si="17"/>
        <v>13169</v>
      </c>
      <c r="AK95">
        <f t="shared" si="18"/>
        <v>3</v>
      </c>
      <c r="AL95">
        <f t="shared" si="19"/>
        <v>2021</v>
      </c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</row>
    <row r="96" spans="1:87" x14ac:dyDescent="0.2">
      <c r="A96" s="7">
        <v>44282</v>
      </c>
      <c r="B96" s="2">
        <v>372</v>
      </c>
      <c r="C96" s="2">
        <v>386</v>
      </c>
      <c r="D96" s="2">
        <v>570</v>
      </c>
      <c r="E96" s="2">
        <v>617</v>
      </c>
      <c r="F96" s="2">
        <v>608</v>
      </c>
      <c r="G96" s="2">
        <v>613</v>
      </c>
      <c r="H96" s="2">
        <v>621</v>
      </c>
      <c r="I96" s="2">
        <v>621</v>
      </c>
      <c r="J96" s="2">
        <v>633</v>
      </c>
      <c r="K96" s="2">
        <v>656</v>
      </c>
      <c r="L96" s="2">
        <v>691</v>
      </c>
      <c r="M96" s="2">
        <v>698</v>
      </c>
      <c r="N96" s="2">
        <v>721</v>
      </c>
      <c r="O96" s="2">
        <v>702</v>
      </c>
      <c r="P96" s="2">
        <v>696</v>
      </c>
      <c r="Q96" s="2">
        <v>693</v>
      </c>
      <c r="R96" s="2">
        <v>687</v>
      </c>
      <c r="S96" s="2">
        <v>679</v>
      </c>
      <c r="T96" s="2">
        <v>678</v>
      </c>
      <c r="U96" s="2">
        <v>514</v>
      </c>
      <c r="V96" s="2">
        <v>422</v>
      </c>
      <c r="W96" s="2">
        <v>421</v>
      </c>
      <c r="X96" s="2">
        <v>401</v>
      </c>
      <c r="Y96" s="2">
        <v>393</v>
      </c>
      <c r="AA96" s="2">
        <f t="shared" si="13"/>
        <v>698</v>
      </c>
      <c r="AB96" s="2">
        <f t="shared" si="20"/>
        <v>721</v>
      </c>
      <c r="AC96" s="2">
        <f t="shared" si="21"/>
        <v>621</v>
      </c>
      <c r="AE96" s="9">
        <v>2</v>
      </c>
      <c r="AF96" s="2">
        <f t="shared" si="14"/>
        <v>5857</v>
      </c>
      <c r="AG96" s="2">
        <f t="shared" si="15"/>
        <v>2812</v>
      </c>
      <c r="AH96" s="2">
        <f t="shared" si="16"/>
        <v>5424</v>
      </c>
      <c r="AI96" s="2">
        <f t="shared" si="17"/>
        <v>14093</v>
      </c>
      <c r="AK96">
        <f t="shared" si="18"/>
        <v>3</v>
      </c>
      <c r="AL96">
        <f t="shared" si="19"/>
        <v>2021</v>
      </c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</row>
    <row r="97" spans="1:87" x14ac:dyDescent="0.2">
      <c r="A97" s="7">
        <v>44283</v>
      </c>
      <c r="B97" s="2">
        <v>411</v>
      </c>
      <c r="C97" s="2">
        <v>448</v>
      </c>
      <c r="D97" s="2">
        <v>621</v>
      </c>
      <c r="E97" s="2">
        <v>657</v>
      </c>
      <c r="F97" s="2">
        <v>655</v>
      </c>
      <c r="G97" s="2">
        <v>646</v>
      </c>
      <c r="H97" s="2">
        <v>663</v>
      </c>
      <c r="I97" s="2">
        <v>651</v>
      </c>
      <c r="J97" s="2">
        <v>656</v>
      </c>
      <c r="K97" s="2">
        <v>691</v>
      </c>
      <c r="L97" s="2">
        <v>714</v>
      </c>
      <c r="M97" s="2">
        <v>743</v>
      </c>
      <c r="N97" s="2">
        <v>778</v>
      </c>
      <c r="O97" s="2">
        <v>774</v>
      </c>
      <c r="P97" s="2">
        <v>775</v>
      </c>
      <c r="Q97" s="2">
        <v>766</v>
      </c>
      <c r="R97" s="2">
        <v>769</v>
      </c>
      <c r="S97" s="2">
        <v>726</v>
      </c>
      <c r="T97" s="2">
        <v>699</v>
      </c>
      <c r="U97" s="2">
        <v>526</v>
      </c>
      <c r="V97" s="2">
        <v>450</v>
      </c>
      <c r="W97" s="2">
        <v>446</v>
      </c>
      <c r="X97" s="2">
        <v>418</v>
      </c>
      <c r="Y97" s="2">
        <v>418</v>
      </c>
      <c r="AA97" s="2">
        <f t="shared" si="13"/>
        <v>769</v>
      </c>
      <c r="AB97" s="2">
        <f t="shared" si="20"/>
        <v>778</v>
      </c>
      <c r="AC97" s="2">
        <f t="shared" si="21"/>
        <v>663</v>
      </c>
      <c r="AE97" s="9">
        <v>3</v>
      </c>
      <c r="AF97" s="2">
        <f t="shared" si="14"/>
        <v>6175</v>
      </c>
      <c r="AG97" s="2">
        <f t="shared" si="15"/>
        <v>3093</v>
      </c>
      <c r="AH97" s="2">
        <f t="shared" si="16"/>
        <v>5833</v>
      </c>
      <c r="AI97" s="2">
        <f t="shared" si="17"/>
        <v>15101</v>
      </c>
      <c r="AK97">
        <f t="shared" si="18"/>
        <v>3</v>
      </c>
      <c r="AL97">
        <f t="shared" si="19"/>
        <v>2021</v>
      </c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</row>
    <row r="98" spans="1:87" x14ac:dyDescent="0.2">
      <c r="A98" s="7">
        <v>44284</v>
      </c>
      <c r="B98" s="2">
        <v>422</v>
      </c>
      <c r="C98" s="2">
        <v>443</v>
      </c>
      <c r="D98" s="2">
        <v>614</v>
      </c>
      <c r="E98" s="2">
        <v>650</v>
      </c>
      <c r="F98" s="2">
        <v>642</v>
      </c>
      <c r="G98" s="2">
        <v>633</v>
      </c>
      <c r="H98" s="2">
        <v>637</v>
      </c>
      <c r="I98" s="2">
        <v>629</v>
      </c>
      <c r="J98" s="2">
        <v>638</v>
      </c>
      <c r="K98" s="2">
        <v>658</v>
      </c>
      <c r="L98" s="2">
        <v>732</v>
      </c>
      <c r="M98" s="2">
        <v>763</v>
      </c>
      <c r="N98" s="2">
        <v>756</v>
      </c>
      <c r="O98" s="2">
        <v>752</v>
      </c>
      <c r="P98" s="2">
        <v>732</v>
      </c>
      <c r="Q98" s="2">
        <v>721</v>
      </c>
      <c r="R98" s="2">
        <v>729</v>
      </c>
      <c r="S98" s="2">
        <v>728</v>
      </c>
      <c r="T98" s="2">
        <v>727</v>
      </c>
      <c r="U98" s="2">
        <v>554</v>
      </c>
      <c r="V98" s="2">
        <v>463</v>
      </c>
      <c r="W98" s="2">
        <v>466</v>
      </c>
      <c r="X98" s="2">
        <v>451</v>
      </c>
      <c r="Y98" s="2">
        <v>448</v>
      </c>
      <c r="AA98" s="2">
        <f t="shared" si="13"/>
        <v>763</v>
      </c>
      <c r="AB98" s="2">
        <f t="shared" si="20"/>
        <v>756</v>
      </c>
      <c r="AC98" s="2">
        <f t="shared" si="21"/>
        <v>650</v>
      </c>
      <c r="AE98" s="9">
        <v>4</v>
      </c>
      <c r="AF98" s="2">
        <f t="shared" si="14"/>
        <v>6158</v>
      </c>
      <c r="AG98" s="2">
        <f t="shared" si="15"/>
        <v>2961</v>
      </c>
      <c r="AH98" s="2">
        <f t="shared" si="16"/>
        <v>5869</v>
      </c>
      <c r="AI98" s="2">
        <f t="shared" si="17"/>
        <v>14988</v>
      </c>
      <c r="AK98">
        <f t="shared" si="18"/>
        <v>3</v>
      </c>
      <c r="AL98">
        <f t="shared" si="19"/>
        <v>2021</v>
      </c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</row>
    <row r="99" spans="1:87" x14ac:dyDescent="0.2">
      <c r="A99" s="7">
        <v>44285</v>
      </c>
      <c r="B99" s="2">
        <v>460</v>
      </c>
      <c r="C99" s="2">
        <v>487</v>
      </c>
      <c r="D99" s="2">
        <v>668</v>
      </c>
      <c r="E99" s="2">
        <v>712</v>
      </c>
      <c r="F99" s="2">
        <v>705</v>
      </c>
      <c r="G99" s="2">
        <v>714</v>
      </c>
      <c r="H99" s="2">
        <v>710</v>
      </c>
      <c r="I99" s="2">
        <v>700</v>
      </c>
      <c r="J99" s="2">
        <v>713</v>
      </c>
      <c r="K99" s="2">
        <v>707</v>
      </c>
      <c r="L99" s="2">
        <v>748</v>
      </c>
      <c r="M99" s="2">
        <v>750</v>
      </c>
      <c r="N99" s="2">
        <v>753</v>
      </c>
      <c r="O99" s="2">
        <v>738</v>
      </c>
      <c r="P99" s="2">
        <v>742</v>
      </c>
      <c r="Q99" s="2">
        <v>735</v>
      </c>
      <c r="R99" s="2">
        <v>732</v>
      </c>
      <c r="S99" s="2">
        <v>722</v>
      </c>
      <c r="T99" s="2">
        <v>706</v>
      </c>
      <c r="U99" s="2">
        <v>544</v>
      </c>
      <c r="V99" s="2">
        <v>450</v>
      </c>
      <c r="W99" s="2">
        <v>433</v>
      </c>
      <c r="X99" s="2">
        <v>406</v>
      </c>
      <c r="Y99" s="2">
        <v>394</v>
      </c>
      <c r="AA99" s="2">
        <f t="shared" si="13"/>
        <v>750</v>
      </c>
      <c r="AB99" s="2">
        <f t="shared" si="20"/>
        <v>753</v>
      </c>
      <c r="AC99" s="2">
        <f t="shared" si="21"/>
        <v>714</v>
      </c>
      <c r="AE99" s="9">
        <v>5</v>
      </c>
      <c r="AF99" s="2">
        <f t="shared" si="14"/>
        <v>6322</v>
      </c>
      <c r="AG99" s="2">
        <f t="shared" si="15"/>
        <v>2968</v>
      </c>
      <c r="AH99" s="2">
        <f t="shared" si="16"/>
        <v>6139</v>
      </c>
      <c r="AI99" s="2">
        <f t="shared" si="17"/>
        <v>15429</v>
      </c>
      <c r="AK99">
        <f t="shared" si="18"/>
        <v>3</v>
      </c>
      <c r="AL99">
        <f t="shared" si="19"/>
        <v>2021</v>
      </c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</row>
    <row r="100" spans="1:87" x14ac:dyDescent="0.2">
      <c r="A100" s="7">
        <v>44286</v>
      </c>
      <c r="B100" s="2">
        <v>398</v>
      </c>
      <c r="C100" s="2">
        <v>426</v>
      </c>
      <c r="D100" s="2">
        <v>605</v>
      </c>
      <c r="E100" s="2">
        <v>646</v>
      </c>
      <c r="F100" s="2">
        <v>614</v>
      </c>
      <c r="G100" s="2">
        <v>620</v>
      </c>
      <c r="H100" s="2">
        <v>615</v>
      </c>
      <c r="I100" s="2">
        <v>606</v>
      </c>
      <c r="J100" s="2">
        <v>632</v>
      </c>
      <c r="K100" s="2">
        <v>641</v>
      </c>
      <c r="L100" s="2">
        <v>659</v>
      </c>
      <c r="M100" s="2">
        <v>710</v>
      </c>
      <c r="N100" s="2">
        <v>720</v>
      </c>
      <c r="O100" s="2">
        <v>732</v>
      </c>
      <c r="P100" s="2">
        <v>732</v>
      </c>
      <c r="Q100" s="2">
        <v>726</v>
      </c>
      <c r="R100" s="2">
        <v>708</v>
      </c>
      <c r="S100" s="2">
        <v>692</v>
      </c>
      <c r="T100" s="2">
        <v>686</v>
      </c>
      <c r="U100" s="2">
        <v>485</v>
      </c>
      <c r="V100" s="2">
        <v>385</v>
      </c>
      <c r="W100" s="2">
        <v>369</v>
      </c>
      <c r="X100" s="2">
        <v>348</v>
      </c>
      <c r="Y100" s="2">
        <v>347</v>
      </c>
      <c r="AA100" s="2">
        <f t="shared" si="13"/>
        <v>710</v>
      </c>
      <c r="AB100" s="2">
        <f t="shared" si="20"/>
        <v>732</v>
      </c>
      <c r="AC100" s="2">
        <f t="shared" si="21"/>
        <v>646</v>
      </c>
      <c r="AE100" s="9">
        <v>6</v>
      </c>
      <c r="AF100" s="2">
        <f t="shared" si="14"/>
        <v>5819</v>
      </c>
      <c r="AG100" s="2">
        <f t="shared" si="15"/>
        <v>2910</v>
      </c>
      <c r="AH100" s="2">
        <f t="shared" si="16"/>
        <v>5373</v>
      </c>
      <c r="AI100" s="2">
        <f t="shared" si="17"/>
        <v>14102</v>
      </c>
      <c r="AK100">
        <f t="shared" si="18"/>
        <v>3</v>
      </c>
      <c r="AL100">
        <f t="shared" si="19"/>
        <v>2021</v>
      </c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</row>
    <row r="101" spans="1:87" x14ac:dyDescent="0.2">
      <c r="A101" s="7">
        <v>44287</v>
      </c>
      <c r="B101" s="2">
        <v>344</v>
      </c>
      <c r="C101" s="2">
        <v>364</v>
      </c>
      <c r="D101" s="2">
        <v>540</v>
      </c>
      <c r="E101" s="2">
        <v>546</v>
      </c>
      <c r="F101" s="2">
        <v>551</v>
      </c>
      <c r="G101" s="2">
        <v>550</v>
      </c>
      <c r="H101" s="2">
        <v>557</v>
      </c>
      <c r="I101" s="2">
        <v>558</v>
      </c>
      <c r="J101" s="2">
        <v>595</v>
      </c>
      <c r="K101" s="2">
        <v>610</v>
      </c>
      <c r="L101" s="2">
        <v>653</v>
      </c>
      <c r="M101" s="2">
        <v>676</v>
      </c>
      <c r="N101" s="2">
        <v>689</v>
      </c>
      <c r="O101" s="2">
        <v>681</v>
      </c>
      <c r="P101" s="2">
        <v>688</v>
      </c>
      <c r="Q101" s="2">
        <v>678</v>
      </c>
      <c r="R101" s="2">
        <v>674</v>
      </c>
      <c r="S101" s="2">
        <v>673</v>
      </c>
      <c r="T101" s="2">
        <v>671</v>
      </c>
      <c r="U101" s="2">
        <v>500</v>
      </c>
      <c r="V101" s="2">
        <v>407</v>
      </c>
      <c r="W101" s="2">
        <v>402</v>
      </c>
      <c r="X101" s="2">
        <v>395</v>
      </c>
      <c r="Y101" s="2">
        <v>413</v>
      </c>
      <c r="AA101" s="2">
        <f t="shared" si="13"/>
        <v>0</v>
      </c>
      <c r="AB101" s="2">
        <f t="shared" si="20"/>
        <v>689</v>
      </c>
      <c r="AC101" s="2">
        <f t="shared" si="21"/>
        <v>557</v>
      </c>
      <c r="AE101" s="9">
        <v>7</v>
      </c>
      <c r="AF101" s="2">
        <f t="shared" si="14"/>
        <v>0</v>
      </c>
      <c r="AG101" s="2">
        <f t="shared" si="15"/>
        <v>8346</v>
      </c>
      <c r="AH101" s="2">
        <f t="shared" si="16"/>
        <v>5069</v>
      </c>
      <c r="AI101" s="2">
        <f t="shared" si="17"/>
        <v>13415</v>
      </c>
      <c r="AK101">
        <f t="shared" si="18"/>
        <v>4</v>
      </c>
      <c r="AL101">
        <f t="shared" si="19"/>
        <v>2021</v>
      </c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</row>
    <row r="102" spans="1:87" x14ac:dyDescent="0.2">
      <c r="A102" s="10">
        <v>44288</v>
      </c>
      <c r="B102" s="2">
        <v>423</v>
      </c>
      <c r="C102" s="2">
        <v>448</v>
      </c>
      <c r="D102" s="2">
        <v>635</v>
      </c>
      <c r="E102" s="2">
        <v>669</v>
      </c>
      <c r="F102" s="2">
        <v>664</v>
      </c>
      <c r="G102" s="2">
        <v>677</v>
      </c>
      <c r="H102" s="2">
        <v>698</v>
      </c>
      <c r="I102" s="2">
        <v>706</v>
      </c>
      <c r="J102" s="2">
        <v>708</v>
      </c>
      <c r="K102" s="2">
        <v>733</v>
      </c>
      <c r="L102" s="2">
        <v>776</v>
      </c>
      <c r="M102" s="2">
        <v>798</v>
      </c>
      <c r="N102" s="2">
        <v>755</v>
      </c>
      <c r="O102" s="2">
        <v>732</v>
      </c>
      <c r="P102" s="2">
        <v>724</v>
      </c>
      <c r="Q102" s="2">
        <v>704</v>
      </c>
      <c r="R102" s="2">
        <v>693</v>
      </c>
      <c r="S102" s="2">
        <v>693</v>
      </c>
      <c r="T102" s="2">
        <v>684</v>
      </c>
      <c r="U102" s="2">
        <v>504</v>
      </c>
      <c r="V102" s="2">
        <v>404</v>
      </c>
      <c r="W102" s="2">
        <v>404</v>
      </c>
      <c r="X102" s="2">
        <v>406</v>
      </c>
      <c r="Y102" s="2">
        <v>428</v>
      </c>
      <c r="AA102" s="2">
        <f t="shared" si="13"/>
        <v>0</v>
      </c>
      <c r="AB102" s="2">
        <f t="shared" si="20"/>
        <v>798</v>
      </c>
      <c r="AC102" s="2">
        <f t="shared" si="21"/>
        <v>698</v>
      </c>
      <c r="AE102" s="9">
        <v>1</v>
      </c>
      <c r="AF102" s="2">
        <f t="shared" si="14"/>
        <v>0</v>
      </c>
      <c r="AG102" s="2">
        <f t="shared" si="15"/>
        <v>9210</v>
      </c>
      <c r="AH102" s="2">
        <f t="shared" si="16"/>
        <v>5856</v>
      </c>
      <c r="AI102" s="2">
        <f t="shared" si="17"/>
        <v>15066</v>
      </c>
      <c r="AK102">
        <f t="shared" si="18"/>
        <v>4</v>
      </c>
      <c r="AL102">
        <f t="shared" si="19"/>
        <v>2021</v>
      </c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</row>
    <row r="103" spans="1:87" x14ac:dyDescent="0.2">
      <c r="A103" s="7">
        <v>44289</v>
      </c>
      <c r="B103" s="2">
        <v>441</v>
      </c>
      <c r="C103" s="2">
        <v>463</v>
      </c>
      <c r="D103" s="2">
        <v>663</v>
      </c>
      <c r="E103" s="2">
        <v>721</v>
      </c>
      <c r="F103" s="2">
        <v>720</v>
      </c>
      <c r="G103" s="2">
        <v>746</v>
      </c>
      <c r="H103" s="2">
        <v>757</v>
      </c>
      <c r="I103" s="2">
        <v>708</v>
      </c>
      <c r="J103" s="2">
        <v>712</v>
      </c>
      <c r="K103" s="2">
        <v>705</v>
      </c>
      <c r="L103" s="2">
        <v>745</v>
      </c>
      <c r="M103" s="2">
        <v>756</v>
      </c>
      <c r="N103" s="2">
        <v>781</v>
      </c>
      <c r="O103" s="2">
        <v>760</v>
      </c>
      <c r="P103" s="2">
        <v>739</v>
      </c>
      <c r="Q103" s="2">
        <v>716</v>
      </c>
      <c r="R103" s="2">
        <v>695</v>
      </c>
      <c r="S103" s="2">
        <v>695</v>
      </c>
      <c r="T103" s="2">
        <v>685</v>
      </c>
      <c r="U103" s="2">
        <v>511</v>
      </c>
      <c r="V103" s="2">
        <v>419</v>
      </c>
      <c r="W103" s="2">
        <v>403</v>
      </c>
      <c r="X103" s="2">
        <v>392</v>
      </c>
      <c r="Y103" s="2">
        <v>398</v>
      </c>
      <c r="AA103" s="2">
        <f t="shared" si="13"/>
        <v>756</v>
      </c>
      <c r="AB103" s="2">
        <f t="shared" si="20"/>
        <v>781</v>
      </c>
      <c r="AC103" s="2">
        <f t="shared" si="21"/>
        <v>757</v>
      </c>
      <c r="AE103" s="9">
        <v>2</v>
      </c>
      <c r="AF103" s="2">
        <f t="shared" si="14"/>
        <v>6212</v>
      </c>
      <c r="AG103" s="2">
        <f t="shared" si="15"/>
        <v>2996</v>
      </c>
      <c r="AH103" s="2">
        <f t="shared" si="16"/>
        <v>6123</v>
      </c>
      <c r="AI103" s="2">
        <f t="shared" si="17"/>
        <v>15331</v>
      </c>
      <c r="AK103">
        <f t="shared" si="18"/>
        <v>4</v>
      </c>
      <c r="AL103">
        <f t="shared" si="19"/>
        <v>2021</v>
      </c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</row>
    <row r="104" spans="1:87" x14ac:dyDescent="0.2">
      <c r="A104" s="7">
        <v>44290</v>
      </c>
      <c r="B104" s="2">
        <v>416</v>
      </c>
      <c r="C104" s="2">
        <v>446</v>
      </c>
      <c r="D104" s="2">
        <v>641</v>
      </c>
      <c r="E104" s="2">
        <v>682</v>
      </c>
      <c r="F104" s="2">
        <v>683</v>
      </c>
      <c r="G104" s="2">
        <v>694</v>
      </c>
      <c r="H104" s="2">
        <v>702</v>
      </c>
      <c r="I104" s="2">
        <v>707</v>
      </c>
      <c r="J104" s="2">
        <v>696</v>
      </c>
      <c r="K104" s="2">
        <v>717</v>
      </c>
      <c r="L104" s="2">
        <v>723</v>
      </c>
      <c r="M104" s="2">
        <v>705</v>
      </c>
      <c r="N104" s="2">
        <v>702</v>
      </c>
      <c r="O104" s="2">
        <v>698</v>
      </c>
      <c r="P104" s="2">
        <v>696</v>
      </c>
      <c r="Q104" s="2">
        <v>683</v>
      </c>
      <c r="R104" s="2">
        <v>681</v>
      </c>
      <c r="S104" s="2">
        <v>678</v>
      </c>
      <c r="T104" s="2">
        <v>662</v>
      </c>
      <c r="U104" s="2">
        <v>499</v>
      </c>
      <c r="V104" s="2">
        <v>411</v>
      </c>
      <c r="W104" s="2">
        <v>411</v>
      </c>
      <c r="X104" s="2">
        <v>405</v>
      </c>
      <c r="Y104" s="2">
        <v>396</v>
      </c>
      <c r="AA104" s="2">
        <f t="shared" si="13"/>
        <v>723</v>
      </c>
      <c r="AB104" s="2">
        <f t="shared" si="20"/>
        <v>702</v>
      </c>
      <c r="AC104" s="2">
        <f t="shared" si="21"/>
        <v>702</v>
      </c>
      <c r="AE104" s="9">
        <v>3</v>
      </c>
      <c r="AF104" s="2">
        <f t="shared" si="14"/>
        <v>6068</v>
      </c>
      <c r="AG104" s="2">
        <f t="shared" si="15"/>
        <v>2779</v>
      </c>
      <c r="AH104" s="2">
        <f t="shared" si="16"/>
        <v>5887</v>
      </c>
      <c r="AI104" s="2">
        <f t="shared" si="17"/>
        <v>14734</v>
      </c>
      <c r="AK104">
        <f t="shared" si="18"/>
        <v>4</v>
      </c>
      <c r="AL104">
        <f t="shared" si="19"/>
        <v>2021</v>
      </c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</row>
    <row r="105" spans="1:87" x14ac:dyDescent="0.2">
      <c r="A105" s="7">
        <v>44291</v>
      </c>
      <c r="B105" s="2">
        <v>405</v>
      </c>
      <c r="C105" s="2">
        <v>437</v>
      </c>
      <c r="D105" s="2">
        <v>606</v>
      </c>
      <c r="E105" s="2">
        <v>643</v>
      </c>
      <c r="F105" s="2">
        <v>642</v>
      </c>
      <c r="G105" s="2">
        <v>637</v>
      </c>
      <c r="H105" s="2">
        <v>651</v>
      </c>
      <c r="I105" s="2">
        <v>650</v>
      </c>
      <c r="J105" s="2">
        <v>668</v>
      </c>
      <c r="K105" s="2">
        <v>680</v>
      </c>
      <c r="L105" s="2">
        <v>720</v>
      </c>
      <c r="M105" s="2">
        <v>734</v>
      </c>
      <c r="N105" s="2">
        <v>715</v>
      </c>
      <c r="O105" s="2">
        <v>691</v>
      </c>
      <c r="P105" s="2">
        <v>673</v>
      </c>
      <c r="Q105" s="2">
        <v>670</v>
      </c>
      <c r="R105" s="2">
        <v>671</v>
      </c>
      <c r="S105" s="2">
        <v>671</v>
      </c>
      <c r="T105" s="2">
        <v>671</v>
      </c>
      <c r="U105" s="2">
        <v>493</v>
      </c>
      <c r="V105" s="2">
        <v>410</v>
      </c>
      <c r="W105" s="2">
        <v>383</v>
      </c>
      <c r="X105" s="2">
        <v>366</v>
      </c>
      <c r="Y105" s="2">
        <v>367</v>
      </c>
      <c r="AA105" s="2">
        <f t="shared" si="13"/>
        <v>734</v>
      </c>
      <c r="AB105" s="2">
        <f t="shared" si="20"/>
        <v>715</v>
      </c>
      <c r="AC105" s="2">
        <f t="shared" si="21"/>
        <v>651</v>
      </c>
      <c r="AE105" s="9">
        <v>4</v>
      </c>
      <c r="AF105" s="2">
        <f t="shared" si="14"/>
        <v>5958</v>
      </c>
      <c r="AG105" s="2">
        <f t="shared" si="15"/>
        <v>2749</v>
      </c>
      <c r="AH105" s="2">
        <f t="shared" si="16"/>
        <v>5547</v>
      </c>
      <c r="AI105" s="2">
        <f t="shared" si="17"/>
        <v>14254</v>
      </c>
      <c r="AK105">
        <f t="shared" si="18"/>
        <v>4</v>
      </c>
      <c r="AL105">
        <f t="shared" si="19"/>
        <v>2021</v>
      </c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</row>
    <row r="106" spans="1:87" x14ac:dyDescent="0.2">
      <c r="A106" s="7">
        <v>44292</v>
      </c>
      <c r="B106" s="2">
        <v>362</v>
      </c>
      <c r="C106" s="2">
        <v>391</v>
      </c>
      <c r="D106" s="2">
        <v>561</v>
      </c>
      <c r="E106" s="2">
        <v>593</v>
      </c>
      <c r="F106" s="2">
        <v>586</v>
      </c>
      <c r="G106" s="2">
        <v>585</v>
      </c>
      <c r="H106" s="2">
        <v>591</v>
      </c>
      <c r="I106" s="2">
        <v>587</v>
      </c>
      <c r="J106" s="2">
        <v>604</v>
      </c>
      <c r="K106" s="2">
        <v>617</v>
      </c>
      <c r="L106" s="2">
        <v>660</v>
      </c>
      <c r="M106" s="2">
        <v>671</v>
      </c>
      <c r="N106" s="2">
        <v>671</v>
      </c>
      <c r="O106" s="2">
        <v>653</v>
      </c>
      <c r="P106" s="2">
        <v>647</v>
      </c>
      <c r="Q106" s="2">
        <v>636</v>
      </c>
      <c r="R106" s="2">
        <v>639</v>
      </c>
      <c r="S106" s="2">
        <v>628</v>
      </c>
      <c r="T106" s="2">
        <v>626</v>
      </c>
      <c r="U106" s="2">
        <v>474</v>
      </c>
      <c r="V106" s="2">
        <v>391</v>
      </c>
      <c r="W106" s="2">
        <v>350</v>
      </c>
      <c r="X106" s="2">
        <v>332</v>
      </c>
      <c r="Y106" s="2">
        <v>332</v>
      </c>
      <c r="AA106" s="2">
        <f t="shared" si="13"/>
        <v>671</v>
      </c>
      <c r="AB106" s="2">
        <f t="shared" si="20"/>
        <v>671</v>
      </c>
      <c r="AC106" s="2">
        <f t="shared" si="21"/>
        <v>593</v>
      </c>
      <c r="AE106" s="9">
        <v>5</v>
      </c>
      <c r="AF106" s="2">
        <f t="shared" si="14"/>
        <v>5506</v>
      </c>
      <c r="AG106" s="2">
        <f t="shared" si="15"/>
        <v>2607</v>
      </c>
      <c r="AH106" s="2">
        <f t="shared" si="16"/>
        <v>5074</v>
      </c>
      <c r="AI106" s="2">
        <f t="shared" si="17"/>
        <v>13187</v>
      </c>
      <c r="AK106">
        <f t="shared" si="18"/>
        <v>4</v>
      </c>
      <c r="AL106">
        <f t="shared" si="19"/>
        <v>2021</v>
      </c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</row>
    <row r="107" spans="1:87" x14ac:dyDescent="0.2">
      <c r="A107" s="7">
        <v>44293</v>
      </c>
      <c r="B107" s="2">
        <v>327</v>
      </c>
      <c r="C107" s="2">
        <v>363</v>
      </c>
      <c r="D107" s="2">
        <v>522</v>
      </c>
      <c r="E107" s="2">
        <v>548</v>
      </c>
      <c r="F107" s="2">
        <v>539</v>
      </c>
      <c r="G107" s="2">
        <v>534</v>
      </c>
      <c r="H107" s="2">
        <v>545</v>
      </c>
      <c r="I107" s="2">
        <v>533</v>
      </c>
      <c r="J107" s="2">
        <v>573</v>
      </c>
      <c r="K107" s="2">
        <v>601</v>
      </c>
      <c r="L107" s="2">
        <v>681</v>
      </c>
      <c r="M107" s="2">
        <v>737</v>
      </c>
      <c r="N107" s="2">
        <v>720</v>
      </c>
      <c r="O107" s="2">
        <v>767</v>
      </c>
      <c r="P107" s="2">
        <v>757</v>
      </c>
      <c r="Q107" s="2">
        <v>742</v>
      </c>
      <c r="R107" s="2">
        <v>737</v>
      </c>
      <c r="S107" s="2">
        <v>720</v>
      </c>
      <c r="T107" s="2">
        <v>708</v>
      </c>
      <c r="U107" s="2">
        <v>481</v>
      </c>
      <c r="V107" s="2">
        <v>381</v>
      </c>
      <c r="W107" s="2">
        <v>349</v>
      </c>
      <c r="X107" s="2">
        <v>327</v>
      </c>
      <c r="Y107" s="2">
        <v>327</v>
      </c>
      <c r="AA107" s="2">
        <f t="shared" si="13"/>
        <v>737</v>
      </c>
      <c r="AB107" s="2">
        <f t="shared" si="20"/>
        <v>767</v>
      </c>
      <c r="AC107" s="2">
        <f t="shared" si="21"/>
        <v>548</v>
      </c>
      <c r="AE107" s="9">
        <v>6</v>
      </c>
      <c r="AF107" s="2">
        <f t="shared" si="14"/>
        <v>5771</v>
      </c>
      <c r="AG107" s="2">
        <f t="shared" si="15"/>
        <v>2986</v>
      </c>
      <c r="AH107" s="2">
        <f t="shared" si="16"/>
        <v>4762</v>
      </c>
      <c r="AI107" s="2">
        <f t="shared" si="17"/>
        <v>13519</v>
      </c>
      <c r="AK107">
        <f t="shared" si="18"/>
        <v>4</v>
      </c>
      <c r="AL107">
        <f t="shared" si="19"/>
        <v>2021</v>
      </c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</row>
    <row r="108" spans="1:87" x14ac:dyDescent="0.2">
      <c r="A108" s="7">
        <v>44294</v>
      </c>
      <c r="B108" s="2">
        <v>329</v>
      </c>
      <c r="C108" s="2">
        <v>346</v>
      </c>
      <c r="D108" s="2">
        <v>522</v>
      </c>
      <c r="E108" s="2">
        <v>536</v>
      </c>
      <c r="F108" s="2">
        <v>535</v>
      </c>
      <c r="G108" s="2">
        <v>542</v>
      </c>
      <c r="H108" s="2">
        <v>542</v>
      </c>
      <c r="I108" s="2">
        <v>546</v>
      </c>
      <c r="J108" s="2">
        <v>563</v>
      </c>
      <c r="K108" s="2">
        <v>589</v>
      </c>
      <c r="L108" s="2">
        <v>650</v>
      </c>
      <c r="M108" s="2">
        <v>670</v>
      </c>
      <c r="N108" s="2">
        <v>693</v>
      </c>
      <c r="O108" s="2">
        <v>704</v>
      </c>
      <c r="P108" s="2">
        <v>746</v>
      </c>
      <c r="Q108" s="2">
        <v>759</v>
      </c>
      <c r="R108" s="2">
        <v>770</v>
      </c>
      <c r="S108" s="2">
        <v>797</v>
      </c>
      <c r="T108" s="2">
        <v>751</v>
      </c>
      <c r="U108" s="2">
        <v>472</v>
      </c>
      <c r="V108" s="2">
        <v>360</v>
      </c>
      <c r="W108" s="2">
        <v>340</v>
      </c>
      <c r="X108" s="2">
        <v>316</v>
      </c>
      <c r="Y108" s="2">
        <v>310</v>
      </c>
      <c r="AA108" s="2">
        <f t="shared" si="13"/>
        <v>0</v>
      </c>
      <c r="AB108" s="2">
        <f t="shared" si="20"/>
        <v>797</v>
      </c>
      <c r="AC108" s="2">
        <f t="shared" si="21"/>
        <v>542</v>
      </c>
      <c r="AE108" s="9">
        <v>7</v>
      </c>
      <c r="AF108" s="2">
        <f t="shared" si="14"/>
        <v>0</v>
      </c>
      <c r="AG108" s="2">
        <f t="shared" si="15"/>
        <v>8710</v>
      </c>
      <c r="AH108" s="2">
        <f t="shared" si="16"/>
        <v>4678</v>
      </c>
      <c r="AI108" s="2">
        <f t="shared" si="17"/>
        <v>13388</v>
      </c>
      <c r="AK108">
        <f t="shared" si="18"/>
        <v>4</v>
      </c>
      <c r="AL108">
        <f t="shared" si="19"/>
        <v>2021</v>
      </c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</row>
    <row r="109" spans="1:87" x14ac:dyDescent="0.2">
      <c r="A109" s="7">
        <v>44295</v>
      </c>
      <c r="B109" s="2">
        <v>306</v>
      </c>
      <c r="C109" s="2">
        <v>331</v>
      </c>
      <c r="D109" s="2">
        <v>509</v>
      </c>
      <c r="E109" s="2">
        <v>533</v>
      </c>
      <c r="F109" s="2">
        <v>531</v>
      </c>
      <c r="G109" s="2">
        <v>537</v>
      </c>
      <c r="H109" s="2">
        <v>535</v>
      </c>
      <c r="I109" s="2">
        <v>522</v>
      </c>
      <c r="J109" s="2">
        <v>537</v>
      </c>
      <c r="K109" s="2">
        <v>616</v>
      </c>
      <c r="L109" s="2">
        <v>723</v>
      </c>
      <c r="M109" s="2">
        <v>776</v>
      </c>
      <c r="N109" s="2">
        <v>794</v>
      </c>
      <c r="O109" s="2">
        <v>795</v>
      </c>
      <c r="P109" s="2">
        <v>796</v>
      </c>
      <c r="Q109" s="2">
        <v>782</v>
      </c>
      <c r="R109" s="2">
        <v>783</v>
      </c>
      <c r="S109" s="2">
        <v>781</v>
      </c>
      <c r="T109" s="2">
        <v>745</v>
      </c>
      <c r="U109" s="2">
        <v>479</v>
      </c>
      <c r="V109" s="2">
        <v>367</v>
      </c>
      <c r="W109" s="2">
        <v>354</v>
      </c>
      <c r="X109" s="2">
        <v>336</v>
      </c>
      <c r="Y109" s="2">
        <v>307</v>
      </c>
      <c r="AA109" s="2">
        <f t="shared" si="13"/>
        <v>0</v>
      </c>
      <c r="AB109" s="2">
        <f t="shared" si="20"/>
        <v>796</v>
      </c>
      <c r="AC109" s="2">
        <f t="shared" si="21"/>
        <v>537</v>
      </c>
      <c r="AE109" s="9">
        <v>1</v>
      </c>
      <c r="AF109" s="2">
        <f t="shared" si="14"/>
        <v>0</v>
      </c>
      <c r="AG109" s="2">
        <f t="shared" si="15"/>
        <v>9129</v>
      </c>
      <c r="AH109" s="2">
        <f t="shared" si="16"/>
        <v>4646</v>
      </c>
      <c r="AI109" s="2">
        <f t="shared" si="17"/>
        <v>13775</v>
      </c>
      <c r="AK109">
        <f t="shared" si="18"/>
        <v>4</v>
      </c>
      <c r="AL109">
        <f t="shared" si="19"/>
        <v>2021</v>
      </c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</row>
    <row r="110" spans="1:87" x14ac:dyDescent="0.2">
      <c r="A110" s="7">
        <v>44296</v>
      </c>
      <c r="B110" s="2">
        <v>311</v>
      </c>
      <c r="C110" s="2">
        <v>323</v>
      </c>
      <c r="D110" s="2">
        <v>499</v>
      </c>
      <c r="E110" s="2">
        <v>518</v>
      </c>
      <c r="F110" s="2">
        <v>522</v>
      </c>
      <c r="G110" s="2">
        <v>517</v>
      </c>
      <c r="H110" s="2">
        <v>524</v>
      </c>
      <c r="I110" s="2">
        <v>510</v>
      </c>
      <c r="J110" s="2">
        <v>531</v>
      </c>
      <c r="K110" s="2">
        <v>617</v>
      </c>
      <c r="L110" s="2">
        <v>716</v>
      </c>
      <c r="M110" s="2">
        <v>771</v>
      </c>
      <c r="N110" s="2">
        <v>770</v>
      </c>
      <c r="O110" s="2">
        <v>768</v>
      </c>
      <c r="P110" s="2">
        <v>794</v>
      </c>
      <c r="Q110" s="2">
        <v>786</v>
      </c>
      <c r="R110" s="2">
        <v>785</v>
      </c>
      <c r="S110" s="2">
        <v>755</v>
      </c>
      <c r="T110" s="2">
        <v>701</v>
      </c>
      <c r="U110" s="2">
        <v>463</v>
      </c>
      <c r="V110" s="2">
        <v>358</v>
      </c>
      <c r="W110" s="2">
        <v>325</v>
      </c>
      <c r="X110" s="2">
        <v>310</v>
      </c>
      <c r="Y110" s="2">
        <v>301</v>
      </c>
      <c r="AA110" s="2">
        <f t="shared" si="13"/>
        <v>785</v>
      </c>
      <c r="AB110" s="2">
        <f t="shared" si="20"/>
        <v>794</v>
      </c>
      <c r="AC110" s="2">
        <f t="shared" si="21"/>
        <v>524</v>
      </c>
      <c r="AE110" s="9">
        <v>2</v>
      </c>
      <c r="AF110" s="2">
        <f t="shared" si="14"/>
        <v>5849</v>
      </c>
      <c r="AG110" s="2">
        <f t="shared" si="15"/>
        <v>3118</v>
      </c>
      <c r="AH110" s="2">
        <f t="shared" si="16"/>
        <v>4508</v>
      </c>
      <c r="AI110" s="2">
        <f t="shared" si="17"/>
        <v>13475</v>
      </c>
      <c r="AK110">
        <f t="shared" si="18"/>
        <v>4</v>
      </c>
      <c r="AL110">
        <f t="shared" si="19"/>
        <v>2021</v>
      </c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</row>
    <row r="111" spans="1:87" x14ac:dyDescent="0.2">
      <c r="A111" s="7">
        <v>44297</v>
      </c>
      <c r="B111" s="2">
        <v>306</v>
      </c>
      <c r="C111" s="2">
        <v>331</v>
      </c>
      <c r="D111" s="2">
        <v>487</v>
      </c>
      <c r="E111" s="2">
        <v>511</v>
      </c>
      <c r="F111" s="2">
        <v>514</v>
      </c>
      <c r="G111" s="2">
        <v>515</v>
      </c>
      <c r="H111" s="2">
        <v>519</v>
      </c>
      <c r="I111" s="2">
        <v>515</v>
      </c>
      <c r="J111" s="2">
        <v>531</v>
      </c>
      <c r="K111" s="2">
        <v>546</v>
      </c>
      <c r="L111" s="2">
        <v>552</v>
      </c>
      <c r="M111" s="2">
        <v>607</v>
      </c>
      <c r="N111" s="2">
        <v>616</v>
      </c>
      <c r="O111" s="2">
        <v>672</v>
      </c>
      <c r="P111" s="2">
        <v>677</v>
      </c>
      <c r="Q111" s="2">
        <v>715</v>
      </c>
      <c r="R111" s="2">
        <v>701</v>
      </c>
      <c r="S111" s="2">
        <v>664</v>
      </c>
      <c r="T111" s="2">
        <v>601</v>
      </c>
      <c r="U111" s="2">
        <v>397</v>
      </c>
      <c r="V111" s="2">
        <v>309</v>
      </c>
      <c r="W111" s="2">
        <v>302</v>
      </c>
      <c r="X111" s="2">
        <v>302</v>
      </c>
      <c r="Y111" s="2">
        <v>300</v>
      </c>
      <c r="AA111" s="2">
        <f t="shared" si="13"/>
        <v>701</v>
      </c>
      <c r="AB111" s="2">
        <f t="shared" si="20"/>
        <v>715</v>
      </c>
      <c r="AC111" s="2">
        <f t="shared" si="21"/>
        <v>519</v>
      </c>
      <c r="AE111" s="9">
        <v>3</v>
      </c>
      <c r="AF111" s="2">
        <f t="shared" si="14"/>
        <v>5114</v>
      </c>
      <c r="AG111" s="2">
        <f t="shared" si="15"/>
        <v>2680</v>
      </c>
      <c r="AH111" s="2">
        <f t="shared" si="16"/>
        <v>4396</v>
      </c>
      <c r="AI111" s="2">
        <f t="shared" si="17"/>
        <v>12190</v>
      </c>
      <c r="AK111">
        <f t="shared" si="18"/>
        <v>4</v>
      </c>
      <c r="AL111">
        <f t="shared" si="19"/>
        <v>2021</v>
      </c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</row>
    <row r="112" spans="1:87" x14ac:dyDescent="0.2">
      <c r="A112" s="7">
        <v>44298</v>
      </c>
      <c r="B112" s="2">
        <v>300</v>
      </c>
      <c r="C112" s="2">
        <v>318</v>
      </c>
      <c r="D112" s="2">
        <v>494</v>
      </c>
      <c r="E112" s="2">
        <v>501</v>
      </c>
      <c r="F112" s="2">
        <v>500</v>
      </c>
      <c r="G112" s="2">
        <v>505</v>
      </c>
      <c r="H112" s="2">
        <v>502</v>
      </c>
      <c r="I112" s="2">
        <v>509</v>
      </c>
      <c r="J112" s="2">
        <v>526</v>
      </c>
      <c r="K112" s="2">
        <v>562</v>
      </c>
      <c r="L112" s="2">
        <v>601</v>
      </c>
      <c r="M112" s="2">
        <v>606</v>
      </c>
      <c r="N112" s="2">
        <v>608</v>
      </c>
      <c r="O112" s="2">
        <v>665</v>
      </c>
      <c r="P112" s="2">
        <v>704</v>
      </c>
      <c r="Q112" s="2">
        <v>719</v>
      </c>
      <c r="R112" s="2">
        <v>712</v>
      </c>
      <c r="S112" s="2">
        <v>699</v>
      </c>
      <c r="T112" s="2">
        <v>647</v>
      </c>
      <c r="U112" s="2">
        <v>453</v>
      </c>
      <c r="V112" s="2">
        <v>357</v>
      </c>
      <c r="W112" s="2">
        <v>340</v>
      </c>
      <c r="X112" s="2">
        <v>327</v>
      </c>
      <c r="Y112" s="2">
        <v>316</v>
      </c>
      <c r="AA112" s="2">
        <f t="shared" si="13"/>
        <v>712</v>
      </c>
      <c r="AB112" s="2">
        <f t="shared" si="20"/>
        <v>719</v>
      </c>
      <c r="AC112" s="2">
        <f t="shared" si="21"/>
        <v>505</v>
      </c>
      <c r="AE112" s="9">
        <v>4</v>
      </c>
      <c r="AF112" s="2">
        <f t="shared" si="14"/>
        <v>5315</v>
      </c>
      <c r="AG112" s="2">
        <f t="shared" si="15"/>
        <v>2696</v>
      </c>
      <c r="AH112" s="2">
        <f t="shared" si="16"/>
        <v>4460</v>
      </c>
      <c r="AI112" s="2">
        <f t="shared" si="17"/>
        <v>12471</v>
      </c>
      <c r="AK112">
        <f t="shared" si="18"/>
        <v>4</v>
      </c>
      <c r="AL112">
        <f t="shared" si="19"/>
        <v>2021</v>
      </c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</row>
    <row r="113" spans="1:87" x14ac:dyDescent="0.2">
      <c r="A113" s="7">
        <v>44299</v>
      </c>
      <c r="B113" s="2">
        <v>318</v>
      </c>
      <c r="C113" s="2">
        <v>340</v>
      </c>
      <c r="D113" s="2">
        <v>503</v>
      </c>
      <c r="E113" s="2">
        <v>535</v>
      </c>
      <c r="F113" s="2">
        <v>528</v>
      </c>
      <c r="G113" s="2">
        <v>523</v>
      </c>
      <c r="H113" s="2">
        <v>527</v>
      </c>
      <c r="I113" s="2">
        <v>528</v>
      </c>
      <c r="J113" s="2">
        <v>482</v>
      </c>
      <c r="K113" s="2">
        <v>571</v>
      </c>
      <c r="L113" s="2">
        <v>599</v>
      </c>
      <c r="M113" s="2">
        <v>654</v>
      </c>
      <c r="N113" s="2">
        <v>716</v>
      </c>
      <c r="O113" s="2">
        <v>722</v>
      </c>
      <c r="P113" s="2">
        <v>727</v>
      </c>
      <c r="Q113" s="2">
        <v>747</v>
      </c>
      <c r="R113" s="2">
        <v>725</v>
      </c>
      <c r="S113" s="2">
        <v>742</v>
      </c>
      <c r="T113" s="2">
        <v>685</v>
      </c>
      <c r="U113" s="2">
        <v>462</v>
      </c>
      <c r="V113" s="2">
        <v>368</v>
      </c>
      <c r="W113" s="2">
        <v>328</v>
      </c>
      <c r="X113" s="2">
        <v>325</v>
      </c>
      <c r="Y113" s="2">
        <v>326</v>
      </c>
      <c r="AA113" s="2">
        <f t="shared" si="13"/>
        <v>742</v>
      </c>
      <c r="AB113" s="2">
        <f t="shared" si="20"/>
        <v>747</v>
      </c>
      <c r="AC113" s="2">
        <f t="shared" si="21"/>
        <v>535</v>
      </c>
      <c r="AE113" s="9">
        <v>5</v>
      </c>
      <c r="AF113" s="2">
        <f t="shared" si="14"/>
        <v>5448</v>
      </c>
      <c r="AG113" s="2">
        <f t="shared" si="15"/>
        <v>2912</v>
      </c>
      <c r="AH113" s="2">
        <f t="shared" si="16"/>
        <v>4621</v>
      </c>
      <c r="AI113" s="2">
        <f t="shared" si="17"/>
        <v>12981</v>
      </c>
      <c r="AK113">
        <f t="shared" si="18"/>
        <v>4</v>
      </c>
      <c r="AL113">
        <f t="shared" si="19"/>
        <v>2021</v>
      </c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</row>
    <row r="114" spans="1:87" x14ac:dyDescent="0.2">
      <c r="A114" s="7">
        <v>44300</v>
      </c>
      <c r="B114" s="2">
        <v>324</v>
      </c>
      <c r="C114" s="2">
        <v>343</v>
      </c>
      <c r="D114" s="2">
        <v>522</v>
      </c>
      <c r="E114" s="2">
        <v>563</v>
      </c>
      <c r="F114" s="2">
        <v>563</v>
      </c>
      <c r="G114" s="2">
        <v>551</v>
      </c>
      <c r="H114" s="2">
        <v>557</v>
      </c>
      <c r="I114" s="2">
        <v>545</v>
      </c>
      <c r="J114" s="2">
        <v>574</v>
      </c>
      <c r="K114" s="2">
        <v>586</v>
      </c>
      <c r="L114" s="2">
        <v>600</v>
      </c>
      <c r="M114" s="2">
        <v>633</v>
      </c>
      <c r="N114" s="2">
        <v>641</v>
      </c>
      <c r="O114" s="2">
        <v>705</v>
      </c>
      <c r="P114" s="2">
        <v>737</v>
      </c>
      <c r="Q114" s="2">
        <v>742</v>
      </c>
      <c r="R114" s="2">
        <v>722</v>
      </c>
      <c r="S114" s="2">
        <v>714</v>
      </c>
      <c r="T114" s="2">
        <v>719</v>
      </c>
      <c r="U114" s="2">
        <v>467</v>
      </c>
      <c r="V114" s="2">
        <v>358</v>
      </c>
      <c r="W114" s="2">
        <v>340</v>
      </c>
      <c r="X114" s="2">
        <v>330</v>
      </c>
      <c r="Y114" s="2">
        <v>320</v>
      </c>
      <c r="AA114" s="2">
        <f t="shared" si="13"/>
        <v>722</v>
      </c>
      <c r="AB114" s="2">
        <f t="shared" si="20"/>
        <v>742</v>
      </c>
      <c r="AC114" s="2">
        <f t="shared" si="21"/>
        <v>563</v>
      </c>
      <c r="AE114" s="9">
        <v>6</v>
      </c>
      <c r="AF114" s="2">
        <f t="shared" si="14"/>
        <v>5560</v>
      </c>
      <c r="AG114" s="2">
        <f t="shared" si="15"/>
        <v>2825</v>
      </c>
      <c r="AH114" s="2">
        <f t="shared" si="16"/>
        <v>4771</v>
      </c>
      <c r="AI114" s="2">
        <f t="shared" si="17"/>
        <v>13156</v>
      </c>
      <c r="AK114">
        <f t="shared" si="18"/>
        <v>4</v>
      </c>
      <c r="AL114">
        <f t="shared" si="19"/>
        <v>2021</v>
      </c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</row>
    <row r="115" spans="1:87" x14ac:dyDescent="0.2">
      <c r="A115" s="7">
        <v>44301</v>
      </c>
      <c r="B115" s="2">
        <v>327</v>
      </c>
      <c r="C115" s="2">
        <v>349</v>
      </c>
      <c r="D115" s="2">
        <v>531</v>
      </c>
      <c r="E115" s="2">
        <v>573</v>
      </c>
      <c r="F115" s="2">
        <v>560</v>
      </c>
      <c r="G115" s="2">
        <v>558</v>
      </c>
      <c r="H115" s="2">
        <v>570</v>
      </c>
      <c r="I115" s="2">
        <v>559</v>
      </c>
      <c r="J115" s="2">
        <v>565</v>
      </c>
      <c r="K115" s="2">
        <v>585</v>
      </c>
      <c r="L115" s="2">
        <v>610</v>
      </c>
      <c r="M115" s="2">
        <v>710</v>
      </c>
      <c r="N115" s="2">
        <v>731</v>
      </c>
      <c r="O115" s="2">
        <v>740</v>
      </c>
      <c r="P115" s="2">
        <v>736</v>
      </c>
      <c r="Q115" s="2">
        <v>712</v>
      </c>
      <c r="R115" s="2">
        <v>683</v>
      </c>
      <c r="S115" s="2">
        <v>662</v>
      </c>
      <c r="T115" s="2">
        <v>630</v>
      </c>
      <c r="U115" s="2">
        <v>444</v>
      </c>
      <c r="V115" s="2">
        <v>369</v>
      </c>
      <c r="W115" s="2">
        <v>341</v>
      </c>
      <c r="X115" s="2">
        <v>315</v>
      </c>
      <c r="Y115" s="2">
        <v>318</v>
      </c>
      <c r="AA115" s="2">
        <f t="shared" si="13"/>
        <v>0</v>
      </c>
      <c r="AB115" s="2">
        <f t="shared" si="20"/>
        <v>740</v>
      </c>
      <c r="AC115" s="2">
        <f t="shared" si="21"/>
        <v>573</v>
      </c>
      <c r="AE115" s="9">
        <v>7</v>
      </c>
      <c r="AF115" s="2">
        <f t="shared" si="14"/>
        <v>0</v>
      </c>
      <c r="AG115" s="2">
        <f t="shared" si="15"/>
        <v>8367</v>
      </c>
      <c r="AH115" s="2">
        <f t="shared" si="16"/>
        <v>4811</v>
      </c>
      <c r="AI115" s="2">
        <f t="shared" si="17"/>
        <v>13178</v>
      </c>
      <c r="AK115">
        <f t="shared" si="18"/>
        <v>4</v>
      </c>
      <c r="AL115">
        <f t="shared" si="19"/>
        <v>2021</v>
      </c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</row>
    <row r="116" spans="1:87" x14ac:dyDescent="0.2">
      <c r="A116" s="7">
        <v>44302</v>
      </c>
      <c r="B116" s="2">
        <v>321</v>
      </c>
      <c r="C116" s="2">
        <v>343</v>
      </c>
      <c r="D116" s="2">
        <v>523</v>
      </c>
      <c r="E116" s="2">
        <v>561</v>
      </c>
      <c r="F116" s="2">
        <v>556</v>
      </c>
      <c r="G116" s="2">
        <v>548</v>
      </c>
      <c r="H116" s="2">
        <v>555</v>
      </c>
      <c r="I116" s="2">
        <v>553</v>
      </c>
      <c r="J116" s="2">
        <v>581</v>
      </c>
      <c r="K116" s="2">
        <v>596</v>
      </c>
      <c r="L116" s="2">
        <v>651</v>
      </c>
      <c r="M116" s="2">
        <v>658</v>
      </c>
      <c r="N116" s="2">
        <v>674</v>
      </c>
      <c r="O116" s="2">
        <v>666</v>
      </c>
      <c r="P116" s="2">
        <v>658</v>
      </c>
      <c r="Q116" s="2">
        <v>652</v>
      </c>
      <c r="R116" s="2">
        <v>661</v>
      </c>
      <c r="S116" s="2">
        <v>639</v>
      </c>
      <c r="T116" s="2">
        <v>635</v>
      </c>
      <c r="U116" s="2">
        <v>452</v>
      </c>
      <c r="V116" s="2">
        <v>377</v>
      </c>
      <c r="W116" s="2">
        <v>374</v>
      </c>
      <c r="X116" s="2">
        <v>378</v>
      </c>
      <c r="Y116" s="2">
        <v>378</v>
      </c>
      <c r="AA116" s="2">
        <f t="shared" si="13"/>
        <v>0</v>
      </c>
      <c r="AB116" s="2">
        <f t="shared" si="20"/>
        <v>674</v>
      </c>
      <c r="AC116" s="2">
        <f t="shared" si="21"/>
        <v>561</v>
      </c>
      <c r="AE116" s="9">
        <v>8</v>
      </c>
      <c r="AF116" s="2">
        <f t="shared" si="14"/>
        <v>0</v>
      </c>
      <c r="AG116" s="2">
        <f t="shared" si="15"/>
        <v>8076</v>
      </c>
      <c r="AH116" s="2">
        <f t="shared" si="16"/>
        <v>4914</v>
      </c>
      <c r="AI116" s="2">
        <f t="shared" si="17"/>
        <v>12990</v>
      </c>
      <c r="AK116">
        <f t="shared" si="18"/>
        <v>4</v>
      </c>
      <c r="AL116">
        <f t="shared" si="19"/>
        <v>2021</v>
      </c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</row>
    <row r="117" spans="1:87" x14ac:dyDescent="0.2">
      <c r="A117" s="7">
        <v>44303</v>
      </c>
      <c r="B117" s="2">
        <v>372</v>
      </c>
      <c r="C117" s="2">
        <v>377</v>
      </c>
      <c r="D117" s="2">
        <v>552</v>
      </c>
      <c r="E117" s="2">
        <v>598</v>
      </c>
      <c r="F117" s="2">
        <v>586</v>
      </c>
      <c r="G117" s="2">
        <v>590</v>
      </c>
      <c r="H117" s="2">
        <v>579</v>
      </c>
      <c r="I117" s="2">
        <v>584</v>
      </c>
      <c r="J117" s="2">
        <v>601</v>
      </c>
      <c r="K117" s="2">
        <v>637</v>
      </c>
      <c r="L117" s="2">
        <v>701</v>
      </c>
      <c r="M117" s="2">
        <v>712</v>
      </c>
      <c r="N117" s="2">
        <v>690</v>
      </c>
      <c r="O117" s="2">
        <v>681</v>
      </c>
      <c r="P117" s="2">
        <v>635</v>
      </c>
      <c r="Q117" s="2">
        <v>633</v>
      </c>
      <c r="R117" s="2">
        <v>630</v>
      </c>
      <c r="S117" s="2">
        <v>613</v>
      </c>
      <c r="T117" s="2">
        <v>611</v>
      </c>
      <c r="U117" s="2">
        <v>440</v>
      </c>
      <c r="V117" s="2">
        <v>351</v>
      </c>
      <c r="W117" s="2">
        <v>326</v>
      </c>
      <c r="X117" s="2">
        <v>317</v>
      </c>
      <c r="Y117" s="2">
        <v>303</v>
      </c>
      <c r="AA117" s="2">
        <f t="shared" si="13"/>
        <v>0</v>
      </c>
      <c r="AB117" s="2">
        <f t="shared" si="20"/>
        <v>712</v>
      </c>
      <c r="AC117" s="2">
        <f t="shared" si="21"/>
        <v>598</v>
      </c>
      <c r="AE117" s="9">
        <v>1</v>
      </c>
      <c r="AF117" s="2">
        <f t="shared" si="14"/>
        <v>0</v>
      </c>
      <c r="AG117" s="2">
        <f t="shared" si="15"/>
        <v>8168</v>
      </c>
      <c r="AH117" s="2">
        <f t="shared" si="16"/>
        <v>4951</v>
      </c>
      <c r="AI117" s="2">
        <f t="shared" si="17"/>
        <v>13119</v>
      </c>
      <c r="AK117">
        <f t="shared" si="18"/>
        <v>4</v>
      </c>
      <c r="AL117">
        <f t="shared" si="19"/>
        <v>2021</v>
      </c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</row>
    <row r="118" spans="1:87" x14ac:dyDescent="0.2">
      <c r="A118" s="7">
        <v>44304</v>
      </c>
      <c r="B118" s="2">
        <v>316</v>
      </c>
      <c r="C118" s="2">
        <v>346</v>
      </c>
      <c r="D118" s="2">
        <v>505</v>
      </c>
      <c r="E118" s="2">
        <v>552</v>
      </c>
      <c r="F118" s="2">
        <v>549</v>
      </c>
      <c r="G118" s="2">
        <v>535</v>
      </c>
      <c r="H118" s="2">
        <v>550</v>
      </c>
      <c r="I118" s="2">
        <v>547</v>
      </c>
      <c r="J118" s="2">
        <v>569</v>
      </c>
      <c r="K118" s="2">
        <v>593</v>
      </c>
      <c r="L118" s="2">
        <v>595</v>
      </c>
      <c r="M118" s="2">
        <v>655</v>
      </c>
      <c r="N118" s="2">
        <v>661</v>
      </c>
      <c r="O118" s="2">
        <v>637</v>
      </c>
      <c r="P118" s="2">
        <v>609</v>
      </c>
      <c r="Q118" s="2">
        <v>619</v>
      </c>
      <c r="R118" s="2">
        <v>606</v>
      </c>
      <c r="S118" s="2">
        <v>576</v>
      </c>
      <c r="T118" s="2">
        <v>528</v>
      </c>
      <c r="U118" s="2">
        <v>379</v>
      </c>
      <c r="V118" s="2">
        <v>304</v>
      </c>
      <c r="W118" s="2">
        <v>303</v>
      </c>
      <c r="X118" s="2">
        <v>307</v>
      </c>
      <c r="Y118" s="2">
        <v>303</v>
      </c>
      <c r="AA118" s="2">
        <f t="shared" si="13"/>
        <v>655</v>
      </c>
      <c r="AB118" s="2">
        <f t="shared" si="20"/>
        <v>661</v>
      </c>
      <c r="AC118" s="2">
        <f t="shared" si="21"/>
        <v>552</v>
      </c>
      <c r="AE118" s="9">
        <v>2</v>
      </c>
      <c r="AF118" s="2">
        <f t="shared" si="14"/>
        <v>5048</v>
      </c>
      <c r="AG118" s="2">
        <f t="shared" si="15"/>
        <v>2526</v>
      </c>
      <c r="AH118" s="2">
        <f t="shared" si="16"/>
        <v>4570</v>
      </c>
      <c r="AI118" s="2">
        <f t="shared" si="17"/>
        <v>12144</v>
      </c>
      <c r="AK118">
        <f t="shared" si="18"/>
        <v>4</v>
      </c>
      <c r="AL118">
        <f t="shared" si="19"/>
        <v>2021</v>
      </c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</row>
    <row r="119" spans="1:87" x14ac:dyDescent="0.2">
      <c r="A119" s="7">
        <v>44305</v>
      </c>
      <c r="B119" s="2">
        <v>316</v>
      </c>
      <c r="C119" s="2">
        <v>348</v>
      </c>
      <c r="D119" s="2">
        <v>512</v>
      </c>
      <c r="E119" s="2">
        <v>563</v>
      </c>
      <c r="F119" s="2">
        <v>564</v>
      </c>
      <c r="G119" s="2">
        <v>576</v>
      </c>
      <c r="H119" s="2">
        <v>587</v>
      </c>
      <c r="I119" s="2">
        <v>563</v>
      </c>
      <c r="J119" s="2">
        <v>577</v>
      </c>
      <c r="K119" s="2">
        <v>657</v>
      </c>
      <c r="L119" s="2">
        <v>725</v>
      </c>
      <c r="M119" s="2">
        <v>768</v>
      </c>
      <c r="N119" s="2">
        <v>750</v>
      </c>
      <c r="O119" s="2">
        <v>744</v>
      </c>
      <c r="P119" s="2">
        <v>750</v>
      </c>
      <c r="Q119" s="2">
        <v>732</v>
      </c>
      <c r="R119" s="2">
        <v>750</v>
      </c>
      <c r="S119" s="2">
        <v>705</v>
      </c>
      <c r="T119" s="2">
        <v>667</v>
      </c>
      <c r="U119" s="2">
        <v>453</v>
      </c>
      <c r="V119" s="2">
        <v>341</v>
      </c>
      <c r="W119" s="2">
        <v>317</v>
      </c>
      <c r="X119" s="2">
        <v>306</v>
      </c>
      <c r="Y119" s="2">
        <v>309</v>
      </c>
      <c r="AA119" s="2">
        <f t="shared" si="13"/>
        <v>768</v>
      </c>
      <c r="AB119" s="2">
        <f t="shared" si="20"/>
        <v>750</v>
      </c>
      <c r="AC119" s="2">
        <f t="shared" si="21"/>
        <v>587</v>
      </c>
      <c r="AE119" s="9">
        <v>3</v>
      </c>
      <c r="AF119" s="2">
        <f t="shared" si="14"/>
        <v>5865</v>
      </c>
      <c r="AG119" s="2">
        <f t="shared" si="15"/>
        <v>2976</v>
      </c>
      <c r="AH119" s="2">
        <f t="shared" si="16"/>
        <v>4739</v>
      </c>
      <c r="AI119" s="2">
        <f t="shared" si="17"/>
        <v>13580</v>
      </c>
      <c r="AK119">
        <f t="shared" si="18"/>
        <v>4</v>
      </c>
      <c r="AL119">
        <f t="shared" si="19"/>
        <v>2021</v>
      </c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</row>
    <row r="120" spans="1:87" x14ac:dyDescent="0.2">
      <c r="A120" s="7">
        <v>44306</v>
      </c>
      <c r="B120" s="2">
        <v>310</v>
      </c>
      <c r="C120" s="2">
        <v>335</v>
      </c>
      <c r="D120" s="2">
        <v>505</v>
      </c>
      <c r="E120" s="2">
        <v>545</v>
      </c>
      <c r="F120" s="2">
        <v>546</v>
      </c>
      <c r="G120" s="2">
        <v>532</v>
      </c>
      <c r="H120" s="2">
        <v>548</v>
      </c>
      <c r="I120" s="2">
        <v>526</v>
      </c>
      <c r="J120" s="2">
        <v>540</v>
      </c>
      <c r="K120" s="2">
        <v>620</v>
      </c>
      <c r="L120" s="2">
        <v>699</v>
      </c>
      <c r="M120" s="2">
        <v>760</v>
      </c>
      <c r="N120" s="2">
        <v>750</v>
      </c>
      <c r="O120" s="2">
        <v>744</v>
      </c>
      <c r="P120" s="2">
        <v>748</v>
      </c>
      <c r="Q120" s="2">
        <v>725</v>
      </c>
      <c r="R120" s="2">
        <v>708</v>
      </c>
      <c r="S120" s="2">
        <v>688</v>
      </c>
      <c r="T120" s="2">
        <v>687</v>
      </c>
      <c r="U120" s="2">
        <v>440</v>
      </c>
      <c r="V120" s="2">
        <v>340</v>
      </c>
      <c r="W120" s="2">
        <v>306</v>
      </c>
      <c r="X120" s="2">
        <v>301</v>
      </c>
      <c r="Y120" s="2">
        <v>298</v>
      </c>
      <c r="AA120" s="2">
        <f t="shared" si="13"/>
        <v>760</v>
      </c>
      <c r="AB120" s="2">
        <f t="shared" si="20"/>
        <v>750</v>
      </c>
      <c r="AC120" s="2">
        <f t="shared" si="21"/>
        <v>548</v>
      </c>
      <c r="AE120" s="9">
        <v>4</v>
      </c>
      <c r="AF120" s="2">
        <f t="shared" si="14"/>
        <v>5668</v>
      </c>
      <c r="AG120" s="2">
        <f t="shared" si="15"/>
        <v>2967</v>
      </c>
      <c r="AH120" s="2">
        <f t="shared" si="16"/>
        <v>4566</v>
      </c>
      <c r="AI120" s="2">
        <f t="shared" si="17"/>
        <v>13201</v>
      </c>
      <c r="AK120">
        <f t="shared" si="18"/>
        <v>4</v>
      </c>
      <c r="AL120">
        <f t="shared" si="19"/>
        <v>2021</v>
      </c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</row>
    <row r="121" spans="1:87" x14ac:dyDescent="0.2">
      <c r="A121" s="7">
        <v>44307</v>
      </c>
      <c r="B121" s="2">
        <v>293</v>
      </c>
      <c r="C121" s="2">
        <v>320</v>
      </c>
      <c r="D121" s="2">
        <v>490</v>
      </c>
      <c r="E121" s="2">
        <v>505</v>
      </c>
      <c r="F121" s="2">
        <v>496</v>
      </c>
      <c r="G121" s="2">
        <v>490</v>
      </c>
      <c r="H121" s="2">
        <v>504</v>
      </c>
      <c r="I121" s="2">
        <v>511</v>
      </c>
      <c r="J121" s="2">
        <v>530</v>
      </c>
      <c r="K121" s="2">
        <v>543</v>
      </c>
      <c r="L121" s="2">
        <v>650</v>
      </c>
      <c r="M121" s="2">
        <v>719</v>
      </c>
      <c r="N121" s="2">
        <v>713</v>
      </c>
      <c r="O121" s="2">
        <v>722</v>
      </c>
      <c r="P121" s="2">
        <v>746</v>
      </c>
      <c r="Q121" s="2">
        <v>730</v>
      </c>
      <c r="R121" s="2">
        <v>705</v>
      </c>
      <c r="S121" s="2">
        <v>649</v>
      </c>
      <c r="T121" s="2">
        <v>627</v>
      </c>
      <c r="U121" s="2">
        <v>433</v>
      </c>
      <c r="V121" s="2">
        <v>335</v>
      </c>
      <c r="W121" s="2">
        <v>308</v>
      </c>
      <c r="X121" s="2">
        <v>298</v>
      </c>
      <c r="Y121" s="2">
        <v>296</v>
      </c>
      <c r="AA121" s="2">
        <f t="shared" si="13"/>
        <v>719</v>
      </c>
      <c r="AB121" s="2">
        <f t="shared" si="20"/>
        <v>746</v>
      </c>
      <c r="AC121" s="2">
        <f t="shared" si="21"/>
        <v>505</v>
      </c>
      <c r="AE121" s="9">
        <v>5</v>
      </c>
      <c r="AF121" s="2">
        <f t="shared" si="14"/>
        <v>5367</v>
      </c>
      <c r="AG121" s="2">
        <f t="shared" si="15"/>
        <v>2911</v>
      </c>
      <c r="AH121" s="2">
        <f t="shared" si="16"/>
        <v>4335</v>
      </c>
      <c r="AI121" s="2">
        <f t="shared" si="17"/>
        <v>12613</v>
      </c>
      <c r="AK121">
        <f t="shared" si="18"/>
        <v>4</v>
      </c>
      <c r="AL121">
        <f t="shared" si="19"/>
        <v>2021</v>
      </c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</row>
    <row r="122" spans="1:87" x14ac:dyDescent="0.2">
      <c r="A122" s="7">
        <v>44308</v>
      </c>
      <c r="B122" s="2">
        <v>303</v>
      </c>
      <c r="C122" s="2">
        <v>312</v>
      </c>
      <c r="D122" s="2">
        <v>485</v>
      </c>
      <c r="E122" s="2">
        <v>528</v>
      </c>
      <c r="F122" s="2">
        <v>525</v>
      </c>
      <c r="G122" s="2">
        <v>531</v>
      </c>
      <c r="H122" s="2">
        <v>539</v>
      </c>
      <c r="I122" s="2">
        <v>552</v>
      </c>
      <c r="J122" s="2">
        <v>588</v>
      </c>
      <c r="K122" s="2">
        <v>610</v>
      </c>
      <c r="L122" s="2">
        <v>657</v>
      </c>
      <c r="M122" s="2">
        <v>680</v>
      </c>
      <c r="N122" s="2">
        <v>684</v>
      </c>
      <c r="O122" s="2">
        <v>691</v>
      </c>
      <c r="P122" s="2">
        <v>669</v>
      </c>
      <c r="Q122" s="2">
        <v>666</v>
      </c>
      <c r="R122" s="2">
        <v>675</v>
      </c>
      <c r="S122" s="2">
        <v>675</v>
      </c>
      <c r="T122" s="2">
        <v>682</v>
      </c>
      <c r="U122" s="2">
        <v>533</v>
      </c>
      <c r="V122" s="2">
        <v>464</v>
      </c>
      <c r="W122" s="2">
        <v>443</v>
      </c>
      <c r="X122" s="2">
        <v>419</v>
      </c>
      <c r="Y122" s="2">
        <v>417</v>
      </c>
      <c r="AA122" s="2">
        <f t="shared" si="13"/>
        <v>682</v>
      </c>
      <c r="AB122" s="2">
        <f t="shared" si="20"/>
        <v>691</v>
      </c>
      <c r="AC122" s="2">
        <f t="shared" si="21"/>
        <v>539</v>
      </c>
      <c r="AE122" s="9">
        <v>6</v>
      </c>
      <c r="AF122" s="2">
        <f t="shared" si="14"/>
        <v>5652</v>
      </c>
      <c r="AG122" s="2">
        <f t="shared" si="15"/>
        <v>2710</v>
      </c>
      <c r="AH122" s="2">
        <f t="shared" si="16"/>
        <v>4966</v>
      </c>
      <c r="AI122" s="2">
        <f t="shared" si="17"/>
        <v>13328</v>
      </c>
      <c r="AK122">
        <f t="shared" si="18"/>
        <v>4</v>
      </c>
      <c r="AL122">
        <f t="shared" si="19"/>
        <v>2021</v>
      </c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</row>
    <row r="123" spans="1:87" x14ac:dyDescent="0.2">
      <c r="A123" s="7">
        <v>44309</v>
      </c>
      <c r="B123" s="2">
        <v>412</v>
      </c>
      <c r="C123" s="2">
        <v>433</v>
      </c>
      <c r="D123" s="2">
        <v>619</v>
      </c>
      <c r="E123" s="2">
        <v>657</v>
      </c>
      <c r="F123" s="2">
        <v>635</v>
      </c>
      <c r="G123" s="2">
        <v>626</v>
      </c>
      <c r="H123" s="2">
        <v>628</v>
      </c>
      <c r="I123" s="2">
        <v>615</v>
      </c>
      <c r="J123" s="2">
        <v>640</v>
      </c>
      <c r="K123" s="2">
        <v>650</v>
      </c>
      <c r="L123" s="2">
        <v>671</v>
      </c>
      <c r="M123" s="2">
        <v>679</v>
      </c>
      <c r="N123" s="2">
        <v>667</v>
      </c>
      <c r="O123" s="2">
        <v>681</v>
      </c>
      <c r="P123" s="2">
        <v>682</v>
      </c>
      <c r="Q123" s="2">
        <v>672</v>
      </c>
      <c r="R123" s="2">
        <v>665</v>
      </c>
      <c r="S123" s="2">
        <v>624</v>
      </c>
      <c r="T123" s="2">
        <v>622</v>
      </c>
      <c r="U123" s="2">
        <v>449</v>
      </c>
      <c r="V123" s="2">
        <v>369</v>
      </c>
      <c r="W123" s="2">
        <v>351</v>
      </c>
      <c r="X123" s="2">
        <v>338</v>
      </c>
      <c r="Y123" s="2">
        <v>330</v>
      </c>
      <c r="AA123" s="2">
        <f t="shared" si="13"/>
        <v>0</v>
      </c>
      <c r="AB123" s="2">
        <f t="shared" si="20"/>
        <v>682</v>
      </c>
      <c r="AC123" s="2">
        <f t="shared" si="21"/>
        <v>657</v>
      </c>
      <c r="AE123" s="9">
        <v>7</v>
      </c>
      <c r="AF123" s="2">
        <f t="shared" si="14"/>
        <v>0</v>
      </c>
      <c r="AG123" s="2">
        <f t="shared" si="15"/>
        <v>8317</v>
      </c>
      <c r="AH123" s="2">
        <f t="shared" si="16"/>
        <v>5398</v>
      </c>
      <c r="AI123" s="2">
        <f t="shared" si="17"/>
        <v>13715</v>
      </c>
      <c r="AK123">
        <f t="shared" si="18"/>
        <v>4</v>
      </c>
      <c r="AL123">
        <f t="shared" si="19"/>
        <v>2021</v>
      </c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</row>
    <row r="124" spans="1:87" x14ac:dyDescent="0.2">
      <c r="A124" s="7">
        <v>44310</v>
      </c>
      <c r="B124" s="2">
        <v>336</v>
      </c>
      <c r="C124" s="2">
        <v>345</v>
      </c>
      <c r="D124" s="2">
        <v>527</v>
      </c>
      <c r="E124" s="2">
        <v>556</v>
      </c>
      <c r="F124" s="2">
        <v>551</v>
      </c>
      <c r="G124" s="2">
        <v>528</v>
      </c>
      <c r="H124" s="2">
        <v>538</v>
      </c>
      <c r="I124" s="2">
        <v>528</v>
      </c>
      <c r="J124" s="2">
        <v>614</v>
      </c>
      <c r="K124" s="2">
        <v>673</v>
      </c>
      <c r="L124" s="2">
        <v>765</v>
      </c>
      <c r="M124" s="2">
        <v>800</v>
      </c>
      <c r="N124" s="2">
        <v>791</v>
      </c>
      <c r="O124" s="2">
        <v>791</v>
      </c>
      <c r="P124" s="2">
        <v>777</v>
      </c>
      <c r="Q124" s="2">
        <v>782</v>
      </c>
      <c r="R124" s="2">
        <v>774</v>
      </c>
      <c r="S124" s="2">
        <v>767</v>
      </c>
      <c r="T124" s="2">
        <v>766</v>
      </c>
      <c r="U124" s="2">
        <v>469</v>
      </c>
      <c r="V124" s="2">
        <v>353</v>
      </c>
      <c r="W124" s="2">
        <v>312</v>
      </c>
      <c r="X124" s="2">
        <v>301</v>
      </c>
      <c r="Y124" s="2">
        <v>296</v>
      </c>
      <c r="AA124" s="2">
        <f t="shared" si="13"/>
        <v>0</v>
      </c>
      <c r="AB124" s="2">
        <f t="shared" si="20"/>
        <v>800</v>
      </c>
      <c r="AC124" s="2">
        <f t="shared" si="21"/>
        <v>556</v>
      </c>
      <c r="AE124" s="9">
        <v>1</v>
      </c>
      <c r="AF124" s="2">
        <f t="shared" si="14"/>
        <v>0</v>
      </c>
      <c r="AG124" s="2">
        <f t="shared" si="15"/>
        <v>9297</v>
      </c>
      <c r="AH124" s="2">
        <f t="shared" si="16"/>
        <v>4643</v>
      </c>
      <c r="AI124" s="2">
        <f t="shared" si="17"/>
        <v>13940</v>
      </c>
      <c r="AK124">
        <f t="shared" si="18"/>
        <v>4</v>
      </c>
      <c r="AL124">
        <f t="shared" si="19"/>
        <v>2021</v>
      </c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</row>
    <row r="125" spans="1:87" x14ac:dyDescent="0.2">
      <c r="A125" s="7">
        <v>44311</v>
      </c>
      <c r="B125" s="2">
        <v>302</v>
      </c>
      <c r="C125" s="2">
        <v>323</v>
      </c>
      <c r="D125" s="2">
        <v>491</v>
      </c>
      <c r="E125" s="2">
        <v>524</v>
      </c>
      <c r="F125" s="2">
        <v>520</v>
      </c>
      <c r="G125" s="2">
        <v>513</v>
      </c>
      <c r="H125" s="2">
        <v>509</v>
      </c>
      <c r="I125" s="2">
        <v>516</v>
      </c>
      <c r="J125" s="2">
        <v>526</v>
      </c>
      <c r="K125" s="2">
        <v>620</v>
      </c>
      <c r="L125" s="2">
        <v>698</v>
      </c>
      <c r="M125" s="2">
        <v>756</v>
      </c>
      <c r="N125" s="2">
        <v>736</v>
      </c>
      <c r="O125" s="2">
        <v>696</v>
      </c>
      <c r="P125" s="2">
        <v>704</v>
      </c>
      <c r="Q125" s="2">
        <v>690</v>
      </c>
      <c r="R125" s="2">
        <v>669</v>
      </c>
      <c r="S125" s="2">
        <v>608</v>
      </c>
      <c r="T125" s="2">
        <v>559</v>
      </c>
      <c r="U125" s="2">
        <v>390</v>
      </c>
      <c r="V125" s="2">
        <v>314</v>
      </c>
      <c r="W125" s="2">
        <v>308</v>
      </c>
      <c r="X125" s="2">
        <v>304</v>
      </c>
      <c r="Y125" s="2">
        <v>310</v>
      </c>
      <c r="AA125" s="2">
        <f t="shared" si="13"/>
        <v>756</v>
      </c>
      <c r="AB125" s="2">
        <f t="shared" si="20"/>
        <v>736</v>
      </c>
      <c r="AC125" s="2">
        <f t="shared" si="21"/>
        <v>524</v>
      </c>
      <c r="AE125" s="9">
        <v>2</v>
      </c>
      <c r="AF125" s="2">
        <f t="shared" si="14"/>
        <v>5342</v>
      </c>
      <c r="AG125" s="2">
        <f t="shared" si="15"/>
        <v>2826</v>
      </c>
      <c r="AH125" s="2">
        <f t="shared" si="16"/>
        <v>4418</v>
      </c>
      <c r="AI125" s="2">
        <f t="shared" si="17"/>
        <v>12586</v>
      </c>
      <c r="AK125">
        <f t="shared" si="18"/>
        <v>4</v>
      </c>
      <c r="AL125">
        <f t="shared" si="19"/>
        <v>2021</v>
      </c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</row>
    <row r="126" spans="1:87" x14ac:dyDescent="0.2">
      <c r="A126" s="7">
        <v>44312</v>
      </c>
      <c r="B126" s="2">
        <v>306</v>
      </c>
      <c r="C126" s="2">
        <v>333</v>
      </c>
      <c r="D126" s="2">
        <v>483</v>
      </c>
      <c r="E126" s="2">
        <v>502</v>
      </c>
      <c r="F126" s="2">
        <v>499</v>
      </c>
      <c r="G126" s="2">
        <v>493</v>
      </c>
      <c r="H126" s="2">
        <v>507</v>
      </c>
      <c r="I126" s="2">
        <v>520</v>
      </c>
      <c r="J126" s="2">
        <v>539</v>
      </c>
      <c r="K126" s="2">
        <v>555</v>
      </c>
      <c r="L126" s="2">
        <v>602</v>
      </c>
      <c r="M126" s="2">
        <v>640</v>
      </c>
      <c r="N126" s="2">
        <v>644</v>
      </c>
      <c r="O126" s="2">
        <v>639</v>
      </c>
      <c r="P126" s="2">
        <v>635</v>
      </c>
      <c r="Q126" s="2">
        <v>635</v>
      </c>
      <c r="R126" s="2">
        <v>628</v>
      </c>
      <c r="S126" s="2">
        <v>622</v>
      </c>
      <c r="T126" s="2">
        <v>618</v>
      </c>
      <c r="U126" s="2">
        <v>436</v>
      </c>
      <c r="V126" s="2">
        <v>372</v>
      </c>
      <c r="W126" s="2">
        <v>349</v>
      </c>
      <c r="X126" s="2">
        <v>341</v>
      </c>
      <c r="Y126" s="2">
        <v>358</v>
      </c>
      <c r="AA126" s="2">
        <f t="shared" si="13"/>
        <v>640</v>
      </c>
      <c r="AB126" s="2">
        <f t="shared" si="20"/>
        <v>644</v>
      </c>
      <c r="AC126" s="2">
        <f t="shared" si="21"/>
        <v>507</v>
      </c>
      <c r="AE126" s="9">
        <v>3</v>
      </c>
      <c r="AF126" s="2">
        <f t="shared" si="14"/>
        <v>5160</v>
      </c>
      <c r="AG126" s="2">
        <f t="shared" si="15"/>
        <v>2553</v>
      </c>
      <c r="AH126" s="2">
        <f t="shared" si="16"/>
        <v>4543</v>
      </c>
      <c r="AI126" s="2">
        <f t="shared" si="17"/>
        <v>12256</v>
      </c>
      <c r="AK126">
        <f t="shared" si="18"/>
        <v>4</v>
      </c>
      <c r="AL126">
        <f t="shared" si="19"/>
        <v>2021</v>
      </c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</row>
    <row r="127" spans="1:87" x14ac:dyDescent="0.2">
      <c r="A127" s="7">
        <v>44313</v>
      </c>
      <c r="B127" s="2">
        <v>360</v>
      </c>
      <c r="C127" s="2">
        <v>383</v>
      </c>
      <c r="D127" s="2">
        <v>550</v>
      </c>
      <c r="E127" s="2">
        <v>601</v>
      </c>
      <c r="F127" s="2">
        <v>578</v>
      </c>
      <c r="G127" s="2">
        <v>578</v>
      </c>
      <c r="H127" s="2">
        <v>582</v>
      </c>
      <c r="I127" s="2">
        <v>596</v>
      </c>
      <c r="J127" s="2">
        <v>621</v>
      </c>
      <c r="K127" s="2">
        <v>627</v>
      </c>
      <c r="L127" s="2">
        <v>704</v>
      </c>
      <c r="M127" s="2">
        <v>757</v>
      </c>
      <c r="N127" s="2">
        <v>767</v>
      </c>
      <c r="O127" s="2">
        <v>771</v>
      </c>
      <c r="P127" s="2">
        <v>768</v>
      </c>
      <c r="Q127" s="2">
        <v>771</v>
      </c>
      <c r="R127" s="2">
        <v>752</v>
      </c>
      <c r="S127" s="2">
        <v>760</v>
      </c>
      <c r="T127" s="2">
        <v>749</v>
      </c>
      <c r="U127" s="2">
        <v>469</v>
      </c>
      <c r="V127" s="2">
        <v>356</v>
      </c>
      <c r="W127" s="2">
        <v>333</v>
      </c>
      <c r="X127" s="2">
        <v>320</v>
      </c>
      <c r="Y127" s="2">
        <v>321</v>
      </c>
      <c r="AA127" s="2">
        <f t="shared" si="13"/>
        <v>760</v>
      </c>
      <c r="AB127" s="2">
        <f t="shared" si="20"/>
        <v>771</v>
      </c>
      <c r="AC127" s="2">
        <f t="shared" si="21"/>
        <v>601</v>
      </c>
      <c r="AE127" s="9">
        <v>4</v>
      </c>
      <c r="AF127" s="2">
        <f t="shared" si="14"/>
        <v>6035</v>
      </c>
      <c r="AG127" s="2">
        <f t="shared" si="15"/>
        <v>3077</v>
      </c>
      <c r="AH127" s="2">
        <f t="shared" si="16"/>
        <v>4962</v>
      </c>
      <c r="AI127" s="2">
        <f t="shared" si="17"/>
        <v>14074</v>
      </c>
      <c r="AK127">
        <f t="shared" si="18"/>
        <v>4</v>
      </c>
      <c r="AL127">
        <f t="shared" si="19"/>
        <v>2021</v>
      </c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</row>
    <row r="128" spans="1:87" x14ac:dyDescent="0.2">
      <c r="A128" s="7">
        <v>44314</v>
      </c>
      <c r="B128" s="2">
        <v>308</v>
      </c>
      <c r="C128" s="2">
        <v>328</v>
      </c>
      <c r="D128" s="2">
        <v>509</v>
      </c>
      <c r="E128" s="2">
        <v>547</v>
      </c>
      <c r="F128" s="2">
        <v>538</v>
      </c>
      <c r="G128" s="2">
        <v>525</v>
      </c>
      <c r="H128" s="2">
        <v>540</v>
      </c>
      <c r="I128" s="2">
        <v>541</v>
      </c>
      <c r="J128" s="2">
        <v>600</v>
      </c>
      <c r="K128" s="2">
        <v>680</v>
      </c>
      <c r="L128" s="2">
        <v>745</v>
      </c>
      <c r="M128" s="2">
        <v>780</v>
      </c>
      <c r="N128" s="2">
        <v>781</v>
      </c>
      <c r="O128" s="2">
        <v>780</v>
      </c>
      <c r="P128" s="2">
        <v>780</v>
      </c>
      <c r="Q128" s="2">
        <v>789</v>
      </c>
      <c r="R128" s="2">
        <v>753</v>
      </c>
      <c r="S128" s="2">
        <v>750</v>
      </c>
      <c r="T128" s="2">
        <v>722</v>
      </c>
      <c r="U128" s="2">
        <v>446</v>
      </c>
      <c r="V128" s="2">
        <v>347</v>
      </c>
      <c r="W128" s="2">
        <v>319</v>
      </c>
      <c r="X128" s="2">
        <v>305</v>
      </c>
      <c r="Y128" s="2">
        <v>300</v>
      </c>
      <c r="AA128" s="2">
        <f t="shared" si="13"/>
        <v>780</v>
      </c>
      <c r="AB128" s="2">
        <f t="shared" si="20"/>
        <v>789</v>
      </c>
      <c r="AC128" s="2">
        <f t="shared" si="21"/>
        <v>547</v>
      </c>
      <c r="AE128" s="9">
        <v>5</v>
      </c>
      <c r="AF128" s="2">
        <f t="shared" si="14"/>
        <v>6017</v>
      </c>
      <c r="AG128" s="2">
        <f t="shared" si="15"/>
        <v>3130</v>
      </c>
      <c r="AH128" s="2">
        <f t="shared" si="16"/>
        <v>4566</v>
      </c>
      <c r="AI128" s="2">
        <f t="shared" si="17"/>
        <v>13713</v>
      </c>
      <c r="AK128">
        <f t="shared" si="18"/>
        <v>4</v>
      </c>
      <c r="AL128">
        <f t="shared" si="19"/>
        <v>2021</v>
      </c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</row>
    <row r="129" spans="1:87" x14ac:dyDescent="0.2">
      <c r="A129" s="7">
        <v>44315</v>
      </c>
      <c r="B129" s="2">
        <v>294</v>
      </c>
      <c r="C129" s="2">
        <v>317</v>
      </c>
      <c r="D129" s="2">
        <v>478</v>
      </c>
      <c r="E129" s="2">
        <v>519</v>
      </c>
      <c r="F129" s="2">
        <v>479</v>
      </c>
      <c r="G129" s="2">
        <v>476</v>
      </c>
      <c r="H129" s="2">
        <v>487</v>
      </c>
      <c r="I129" s="2">
        <v>475</v>
      </c>
      <c r="J129" s="2">
        <v>528</v>
      </c>
      <c r="K129" s="2">
        <v>637</v>
      </c>
      <c r="L129" s="2">
        <v>703</v>
      </c>
      <c r="M129" s="2">
        <v>762</v>
      </c>
      <c r="N129" s="2">
        <v>780</v>
      </c>
      <c r="O129" s="2">
        <v>750</v>
      </c>
      <c r="P129" s="2">
        <v>770</v>
      </c>
      <c r="Q129" s="2">
        <v>762</v>
      </c>
      <c r="R129" s="2">
        <v>726</v>
      </c>
      <c r="S129" s="2">
        <v>688</v>
      </c>
      <c r="T129" s="2">
        <v>649</v>
      </c>
      <c r="U129" s="2">
        <v>448</v>
      </c>
      <c r="V129" s="2">
        <v>327</v>
      </c>
      <c r="W129" s="2">
        <v>314</v>
      </c>
      <c r="X129" s="2">
        <v>308</v>
      </c>
      <c r="Y129" s="2">
        <v>301</v>
      </c>
      <c r="AA129" s="2">
        <f t="shared" si="13"/>
        <v>762</v>
      </c>
      <c r="AB129" s="2">
        <f t="shared" si="20"/>
        <v>780</v>
      </c>
      <c r="AC129" s="2">
        <f t="shared" si="21"/>
        <v>519</v>
      </c>
      <c r="AE129" s="9">
        <v>6</v>
      </c>
      <c r="AF129" s="2">
        <f t="shared" si="14"/>
        <v>5616</v>
      </c>
      <c r="AG129" s="2">
        <f t="shared" si="15"/>
        <v>3062</v>
      </c>
      <c r="AH129" s="2">
        <f t="shared" si="16"/>
        <v>4300</v>
      </c>
      <c r="AI129" s="2">
        <f t="shared" si="17"/>
        <v>12978</v>
      </c>
      <c r="AK129">
        <f t="shared" si="18"/>
        <v>4</v>
      </c>
      <c r="AL129">
        <f t="shared" si="19"/>
        <v>2021</v>
      </c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</row>
    <row r="130" spans="1:87" x14ac:dyDescent="0.2">
      <c r="A130" s="7">
        <v>44316</v>
      </c>
      <c r="B130" s="2">
        <v>302</v>
      </c>
      <c r="C130" s="2">
        <v>320</v>
      </c>
      <c r="D130" s="2">
        <v>467</v>
      </c>
      <c r="E130" s="2">
        <v>485</v>
      </c>
      <c r="F130" s="2">
        <v>491</v>
      </c>
      <c r="G130" s="2">
        <v>496</v>
      </c>
      <c r="H130" s="2">
        <v>489</v>
      </c>
      <c r="I130" s="2">
        <v>510</v>
      </c>
      <c r="J130" s="2">
        <v>535</v>
      </c>
      <c r="K130" s="2">
        <v>542</v>
      </c>
      <c r="L130" s="2">
        <v>581</v>
      </c>
      <c r="M130" s="2">
        <v>593</v>
      </c>
      <c r="N130" s="2">
        <v>589</v>
      </c>
      <c r="O130" s="2">
        <v>593</v>
      </c>
      <c r="P130" s="2">
        <v>591</v>
      </c>
      <c r="Q130" s="2">
        <v>595</v>
      </c>
      <c r="R130" s="2">
        <v>608</v>
      </c>
      <c r="S130" s="2">
        <v>595</v>
      </c>
      <c r="T130" s="2">
        <v>601</v>
      </c>
      <c r="U130" s="2">
        <v>417</v>
      </c>
      <c r="V130" s="2">
        <v>331</v>
      </c>
      <c r="W130" s="2">
        <v>314</v>
      </c>
      <c r="X130" s="2">
        <v>301</v>
      </c>
      <c r="Y130" s="2">
        <v>297</v>
      </c>
      <c r="AA130" s="2">
        <f t="shared" si="13"/>
        <v>0</v>
      </c>
      <c r="AB130" s="2">
        <f t="shared" si="20"/>
        <v>608</v>
      </c>
      <c r="AC130" s="2">
        <f t="shared" si="21"/>
        <v>496</v>
      </c>
      <c r="AE130" s="9">
        <v>7</v>
      </c>
      <c r="AF130" s="2">
        <f t="shared" si="14"/>
        <v>0</v>
      </c>
      <c r="AG130" s="2">
        <f t="shared" si="15"/>
        <v>7350</v>
      </c>
      <c r="AH130" s="2">
        <f t="shared" si="16"/>
        <v>4293</v>
      </c>
      <c r="AI130" s="2">
        <f t="shared" si="17"/>
        <v>11643</v>
      </c>
      <c r="AK130">
        <f t="shared" si="18"/>
        <v>4</v>
      </c>
      <c r="AL130">
        <f t="shared" si="19"/>
        <v>2021</v>
      </c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</row>
    <row r="131" spans="1:87" x14ac:dyDescent="0.2">
      <c r="A131" s="7">
        <v>44317</v>
      </c>
      <c r="B131" s="2">
        <v>297</v>
      </c>
      <c r="C131" s="2">
        <v>313</v>
      </c>
      <c r="D131" s="2">
        <v>489</v>
      </c>
      <c r="E131" s="2">
        <v>511</v>
      </c>
      <c r="F131" s="2">
        <v>499</v>
      </c>
      <c r="G131" s="2">
        <v>491</v>
      </c>
      <c r="H131" s="2">
        <v>500</v>
      </c>
      <c r="I131" s="2">
        <v>503</v>
      </c>
      <c r="J131" s="2">
        <v>511</v>
      </c>
      <c r="K131" s="2">
        <v>536</v>
      </c>
      <c r="L131" s="2">
        <v>574</v>
      </c>
      <c r="M131" s="2">
        <v>599</v>
      </c>
      <c r="N131" s="2">
        <v>598</v>
      </c>
      <c r="O131" s="2">
        <v>642</v>
      </c>
      <c r="P131" s="2">
        <v>622</v>
      </c>
      <c r="Q131" s="2">
        <v>584</v>
      </c>
      <c r="R131" s="2">
        <v>569</v>
      </c>
      <c r="S131" s="2">
        <v>585</v>
      </c>
      <c r="T131" s="2">
        <v>579</v>
      </c>
      <c r="U131" s="2">
        <v>416</v>
      </c>
      <c r="V131" s="2">
        <v>345</v>
      </c>
      <c r="W131" s="2">
        <v>319</v>
      </c>
      <c r="X131" s="2">
        <v>301</v>
      </c>
      <c r="Y131" s="2">
        <v>302</v>
      </c>
      <c r="AA131" s="2">
        <f t="shared" si="13"/>
        <v>0</v>
      </c>
      <c r="AB131" s="2">
        <f t="shared" si="20"/>
        <v>642</v>
      </c>
      <c r="AC131" s="2">
        <f t="shared" si="21"/>
        <v>511</v>
      </c>
      <c r="AE131" s="9">
        <v>1</v>
      </c>
      <c r="AF131" s="2">
        <f t="shared" si="14"/>
        <v>0</v>
      </c>
      <c r="AG131" s="2">
        <f t="shared" si="15"/>
        <v>7318</v>
      </c>
      <c r="AH131" s="2">
        <f t="shared" si="16"/>
        <v>4367</v>
      </c>
      <c r="AI131" s="2">
        <f t="shared" si="17"/>
        <v>11685</v>
      </c>
      <c r="AK131">
        <f t="shared" si="18"/>
        <v>5</v>
      </c>
      <c r="AL131">
        <f t="shared" si="19"/>
        <v>2021</v>
      </c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</row>
    <row r="132" spans="1:87" x14ac:dyDescent="0.2">
      <c r="A132" s="7">
        <v>44318</v>
      </c>
      <c r="B132" s="2">
        <v>305</v>
      </c>
      <c r="C132" s="2">
        <v>335</v>
      </c>
      <c r="D132" s="2">
        <v>495</v>
      </c>
      <c r="E132" s="2">
        <v>519</v>
      </c>
      <c r="F132" s="2">
        <v>507</v>
      </c>
      <c r="G132" s="2">
        <v>492</v>
      </c>
      <c r="H132" s="2">
        <v>505</v>
      </c>
      <c r="I132" s="2">
        <v>505</v>
      </c>
      <c r="J132" s="2">
        <v>520</v>
      </c>
      <c r="K132" s="2">
        <v>525</v>
      </c>
      <c r="L132" s="2">
        <v>607</v>
      </c>
      <c r="M132" s="2">
        <v>692</v>
      </c>
      <c r="N132" s="2">
        <v>745</v>
      </c>
      <c r="O132" s="2">
        <v>750</v>
      </c>
      <c r="P132" s="2">
        <v>742</v>
      </c>
      <c r="Q132" s="2">
        <v>746</v>
      </c>
      <c r="R132" s="2">
        <v>741</v>
      </c>
      <c r="S132" s="2">
        <v>693</v>
      </c>
      <c r="T132" s="2">
        <v>621</v>
      </c>
      <c r="U132" s="2">
        <v>381</v>
      </c>
      <c r="V132" s="2">
        <v>300</v>
      </c>
      <c r="W132" s="2">
        <v>294</v>
      </c>
      <c r="X132" s="2">
        <v>299</v>
      </c>
      <c r="Y132" s="2">
        <v>293</v>
      </c>
      <c r="AA132" s="2">
        <f t="shared" si="13"/>
        <v>741</v>
      </c>
      <c r="AB132" s="2">
        <f t="shared" si="20"/>
        <v>750</v>
      </c>
      <c r="AC132" s="2">
        <f t="shared" si="21"/>
        <v>519</v>
      </c>
      <c r="AE132" s="9">
        <v>2</v>
      </c>
      <c r="AF132" s="2">
        <f t="shared" si="14"/>
        <v>5285</v>
      </c>
      <c r="AG132" s="2">
        <f t="shared" si="15"/>
        <v>2983</v>
      </c>
      <c r="AH132" s="2">
        <f t="shared" si="16"/>
        <v>4344</v>
      </c>
      <c r="AI132" s="2">
        <f t="shared" si="17"/>
        <v>12612</v>
      </c>
      <c r="AK132">
        <f t="shared" si="18"/>
        <v>5</v>
      </c>
      <c r="AL132">
        <f t="shared" si="19"/>
        <v>2021</v>
      </c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</row>
    <row r="133" spans="1:87" x14ac:dyDescent="0.2">
      <c r="A133" s="7">
        <v>44319</v>
      </c>
      <c r="B133" s="2">
        <v>291</v>
      </c>
      <c r="C133" s="2">
        <v>322</v>
      </c>
      <c r="D133" s="2">
        <v>485</v>
      </c>
      <c r="E133" s="2">
        <v>514</v>
      </c>
      <c r="F133" s="2">
        <v>512</v>
      </c>
      <c r="G133" s="2">
        <v>497</v>
      </c>
      <c r="H133" s="2">
        <v>504</v>
      </c>
      <c r="I133" s="2">
        <v>510</v>
      </c>
      <c r="J133" s="2">
        <v>540</v>
      </c>
      <c r="K133" s="2">
        <v>562</v>
      </c>
      <c r="L133" s="2">
        <v>665</v>
      </c>
      <c r="M133" s="2">
        <v>702</v>
      </c>
      <c r="N133" s="2">
        <v>708</v>
      </c>
      <c r="O133" s="2">
        <v>692</v>
      </c>
      <c r="P133" s="2">
        <v>714</v>
      </c>
      <c r="Q133" s="2">
        <v>725</v>
      </c>
      <c r="R133" s="2">
        <v>696</v>
      </c>
      <c r="S133" s="2">
        <v>676</v>
      </c>
      <c r="T133" s="2">
        <v>675</v>
      </c>
      <c r="U133" s="2">
        <v>442</v>
      </c>
      <c r="V133" s="2">
        <v>342</v>
      </c>
      <c r="W133" s="2">
        <v>320</v>
      </c>
      <c r="X133" s="2">
        <v>302</v>
      </c>
      <c r="Y133" s="2">
        <v>301</v>
      </c>
      <c r="AA133" s="2">
        <f t="shared" si="13"/>
        <v>702</v>
      </c>
      <c r="AB133" s="2">
        <f t="shared" si="20"/>
        <v>725</v>
      </c>
      <c r="AC133" s="2">
        <f t="shared" si="21"/>
        <v>514</v>
      </c>
      <c r="AE133" s="9">
        <v>3</v>
      </c>
      <c r="AF133" s="2">
        <f t="shared" si="14"/>
        <v>5468</v>
      </c>
      <c r="AG133" s="2">
        <f t="shared" si="15"/>
        <v>2839</v>
      </c>
      <c r="AH133" s="2">
        <f t="shared" si="16"/>
        <v>4390</v>
      </c>
      <c r="AI133" s="2">
        <f t="shared" si="17"/>
        <v>12697</v>
      </c>
      <c r="AK133">
        <f t="shared" si="18"/>
        <v>5</v>
      </c>
      <c r="AL133">
        <f t="shared" si="19"/>
        <v>2021</v>
      </c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</row>
    <row r="134" spans="1:87" x14ac:dyDescent="0.2">
      <c r="A134" s="7">
        <v>44320</v>
      </c>
      <c r="B134" s="2">
        <v>303</v>
      </c>
      <c r="C134" s="2">
        <v>319</v>
      </c>
      <c r="D134" s="2">
        <v>492</v>
      </c>
      <c r="E134" s="2">
        <v>491</v>
      </c>
      <c r="F134" s="2">
        <v>496</v>
      </c>
      <c r="G134" s="2">
        <v>486</v>
      </c>
      <c r="H134" s="2">
        <v>494</v>
      </c>
      <c r="I134" s="2">
        <v>517</v>
      </c>
      <c r="J134" s="2">
        <v>536</v>
      </c>
      <c r="K134" s="2">
        <v>590</v>
      </c>
      <c r="L134" s="2">
        <v>683</v>
      </c>
      <c r="M134" s="2">
        <v>721</v>
      </c>
      <c r="N134" s="2">
        <v>730</v>
      </c>
      <c r="O134" s="2">
        <v>767</v>
      </c>
      <c r="P134" s="2">
        <v>781</v>
      </c>
      <c r="Q134" s="2">
        <v>764</v>
      </c>
      <c r="R134" s="2">
        <v>763</v>
      </c>
      <c r="S134" s="2">
        <v>758</v>
      </c>
      <c r="T134" s="2">
        <v>704</v>
      </c>
      <c r="U134" s="2">
        <v>461</v>
      </c>
      <c r="V134" s="2">
        <v>361</v>
      </c>
      <c r="W134" s="2">
        <v>321</v>
      </c>
      <c r="X134" s="2">
        <v>303</v>
      </c>
      <c r="Y134" s="2">
        <v>301</v>
      </c>
      <c r="AA134" s="2">
        <f t="shared" si="13"/>
        <v>763</v>
      </c>
      <c r="AB134" s="2">
        <f t="shared" si="20"/>
        <v>781</v>
      </c>
      <c r="AC134" s="2">
        <f t="shared" si="21"/>
        <v>496</v>
      </c>
      <c r="AE134" s="9">
        <v>4</v>
      </c>
      <c r="AF134" s="2">
        <f t="shared" si="14"/>
        <v>5733</v>
      </c>
      <c r="AG134" s="2">
        <f t="shared" si="15"/>
        <v>3042</v>
      </c>
      <c r="AH134" s="2">
        <f t="shared" si="16"/>
        <v>4367</v>
      </c>
      <c r="AI134" s="2">
        <f t="shared" si="17"/>
        <v>13142</v>
      </c>
      <c r="AK134">
        <f t="shared" si="18"/>
        <v>5</v>
      </c>
      <c r="AL134">
        <f t="shared" si="19"/>
        <v>2021</v>
      </c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</row>
    <row r="135" spans="1:87" x14ac:dyDescent="0.2">
      <c r="A135" s="7">
        <v>44321</v>
      </c>
      <c r="B135" s="2">
        <v>303</v>
      </c>
      <c r="C135" s="2">
        <v>317</v>
      </c>
      <c r="D135" s="2">
        <v>497</v>
      </c>
      <c r="E135" s="2">
        <v>498</v>
      </c>
      <c r="F135" s="2">
        <v>485</v>
      </c>
      <c r="G135" s="2">
        <v>498</v>
      </c>
      <c r="H135" s="2">
        <v>499</v>
      </c>
      <c r="I135" s="2">
        <v>507</v>
      </c>
      <c r="J135" s="2">
        <v>528</v>
      </c>
      <c r="K135" s="2">
        <v>547</v>
      </c>
      <c r="L135" s="2">
        <v>601</v>
      </c>
      <c r="M135" s="2">
        <v>626</v>
      </c>
      <c r="N135" s="2">
        <v>629</v>
      </c>
      <c r="O135" s="2">
        <v>630</v>
      </c>
      <c r="P135" s="2">
        <v>633</v>
      </c>
      <c r="Q135" s="2">
        <v>623</v>
      </c>
      <c r="R135" s="2">
        <v>623</v>
      </c>
      <c r="S135" s="2">
        <v>626</v>
      </c>
      <c r="T135" s="2">
        <v>599</v>
      </c>
      <c r="U135" s="2">
        <v>427</v>
      </c>
      <c r="V135" s="2">
        <v>343</v>
      </c>
      <c r="W135" s="2">
        <v>327</v>
      </c>
      <c r="X135" s="2">
        <v>321</v>
      </c>
      <c r="Y135" s="2">
        <v>310</v>
      </c>
      <c r="AA135" s="2">
        <f t="shared" si="13"/>
        <v>626</v>
      </c>
      <c r="AB135" s="2">
        <f t="shared" si="20"/>
        <v>633</v>
      </c>
      <c r="AC135" s="2">
        <f t="shared" si="21"/>
        <v>499</v>
      </c>
      <c r="AE135" s="9">
        <v>5</v>
      </c>
      <c r="AF135" s="2">
        <f t="shared" si="14"/>
        <v>5084</v>
      </c>
      <c r="AG135" s="2">
        <f t="shared" si="15"/>
        <v>2515</v>
      </c>
      <c r="AH135" s="2">
        <f t="shared" si="16"/>
        <v>4398</v>
      </c>
      <c r="AI135" s="2">
        <f t="shared" si="17"/>
        <v>11997</v>
      </c>
      <c r="AK135">
        <f t="shared" si="18"/>
        <v>5</v>
      </c>
      <c r="AL135">
        <f t="shared" si="19"/>
        <v>2021</v>
      </c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</row>
    <row r="136" spans="1:87" x14ac:dyDescent="0.2">
      <c r="A136" s="7">
        <v>44322</v>
      </c>
      <c r="B136" s="2">
        <v>317</v>
      </c>
      <c r="C136" s="2">
        <v>333</v>
      </c>
      <c r="D136" s="2">
        <v>506</v>
      </c>
      <c r="E136" s="2">
        <v>525</v>
      </c>
      <c r="F136" s="2">
        <v>518</v>
      </c>
      <c r="G136" s="2">
        <v>505</v>
      </c>
      <c r="H136" s="2">
        <v>521</v>
      </c>
      <c r="I136" s="2">
        <v>537</v>
      </c>
      <c r="J136" s="2">
        <v>563</v>
      </c>
      <c r="K136" s="2">
        <v>573</v>
      </c>
      <c r="L136" s="2">
        <v>610</v>
      </c>
      <c r="M136" s="2">
        <v>626</v>
      </c>
      <c r="N136" s="2">
        <v>635</v>
      </c>
      <c r="O136" s="2">
        <v>657</v>
      </c>
      <c r="P136" s="2">
        <v>663</v>
      </c>
      <c r="Q136" s="2">
        <v>664</v>
      </c>
      <c r="R136" s="2">
        <v>660</v>
      </c>
      <c r="S136" s="2">
        <v>664</v>
      </c>
      <c r="T136" s="2">
        <v>662</v>
      </c>
      <c r="U136" s="2">
        <v>448</v>
      </c>
      <c r="V136" s="2">
        <v>327</v>
      </c>
      <c r="W136" s="2">
        <v>315</v>
      </c>
      <c r="X136" s="2">
        <v>307</v>
      </c>
      <c r="Y136" s="2">
        <v>304</v>
      </c>
      <c r="AA136" s="2">
        <f t="shared" si="13"/>
        <v>664</v>
      </c>
      <c r="AB136" s="2">
        <f t="shared" si="20"/>
        <v>664</v>
      </c>
      <c r="AC136" s="2">
        <f t="shared" si="21"/>
        <v>525</v>
      </c>
      <c r="AE136" s="9">
        <v>6</v>
      </c>
      <c r="AF136" s="2">
        <f t="shared" si="14"/>
        <v>5343</v>
      </c>
      <c r="AG136" s="2">
        <f t="shared" si="15"/>
        <v>2619</v>
      </c>
      <c r="AH136" s="2">
        <f t="shared" si="16"/>
        <v>4478</v>
      </c>
      <c r="AI136" s="2">
        <f t="shared" si="17"/>
        <v>12440</v>
      </c>
      <c r="AK136">
        <f t="shared" si="18"/>
        <v>5</v>
      </c>
      <c r="AL136">
        <f t="shared" si="19"/>
        <v>2021</v>
      </c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</row>
    <row r="137" spans="1:87" x14ac:dyDescent="0.2">
      <c r="A137" s="7">
        <v>44323</v>
      </c>
      <c r="B137" s="2">
        <v>306</v>
      </c>
      <c r="C137" s="2">
        <v>336</v>
      </c>
      <c r="D137" s="2">
        <v>505</v>
      </c>
      <c r="E137" s="2">
        <v>554</v>
      </c>
      <c r="F137" s="2">
        <v>536</v>
      </c>
      <c r="G137" s="2">
        <v>532</v>
      </c>
      <c r="H137" s="2">
        <v>547</v>
      </c>
      <c r="I137" s="2">
        <v>542</v>
      </c>
      <c r="J137" s="2">
        <v>582</v>
      </c>
      <c r="K137" s="2">
        <v>598</v>
      </c>
      <c r="L137" s="2">
        <v>638</v>
      </c>
      <c r="M137" s="2">
        <v>714</v>
      </c>
      <c r="N137" s="2">
        <v>735</v>
      </c>
      <c r="O137" s="2">
        <v>734</v>
      </c>
      <c r="P137" s="2">
        <v>735</v>
      </c>
      <c r="Q137" s="2">
        <v>727</v>
      </c>
      <c r="R137" s="2">
        <v>744</v>
      </c>
      <c r="S137" s="2">
        <v>734</v>
      </c>
      <c r="T137" s="2">
        <v>700</v>
      </c>
      <c r="U137" s="2">
        <v>440</v>
      </c>
      <c r="V137" s="2">
        <v>345</v>
      </c>
      <c r="W137" s="2">
        <v>328</v>
      </c>
      <c r="X137" s="2">
        <v>318</v>
      </c>
      <c r="Y137" s="2">
        <v>314</v>
      </c>
      <c r="AA137" s="2">
        <f t="shared" si="13"/>
        <v>0</v>
      </c>
      <c r="AB137" s="2">
        <f t="shared" si="20"/>
        <v>744</v>
      </c>
      <c r="AC137" s="2">
        <f t="shared" si="21"/>
        <v>554</v>
      </c>
      <c r="AE137" s="9">
        <v>7</v>
      </c>
      <c r="AF137" s="2">
        <f t="shared" si="14"/>
        <v>0</v>
      </c>
      <c r="AG137" s="2">
        <f t="shared" si="15"/>
        <v>8623</v>
      </c>
      <c r="AH137" s="2">
        <f t="shared" si="16"/>
        <v>4621</v>
      </c>
      <c r="AI137" s="2">
        <f t="shared" si="17"/>
        <v>13244</v>
      </c>
      <c r="AK137">
        <f t="shared" si="18"/>
        <v>5</v>
      </c>
      <c r="AL137">
        <f t="shared" si="19"/>
        <v>2021</v>
      </c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</row>
    <row r="138" spans="1:87" x14ac:dyDescent="0.2">
      <c r="A138" s="7">
        <v>44324</v>
      </c>
      <c r="B138" s="2">
        <v>322</v>
      </c>
      <c r="C138" s="2">
        <v>342</v>
      </c>
      <c r="D138" s="2">
        <v>524</v>
      </c>
      <c r="E138" s="2">
        <v>551</v>
      </c>
      <c r="F138" s="2">
        <v>549</v>
      </c>
      <c r="G138" s="2">
        <v>534</v>
      </c>
      <c r="H138" s="2">
        <v>544</v>
      </c>
      <c r="I138" s="2">
        <v>553</v>
      </c>
      <c r="J138" s="2">
        <v>556</v>
      </c>
      <c r="K138" s="2">
        <v>583</v>
      </c>
      <c r="L138" s="2">
        <v>609</v>
      </c>
      <c r="M138" s="2">
        <v>615</v>
      </c>
      <c r="N138" s="2">
        <v>612</v>
      </c>
      <c r="O138" s="2">
        <v>614</v>
      </c>
      <c r="P138" s="2">
        <v>618</v>
      </c>
      <c r="Q138" s="2">
        <v>612</v>
      </c>
      <c r="R138" s="2">
        <v>607</v>
      </c>
      <c r="S138" s="2">
        <v>585</v>
      </c>
      <c r="T138" s="2">
        <v>579</v>
      </c>
      <c r="U138" s="2">
        <v>397</v>
      </c>
      <c r="V138" s="2">
        <v>339</v>
      </c>
      <c r="W138" s="2">
        <v>326</v>
      </c>
      <c r="X138" s="2">
        <v>317</v>
      </c>
      <c r="Y138" s="2">
        <v>322</v>
      </c>
      <c r="AA138" s="2">
        <f t="shared" si="13"/>
        <v>0</v>
      </c>
      <c r="AB138" s="2">
        <f t="shared" si="20"/>
        <v>618</v>
      </c>
      <c r="AC138" s="2">
        <f t="shared" si="21"/>
        <v>551</v>
      </c>
      <c r="AE138" s="9">
        <v>1</v>
      </c>
      <c r="AF138" s="2">
        <f t="shared" si="14"/>
        <v>0</v>
      </c>
      <c r="AG138" s="2">
        <f t="shared" si="15"/>
        <v>7540</v>
      </c>
      <c r="AH138" s="2">
        <f t="shared" si="16"/>
        <v>4670</v>
      </c>
      <c r="AI138" s="2">
        <f t="shared" si="17"/>
        <v>12210</v>
      </c>
      <c r="AK138">
        <f t="shared" si="18"/>
        <v>5</v>
      </c>
      <c r="AL138">
        <f t="shared" si="19"/>
        <v>2021</v>
      </c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</row>
    <row r="139" spans="1:87" x14ac:dyDescent="0.2">
      <c r="A139" s="7">
        <v>44325</v>
      </c>
      <c r="B139" s="2">
        <v>319</v>
      </c>
      <c r="C139" s="2">
        <v>346</v>
      </c>
      <c r="D139" s="2">
        <v>504</v>
      </c>
      <c r="E139" s="2">
        <v>539</v>
      </c>
      <c r="F139" s="2">
        <v>540</v>
      </c>
      <c r="G139" s="2">
        <v>517</v>
      </c>
      <c r="H139" s="2">
        <v>534</v>
      </c>
      <c r="I139" s="2">
        <v>531</v>
      </c>
      <c r="J139" s="2">
        <v>533</v>
      </c>
      <c r="K139" s="2">
        <v>633</v>
      </c>
      <c r="L139" s="2">
        <v>687</v>
      </c>
      <c r="M139" s="2">
        <v>734</v>
      </c>
      <c r="N139" s="2">
        <v>770</v>
      </c>
      <c r="O139" s="2">
        <v>766</v>
      </c>
      <c r="P139" s="2">
        <v>756</v>
      </c>
      <c r="Q139" s="2">
        <v>769</v>
      </c>
      <c r="R139" s="2">
        <v>748</v>
      </c>
      <c r="S139" s="2">
        <v>693</v>
      </c>
      <c r="T139" s="2">
        <v>679</v>
      </c>
      <c r="U139" s="2">
        <v>420</v>
      </c>
      <c r="V139" s="2">
        <v>331</v>
      </c>
      <c r="W139" s="2">
        <v>312</v>
      </c>
      <c r="X139" s="2">
        <v>313</v>
      </c>
      <c r="Y139" s="2">
        <v>310</v>
      </c>
      <c r="AA139" s="2">
        <f t="shared" ref="AA139:AA202" si="22">IF(AND(AE139&gt;1,AE139&lt;7),MAX(I139:M139,R139:U139),0)</f>
        <v>748</v>
      </c>
      <c r="AB139" s="2">
        <f t="shared" si="20"/>
        <v>770</v>
      </c>
      <c r="AC139" s="2">
        <f t="shared" si="21"/>
        <v>540</v>
      </c>
      <c r="AE139" s="9">
        <v>2</v>
      </c>
      <c r="AF139" s="2">
        <f t="shared" ref="AF139:AF202" si="23">IF(AND(AE139&gt;1,AE139&lt;7),SUM(I139:M139,R139:U139),0)</f>
        <v>5658</v>
      </c>
      <c r="AG139" s="2">
        <f t="shared" ref="AG139:AG202" si="24">IF(AND(AE139&gt;1,AE139&lt;7),SUM(N139:Q139),SUM(I139:U139))</f>
        <v>3061</v>
      </c>
      <c r="AH139" s="2">
        <f t="shared" ref="AH139:AH202" si="25">SUM(B139:Y139)-AF139-AG139</f>
        <v>4565</v>
      </c>
      <c r="AI139" s="2">
        <f t="shared" ref="AI139:AI202" si="26">SUM(B139:Y139)</f>
        <v>13284</v>
      </c>
      <c r="AK139">
        <f t="shared" ref="AK139:AK202" si="27">MONTH(A139)</f>
        <v>5</v>
      </c>
      <c r="AL139">
        <f t="shared" ref="AL139:AL202" si="28">YEAR(A139)</f>
        <v>2021</v>
      </c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</row>
    <row r="140" spans="1:87" x14ac:dyDescent="0.2">
      <c r="A140" s="7">
        <v>44326</v>
      </c>
      <c r="B140" s="2">
        <v>313</v>
      </c>
      <c r="C140" s="2">
        <v>338</v>
      </c>
      <c r="D140" s="2">
        <v>503</v>
      </c>
      <c r="E140" s="2">
        <v>520</v>
      </c>
      <c r="F140" s="2">
        <v>518</v>
      </c>
      <c r="G140" s="2">
        <v>507</v>
      </c>
      <c r="H140" s="2">
        <v>525</v>
      </c>
      <c r="I140" s="2">
        <v>529</v>
      </c>
      <c r="J140" s="2">
        <v>541</v>
      </c>
      <c r="K140" s="2">
        <v>648</v>
      </c>
      <c r="L140" s="2">
        <v>724</v>
      </c>
      <c r="M140" s="2">
        <v>791</v>
      </c>
      <c r="N140" s="2">
        <v>822</v>
      </c>
      <c r="O140" s="2">
        <v>809</v>
      </c>
      <c r="P140" s="2">
        <v>811</v>
      </c>
      <c r="Q140" s="2">
        <v>779</v>
      </c>
      <c r="R140" s="2">
        <v>785</v>
      </c>
      <c r="S140" s="2">
        <v>724</v>
      </c>
      <c r="T140" s="2">
        <v>633</v>
      </c>
      <c r="U140" s="2">
        <v>413</v>
      </c>
      <c r="V140" s="2">
        <v>336</v>
      </c>
      <c r="W140" s="2">
        <v>324</v>
      </c>
      <c r="X140" s="2">
        <v>312</v>
      </c>
      <c r="Y140" s="2">
        <v>309</v>
      </c>
      <c r="AA140" s="2">
        <f t="shared" si="22"/>
        <v>791</v>
      </c>
      <c r="AB140" s="2">
        <f t="shared" ref="AB140:AB203" si="29">IF(AND(AE140&gt;1,AE140&lt;7),MAX(N140:Q140),MAX(I140:U140))</f>
        <v>822</v>
      </c>
      <c r="AC140" s="2">
        <f t="shared" ref="AC140:AC203" si="30">MAX(B140:H140,V140:Y140)</f>
        <v>525</v>
      </c>
      <c r="AE140" s="9">
        <v>3</v>
      </c>
      <c r="AF140" s="2">
        <f t="shared" si="23"/>
        <v>5788</v>
      </c>
      <c r="AG140" s="2">
        <f t="shared" si="24"/>
        <v>3221</v>
      </c>
      <c r="AH140" s="2">
        <f t="shared" si="25"/>
        <v>4505</v>
      </c>
      <c r="AI140" s="2">
        <f t="shared" si="26"/>
        <v>13514</v>
      </c>
      <c r="AK140">
        <f t="shared" si="27"/>
        <v>5</v>
      </c>
      <c r="AL140">
        <f t="shared" si="28"/>
        <v>2021</v>
      </c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</row>
    <row r="141" spans="1:87" x14ac:dyDescent="0.2">
      <c r="A141" s="7">
        <v>44327</v>
      </c>
      <c r="B141" s="2">
        <v>314</v>
      </c>
      <c r="C141" s="2">
        <v>330</v>
      </c>
      <c r="D141" s="2">
        <v>480</v>
      </c>
      <c r="E141" s="2">
        <v>496</v>
      </c>
      <c r="F141" s="2">
        <v>498</v>
      </c>
      <c r="G141" s="2">
        <v>494</v>
      </c>
      <c r="H141" s="2">
        <v>501</v>
      </c>
      <c r="I141" s="2">
        <v>515</v>
      </c>
      <c r="J141" s="2">
        <v>553</v>
      </c>
      <c r="K141" s="2">
        <v>541</v>
      </c>
      <c r="L141" s="2">
        <v>656</v>
      </c>
      <c r="M141" s="2">
        <v>739</v>
      </c>
      <c r="N141" s="2">
        <v>696</v>
      </c>
      <c r="O141" s="2">
        <v>659</v>
      </c>
      <c r="P141" s="2">
        <v>641</v>
      </c>
      <c r="Q141" s="2">
        <v>615</v>
      </c>
      <c r="R141" s="2">
        <v>678</v>
      </c>
      <c r="S141" s="2">
        <v>683</v>
      </c>
      <c r="T141" s="2">
        <v>661</v>
      </c>
      <c r="U141" s="2">
        <v>461</v>
      </c>
      <c r="V141" s="2">
        <v>369</v>
      </c>
      <c r="W141" s="2">
        <v>333</v>
      </c>
      <c r="X141" s="2">
        <v>326</v>
      </c>
      <c r="Y141" s="2">
        <v>319</v>
      </c>
      <c r="AA141" s="2">
        <f t="shared" si="22"/>
        <v>739</v>
      </c>
      <c r="AB141" s="2">
        <f t="shared" si="29"/>
        <v>696</v>
      </c>
      <c r="AC141" s="2">
        <f t="shared" si="30"/>
        <v>501</v>
      </c>
      <c r="AE141" s="9">
        <v>4</v>
      </c>
      <c r="AF141" s="2">
        <f t="shared" si="23"/>
        <v>5487</v>
      </c>
      <c r="AG141" s="2">
        <f t="shared" si="24"/>
        <v>2611</v>
      </c>
      <c r="AH141" s="2">
        <f t="shared" si="25"/>
        <v>4460</v>
      </c>
      <c r="AI141" s="2">
        <f t="shared" si="26"/>
        <v>12558</v>
      </c>
      <c r="AK141">
        <f t="shared" si="27"/>
        <v>5</v>
      </c>
      <c r="AL141">
        <f t="shared" si="28"/>
        <v>2021</v>
      </c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</row>
    <row r="142" spans="1:87" x14ac:dyDescent="0.2">
      <c r="A142" s="7">
        <v>44328</v>
      </c>
      <c r="B142" s="2">
        <v>321</v>
      </c>
      <c r="C142" s="2">
        <v>341</v>
      </c>
      <c r="D142" s="2">
        <v>510</v>
      </c>
      <c r="E142" s="2">
        <v>529</v>
      </c>
      <c r="F142" s="2">
        <v>527</v>
      </c>
      <c r="G142" s="2">
        <v>517</v>
      </c>
      <c r="H142" s="2">
        <v>525</v>
      </c>
      <c r="I142" s="2">
        <v>526</v>
      </c>
      <c r="J142" s="2">
        <v>557</v>
      </c>
      <c r="K142" s="2">
        <v>590</v>
      </c>
      <c r="L142" s="2">
        <v>708</v>
      </c>
      <c r="M142" s="2">
        <v>735</v>
      </c>
      <c r="N142" s="2">
        <v>730</v>
      </c>
      <c r="O142" s="2">
        <v>729</v>
      </c>
      <c r="P142" s="2">
        <v>719</v>
      </c>
      <c r="Q142" s="2">
        <v>700</v>
      </c>
      <c r="R142" s="2">
        <v>694</v>
      </c>
      <c r="S142" s="2">
        <v>698</v>
      </c>
      <c r="T142" s="2">
        <v>657</v>
      </c>
      <c r="U142" s="2">
        <v>431</v>
      </c>
      <c r="V142" s="2">
        <v>346</v>
      </c>
      <c r="W142" s="2">
        <v>324</v>
      </c>
      <c r="X142" s="2">
        <v>315</v>
      </c>
      <c r="Y142" s="2">
        <v>311</v>
      </c>
      <c r="AA142" s="2">
        <f t="shared" si="22"/>
        <v>735</v>
      </c>
      <c r="AB142" s="2">
        <f t="shared" si="29"/>
        <v>730</v>
      </c>
      <c r="AC142" s="2">
        <f t="shared" si="30"/>
        <v>529</v>
      </c>
      <c r="AE142" s="9">
        <v>5</v>
      </c>
      <c r="AF142" s="2">
        <f t="shared" si="23"/>
        <v>5596</v>
      </c>
      <c r="AG142" s="2">
        <f t="shared" si="24"/>
        <v>2878</v>
      </c>
      <c r="AH142" s="2">
        <f t="shared" si="25"/>
        <v>4566</v>
      </c>
      <c r="AI142" s="2">
        <f t="shared" si="26"/>
        <v>13040</v>
      </c>
      <c r="AK142">
        <f t="shared" si="27"/>
        <v>5</v>
      </c>
      <c r="AL142">
        <f t="shared" si="28"/>
        <v>2021</v>
      </c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</row>
    <row r="143" spans="1:87" x14ac:dyDescent="0.2">
      <c r="A143" s="7">
        <v>44329</v>
      </c>
      <c r="B143" s="2">
        <v>313</v>
      </c>
      <c r="C143" s="2">
        <v>336</v>
      </c>
      <c r="D143" s="2">
        <v>506</v>
      </c>
      <c r="E143" s="2">
        <v>532</v>
      </c>
      <c r="F143" s="2">
        <v>529</v>
      </c>
      <c r="G143" s="2">
        <v>518</v>
      </c>
      <c r="H143" s="2">
        <v>527</v>
      </c>
      <c r="I143" s="2">
        <v>540</v>
      </c>
      <c r="J143" s="2">
        <v>626</v>
      </c>
      <c r="K143" s="2">
        <v>691</v>
      </c>
      <c r="L143" s="2">
        <v>762</v>
      </c>
      <c r="M143" s="2">
        <v>818</v>
      </c>
      <c r="N143" s="2">
        <v>805</v>
      </c>
      <c r="O143" s="2">
        <v>782</v>
      </c>
      <c r="P143" s="2">
        <v>786</v>
      </c>
      <c r="Q143" s="2">
        <v>794</v>
      </c>
      <c r="R143" s="2">
        <v>786</v>
      </c>
      <c r="S143" s="2">
        <v>797</v>
      </c>
      <c r="T143" s="2">
        <v>746</v>
      </c>
      <c r="U143" s="2">
        <v>474</v>
      </c>
      <c r="V143" s="2">
        <v>364</v>
      </c>
      <c r="W143" s="2">
        <v>335</v>
      </c>
      <c r="X143" s="2">
        <v>322</v>
      </c>
      <c r="Y143" s="2">
        <v>318</v>
      </c>
      <c r="AA143" s="2">
        <f t="shared" si="22"/>
        <v>818</v>
      </c>
      <c r="AB143" s="2">
        <f t="shared" si="29"/>
        <v>805</v>
      </c>
      <c r="AC143" s="2">
        <f t="shared" si="30"/>
        <v>532</v>
      </c>
      <c r="AE143" s="9">
        <v>6</v>
      </c>
      <c r="AF143" s="2">
        <f t="shared" si="23"/>
        <v>6240</v>
      </c>
      <c r="AG143" s="2">
        <f t="shared" si="24"/>
        <v>3167</v>
      </c>
      <c r="AH143" s="2">
        <f t="shared" si="25"/>
        <v>4600</v>
      </c>
      <c r="AI143" s="2">
        <f t="shared" si="26"/>
        <v>14007</v>
      </c>
      <c r="AK143">
        <f t="shared" si="27"/>
        <v>5</v>
      </c>
      <c r="AL143">
        <f t="shared" si="28"/>
        <v>2021</v>
      </c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</row>
    <row r="144" spans="1:87" x14ac:dyDescent="0.2">
      <c r="A144" s="7">
        <v>44330</v>
      </c>
      <c r="B144" s="2">
        <v>314</v>
      </c>
      <c r="C144" s="2">
        <v>335</v>
      </c>
      <c r="D144" s="2">
        <v>504</v>
      </c>
      <c r="E144" s="2">
        <v>511</v>
      </c>
      <c r="F144" s="2">
        <v>517</v>
      </c>
      <c r="G144" s="2">
        <v>496</v>
      </c>
      <c r="H144" s="2">
        <v>506</v>
      </c>
      <c r="I144" s="2">
        <v>594</v>
      </c>
      <c r="J144" s="2">
        <v>673</v>
      </c>
      <c r="K144" s="2">
        <v>729</v>
      </c>
      <c r="L144" s="2">
        <v>769</v>
      </c>
      <c r="M144" s="2">
        <v>811</v>
      </c>
      <c r="N144" s="2">
        <v>787</v>
      </c>
      <c r="O144" s="2">
        <v>781</v>
      </c>
      <c r="P144" s="2">
        <v>809</v>
      </c>
      <c r="Q144" s="2">
        <v>809</v>
      </c>
      <c r="R144" s="2">
        <v>803</v>
      </c>
      <c r="S144" s="2">
        <v>801</v>
      </c>
      <c r="T144" s="2">
        <v>761</v>
      </c>
      <c r="U144" s="2">
        <v>497</v>
      </c>
      <c r="V144" s="2">
        <v>361</v>
      </c>
      <c r="W144" s="2">
        <v>340</v>
      </c>
      <c r="X144" s="2">
        <v>322</v>
      </c>
      <c r="Y144" s="2">
        <v>320</v>
      </c>
      <c r="AA144" s="2">
        <f t="shared" si="22"/>
        <v>0</v>
      </c>
      <c r="AB144" s="2">
        <f t="shared" si="29"/>
        <v>811</v>
      </c>
      <c r="AC144" s="2">
        <f t="shared" si="30"/>
        <v>517</v>
      </c>
      <c r="AE144" s="9">
        <v>7</v>
      </c>
      <c r="AF144" s="2">
        <f t="shared" si="23"/>
        <v>0</v>
      </c>
      <c r="AG144" s="2">
        <f t="shared" si="24"/>
        <v>9624</v>
      </c>
      <c r="AH144" s="2">
        <f t="shared" si="25"/>
        <v>4526</v>
      </c>
      <c r="AI144" s="2">
        <f t="shared" si="26"/>
        <v>14150</v>
      </c>
      <c r="AK144">
        <f t="shared" si="27"/>
        <v>5</v>
      </c>
      <c r="AL144">
        <f t="shared" si="28"/>
        <v>2021</v>
      </c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</row>
    <row r="145" spans="1:87" x14ac:dyDescent="0.2">
      <c r="A145" s="7">
        <v>44331</v>
      </c>
      <c r="B145" s="2">
        <v>313</v>
      </c>
      <c r="C145" s="2">
        <v>332</v>
      </c>
      <c r="D145" s="2">
        <v>485</v>
      </c>
      <c r="E145" s="2">
        <v>506</v>
      </c>
      <c r="F145" s="2">
        <v>519</v>
      </c>
      <c r="G145" s="2">
        <v>513</v>
      </c>
      <c r="H145" s="2">
        <v>525</v>
      </c>
      <c r="I145" s="2">
        <v>529</v>
      </c>
      <c r="J145" s="2">
        <v>598</v>
      </c>
      <c r="K145" s="2">
        <v>714</v>
      </c>
      <c r="L145" s="2">
        <v>808</v>
      </c>
      <c r="M145" s="2">
        <v>846</v>
      </c>
      <c r="N145" s="2">
        <v>849</v>
      </c>
      <c r="O145" s="2">
        <v>854</v>
      </c>
      <c r="P145" s="2">
        <v>864</v>
      </c>
      <c r="Q145" s="2">
        <v>844</v>
      </c>
      <c r="R145" s="2">
        <v>819</v>
      </c>
      <c r="S145" s="2">
        <v>783</v>
      </c>
      <c r="T145" s="2">
        <v>730</v>
      </c>
      <c r="U145" s="2">
        <v>461</v>
      </c>
      <c r="V145" s="2">
        <v>351</v>
      </c>
      <c r="W145" s="2">
        <v>336</v>
      </c>
      <c r="X145" s="2">
        <v>323</v>
      </c>
      <c r="Y145" s="2">
        <v>314</v>
      </c>
      <c r="AA145" s="2">
        <f t="shared" si="22"/>
        <v>0</v>
      </c>
      <c r="AB145" s="2">
        <f t="shared" si="29"/>
        <v>864</v>
      </c>
      <c r="AC145" s="2">
        <f t="shared" si="30"/>
        <v>525</v>
      </c>
      <c r="AE145" s="9">
        <v>1</v>
      </c>
      <c r="AF145" s="2">
        <f t="shared" si="23"/>
        <v>0</v>
      </c>
      <c r="AG145" s="2">
        <f t="shared" si="24"/>
        <v>9699</v>
      </c>
      <c r="AH145" s="2">
        <f t="shared" si="25"/>
        <v>4517</v>
      </c>
      <c r="AI145" s="2">
        <f t="shared" si="26"/>
        <v>14216</v>
      </c>
      <c r="AK145">
        <f t="shared" si="27"/>
        <v>5</v>
      </c>
      <c r="AL145">
        <f t="shared" si="28"/>
        <v>2021</v>
      </c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</row>
    <row r="146" spans="1:87" x14ac:dyDescent="0.2">
      <c r="A146" s="7">
        <v>44332</v>
      </c>
      <c r="B146" s="2">
        <v>317</v>
      </c>
      <c r="C146" s="2">
        <v>330</v>
      </c>
      <c r="D146" s="2">
        <v>481</v>
      </c>
      <c r="E146" s="2">
        <v>500</v>
      </c>
      <c r="F146" s="2">
        <v>501</v>
      </c>
      <c r="G146" s="2">
        <v>493</v>
      </c>
      <c r="H146" s="2">
        <v>504</v>
      </c>
      <c r="I146" s="2">
        <v>511</v>
      </c>
      <c r="J146" s="2">
        <v>616</v>
      </c>
      <c r="K146" s="2">
        <v>708</v>
      </c>
      <c r="L146" s="2">
        <v>758</v>
      </c>
      <c r="M146" s="2">
        <v>771</v>
      </c>
      <c r="N146" s="2">
        <v>799</v>
      </c>
      <c r="O146" s="2">
        <v>814</v>
      </c>
      <c r="P146" s="2">
        <v>847</v>
      </c>
      <c r="Q146" s="2">
        <v>839</v>
      </c>
      <c r="R146" s="2">
        <v>824</v>
      </c>
      <c r="S146" s="2">
        <v>750</v>
      </c>
      <c r="T146" s="2">
        <v>668</v>
      </c>
      <c r="U146" s="2">
        <v>375</v>
      </c>
      <c r="V146" s="2">
        <v>333</v>
      </c>
      <c r="W146" s="2">
        <v>329</v>
      </c>
      <c r="X146" s="2">
        <v>327</v>
      </c>
      <c r="Y146" s="2">
        <v>322</v>
      </c>
      <c r="AA146" s="2">
        <f t="shared" si="22"/>
        <v>824</v>
      </c>
      <c r="AB146" s="2">
        <f t="shared" si="29"/>
        <v>847</v>
      </c>
      <c r="AC146" s="2">
        <f t="shared" si="30"/>
        <v>504</v>
      </c>
      <c r="AE146" s="9">
        <v>2</v>
      </c>
      <c r="AF146" s="2">
        <f t="shared" si="23"/>
        <v>5981</v>
      </c>
      <c r="AG146" s="2">
        <f t="shared" si="24"/>
        <v>3299</v>
      </c>
      <c r="AH146" s="2">
        <f t="shared" si="25"/>
        <v>4437</v>
      </c>
      <c r="AI146" s="2">
        <f t="shared" si="26"/>
        <v>13717</v>
      </c>
      <c r="AK146">
        <f t="shared" si="27"/>
        <v>5</v>
      </c>
      <c r="AL146">
        <f t="shared" si="28"/>
        <v>2021</v>
      </c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</row>
    <row r="147" spans="1:87" x14ac:dyDescent="0.2">
      <c r="A147" s="7">
        <v>44333</v>
      </c>
      <c r="B147" s="2">
        <v>321</v>
      </c>
      <c r="C147" s="2">
        <v>359</v>
      </c>
      <c r="D147" s="2">
        <v>490</v>
      </c>
      <c r="E147" s="2">
        <v>510</v>
      </c>
      <c r="F147" s="2">
        <v>511</v>
      </c>
      <c r="G147" s="2">
        <v>506</v>
      </c>
      <c r="H147" s="2">
        <v>519</v>
      </c>
      <c r="I147" s="2">
        <v>538</v>
      </c>
      <c r="J147" s="2">
        <v>646</v>
      </c>
      <c r="K147" s="2">
        <v>718</v>
      </c>
      <c r="L147" s="2">
        <v>786</v>
      </c>
      <c r="M147" s="2">
        <v>818</v>
      </c>
      <c r="N147" s="2">
        <v>809</v>
      </c>
      <c r="O147" s="2">
        <v>846</v>
      </c>
      <c r="P147" s="2">
        <v>847</v>
      </c>
      <c r="Q147" s="2">
        <v>857</v>
      </c>
      <c r="R147" s="2">
        <v>849</v>
      </c>
      <c r="S147" s="2">
        <v>815</v>
      </c>
      <c r="T147" s="2">
        <v>776</v>
      </c>
      <c r="U147" s="2">
        <v>441</v>
      </c>
      <c r="V147" s="2">
        <v>362</v>
      </c>
      <c r="W147" s="2">
        <v>337</v>
      </c>
      <c r="X147" s="2">
        <v>324</v>
      </c>
      <c r="Y147" s="2">
        <v>320</v>
      </c>
      <c r="AA147" s="2">
        <f t="shared" si="22"/>
        <v>849</v>
      </c>
      <c r="AB147" s="2">
        <f t="shared" si="29"/>
        <v>857</v>
      </c>
      <c r="AC147" s="2">
        <f t="shared" si="30"/>
        <v>519</v>
      </c>
      <c r="AE147" s="9">
        <v>3</v>
      </c>
      <c r="AF147" s="2">
        <f t="shared" si="23"/>
        <v>6387</v>
      </c>
      <c r="AG147" s="2">
        <f t="shared" si="24"/>
        <v>3359</v>
      </c>
      <c r="AH147" s="2">
        <f t="shared" si="25"/>
        <v>4559</v>
      </c>
      <c r="AI147" s="2">
        <f t="shared" si="26"/>
        <v>14305</v>
      </c>
      <c r="AK147">
        <f t="shared" si="27"/>
        <v>5</v>
      </c>
      <c r="AL147">
        <f t="shared" si="28"/>
        <v>2021</v>
      </c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</row>
    <row r="148" spans="1:87" x14ac:dyDescent="0.2">
      <c r="A148" s="7">
        <v>44334</v>
      </c>
      <c r="B148" s="2">
        <v>313</v>
      </c>
      <c r="C148" s="2">
        <v>337</v>
      </c>
      <c r="D148" s="2">
        <v>489</v>
      </c>
      <c r="E148" s="2">
        <v>494</v>
      </c>
      <c r="F148" s="2">
        <v>490</v>
      </c>
      <c r="G148" s="2">
        <v>482</v>
      </c>
      <c r="H148" s="2">
        <v>498</v>
      </c>
      <c r="I148" s="2">
        <v>511</v>
      </c>
      <c r="J148" s="2">
        <v>544</v>
      </c>
      <c r="K148" s="2">
        <v>644</v>
      </c>
      <c r="L148" s="2">
        <v>745</v>
      </c>
      <c r="M148" s="2">
        <v>803</v>
      </c>
      <c r="N148" s="2">
        <v>827</v>
      </c>
      <c r="O148" s="2">
        <v>839</v>
      </c>
      <c r="P148" s="2">
        <v>848</v>
      </c>
      <c r="Q148" s="2">
        <v>839</v>
      </c>
      <c r="R148" s="2">
        <v>864</v>
      </c>
      <c r="S148" s="2">
        <v>872</v>
      </c>
      <c r="T148" s="2">
        <v>848</v>
      </c>
      <c r="U148" s="2">
        <v>472</v>
      </c>
      <c r="V148" s="2">
        <v>385</v>
      </c>
      <c r="W148" s="2">
        <v>341</v>
      </c>
      <c r="X148" s="2">
        <v>324</v>
      </c>
      <c r="Y148" s="2">
        <v>317</v>
      </c>
      <c r="AA148" s="2">
        <f t="shared" si="22"/>
        <v>872</v>
      </c>
      <c r="AB148" s="2">
        <f t="shared" si="29"/>
        <v>848</v>
      </c>
      <c r="AC148" s="2">
        <f t="shared" si="30"/>
        <v>498</v>
      </c>
      <c r="AE148" s="9">
        <v>4</v>
      </c>
      <c r="AF148" s="2">
        <f t="shared" si="23"/>
        <v>6303</v>
      </c>
      <c r="AG148" s="2">
        <f t="shared" si="24"/>
        <v>3353</v>
      </c>
      <c r="AH148" s="2">
        <f t="shared" si="25"/>
        <v>4470</v>
      </c>
      <c r="AI148" s="2">
        <f t="shared" si="26"/>
        <v>14126</v>
      </c>
      <c r="AK148">
        <f t="shared" si="27"/>
        <v>5</v>
      </c>
      <c r="AL148">
        <f t="shared" si="28"/>
        <v>2021</v>
      </c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</row>
    <row r="149" spans="1:87" x14ac:dyDescent="0.2">
      <c r="A149" s="7">
        <v>44335</v>
      </c>
      <c r="B149" s="2">
        <v>304</v>
      </c>
      <c r="C149" s="2">
        <v>340</v>
      </c>
      <c r="D149" s="2">
        <v>483</v>
      </c>
      <c r="E149" s="2">
        <v>497</v>
      </c>
      <c r="F149" s="2">
        <v>506</v>
      </c>
      <c r="G149" s="2">
        <v>492</v>
      </c>
      <c r="H149" s="2">
        <v>506</v>
      </c>
      <c r="I149" s="2">
        <v>570</v>
      </c>
      <c r="J149" s="2">
        <v>670</v>
      </c>
      <c r="K149" s="2">
        <v>758</v>
      </c>
      <c r="L149" s="2">
        <v>795</v>
      </c>
      <c r="M149" s="2">
        <v>835</v>
      </c>
      <c r="N149" s="2">
        <v>870</v>
      </c>
      <c r="O149" s="2">
        <v>878</v>
      </c>
      <c r="P149" s="2">
        <v>902</v>
      </c>
      <c r="Q149" s="2">
        <v>898</v>
      </c>
      <c r="R149" s="2">
        <v>896</v>
      </c>
      <c r="S149" s="2">
        <v>888</v>
      </c>
      <c r="T149" s="2">
        <v>853</v>
      </c>
      <c r="U149" s="2">
        <v>451</v>
      </c>
      <c r="V149" s="2">
        <v>365</v>
      </c>
      <c r="W149" s="2">
        <v>341</v>
      </c>
      <c r="X149" s="2">
        <v>333</v>
      </c>
      <c r="Y149" s="2">
        <v>324</v>
      </c>
      <c r="AA149" s="2">
        <f t="shared" si="22"/>
        <v>896</v>
      </c>
      <c r="AB149" s="2">
        <f t="shared" si="29"/>
        <v>902</v>
      </c>
      <c r="AC149" s="2">
        <f t="shared" si="30"/>
        <v>506</v>
      </c>
      <c r="AE149" s="9">
        <v>5</v>
      </c>
      <c r="AF149" s="2">
        <f t="shared" si="23"/>
        <v>6716</v>
      </c>
      <c r="AG149" s="2">
        <f t="shared" si="24"/>
        <v>3548</v>
      </c>
      <c r="AH149" s="2">
        <f t="shared" si="25"/>
        <v>4491</v>
      </c>
      <c r="AI149" s="2">
        <f t="shared" si="26"/>
        <v>14755</v>
      </c>
      <c r="AK149">
        <f t="shared" si="27"/>
        <v>5</v>
      </c>
      <c r="AL149">
        <f t="shared" si="28"/>
        <v>2021</v>
      </c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</row>
    <row r="150" spans="1:87" x14ac:dyDescent="0.2">
      <c r="A150" s="7">
        <v>44336</v>
      </c>
      <c r="B150" s="2">
        <v>316</v>
      </c>
      <c r="C150" s="2">
        <v>346</v>
      </c>
      <c r="D150" s="2">
        <v>493</v>
      </c>
      <c r="E150" s="2">
        <v>500</v>
      </c>
      <c r="F150" s="2">
        <v>500</v>
      </c>
      <c r="G150" s="2">
        <v>492</v>
      </c>
      <c r="H150" s="2">
        <v>508</v>
      </c>
      <c r="I150" s="2">
        <v>522</v>
      </c>
      <c r="J150" s="2">
        <v>640</v>
      </c>
      <c r="K150" s="2">
        <v>686</v>
      </c>
      <c r="L150" s="2">
        <v>772</v>
      </c>
      <c r="M150" s="2">
        <v>815</v>
      </c>
      <c r="N150" s="2">
        <v>822</v>
      </c>
      <c r="O150" s="2">
        <v>829</v>
      </c>
      <c r="P150" s="2">
        <v>855</v>
      </c>
      <c r="Q150" s="2">
        <v>835</v>
      </c>
      <c r="R150" s="2">
        <v>820</v>
      </c>
      <c r="S150" s="2">
        <v>795</v>
      </c>
      <c r="T150" s="2">
        <v>745</v>
      </c>
      <c r="U150" s="2">
        <v>412</v>
      </c>
      <c r="V150" s="2">
        <v>345</v>
      </c>
      <c r="W150" s="2">
        <v>336</v>
      </c>
      <c r="X150" s="2">
        <v>324</v>
      </c>
      <c r="Y150" s="2">
        <v>323</v>
      </c>
      <c r="AA150" s="2">
        <f t="shared" si="22"/>
        <v>820</v>
      </c>
      <c r="AB150" s="2">
        <f t="shared" si="29"/>
        <v>855</v>
      </c>
      <c r="AC150" s="2">
        <f t="shared" si="30"/>
        <v>508</v>
      </c>
      <c r="AE150" s="9">
        <v>6</v>
      </c>
      <c r="AF150" s="2">
        <f t="shared" si="23"/>
        <v>6207</v>
      </c>
      <c r="AG150" s="2">
        <f t="shared" si="24"/>
        <v>3341</v>
      </c>
      <c r="AH150" s="2">
        <f t="shared" si="25"/>
        <v>4483</v>
      </c>
      <c r="AI150" s="2">
        <f t="shared" si="26"/>
        <v>14031</v>
      </c>
      <c r="AK150">
        <f t="shared" si="27"/>
        <v>5</v>
      </c>
      <c r="AL150">
        <f t="shared" si="28"/>
        <v>2021</v>
      </c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</row>
    <row r="151" spans="1:87" x14ac:dyDescent="0.2">
      <c r="A151" s="7">
        <v>44337</v>
      </c>
      <c r="B151" s="2">
        <v>321</v>
      </c>
      <c r="C151" s="2">
        <v>349</v>
      </c>
      <c r="D151" s="2">
        <v>516</v>
      </c>
      <c r="E151" s="2">
        <v>535</v>
      </c>
      <c r="F151" s="2">
        <v>538</v>
      </c>
      <c r="G151" s="2">
        <v>545</v>
      </c>
      <c r="H151" s="2">
        <v>578</v>
      </c>
      <c r="I151" s="2">
        <v>566</v>
      </c>
      <c r="J151" s="2">
        <v>598</v>
      </c>
      <c r="K151" s="2">
        <v>684</v>
      </c>
      <c r="L151" s="2">
        <v>737</v>
      </c>
      <c r="M151" s="2">
        <v>780</v>
      </c>
      <c r="N151" s="2">
        <v>820</v>
      </c>
      <c r="O151" s="2">
        <v>870</v>
      </c>
      <c r="P151" s="2">
        <v>875</v>
      </c>
      <c r="Q151" s="2">
        <v>880</v>
      </c>
      <c r="R151" s="2">
        <v>873</v>
      </c>
      <c r="S151" s="2">
        <v>822</v>
      </c>
      <c r="T151" s="2">
        <v>771</v>
      </c>
      <c r="U151" s="2">
        <v>475</v>
      </c>
      <c r="V151" s="2">
        <v>388</v>
      </c>
      <c r="W151" s="2">
        <v>355</v>
      </c>
      <c r="X151" s="2">
        <v>345</v>
      </c>
      <c r="Y151" s="2">
        <v>331</v>
      </c>
      <c r="AA151" s="2">
        <f t="shared" si="22"/>
        <v>0</v>
      </c>
      <c r="AB151" s="2">
        <f t="shared" si="29"/>
        <v>880</v>
      </c>
      <c r="AC151" s="2">
        <f t="shared" si="30"/>
        <v>578</v>
      </c>
      <c r="AE151" s="9">
        <v>7</v>
      </c>
      <c r="AF151" s="2">
        <f t="shared" si="23"/>
        <v>0</v>
      </c>
      <c r="AG151" s="2">
        <f t="shared" si="24"/>
        <v>9751</v>
      </c>
      <c r="AH151" s="2">
        <f t="shared" si="25"/>
        <v>4801</v>
      </c>
      <c r="AI151" s="2">
        <f t="shared" si="26"/>
        <v>14552</v>
      </c>
      <c r="AK151">
        <f t="shared" si="27"/>
        <v>5</v>
      </c>
      <c r="AL151">
        <f t="shared" si="28"/>
        <v>2021</v>
      </c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</row>
    <row r="152" spans="1:87" x14ac:dyDescent="0.2">
      <c r="A152" s="7">
        <v>44338</v>
      </c>
      <c r="B152" s="2">
        <v>331</v>
      </c>
      <c r="C152" s="2">
        <v>364</v>
      </c>
      <c r="D152" s="2">
        <v>506</v>
      </c>
      <c r="E152" s="2">
        <v>538</v>
      </c>
      <c r="F152" s="2">
        <v>537</v>
      </c>
      <c r="G152" s="2">
        <v>537</v>
      </c>
      <c r="H152" s="2">
        <v>552</v>
      </c>
      <c r="I152" s="2">
        <v>601</v>
      </c>
      <c r="J152" s="2">
        <v>649</v>
      </c>
      <c r="K152" s="2">
        <v>699</v>
      </c>
      <c r="L152" s="2">
        <v>722</v>
      </c>
      <c r="M152" s="2">
        <v>750</v>
      </c>
      <c r="N152" s="2">
        <v>768</v>
      </c>
      <c r="O152" s="2">
        <v>775</v>
      </c>
      <c r="P152" s="2">
        <v>803</v>
      </c>
      <c r="Q152" s="2">
        <v>857</v>
      </c>
      <c r="R152" s="2">
        <v>802</v>
      </c>
      <c r="S152" s="2">
        <v>784</v>
      </c>
      <c r="T152" s="2">
        <v>740</v>
      </c>
      <c r="U152" s="2">
        <v>430</v>
      </c>
      <c r="V152" s="2">
        <v>359</v>
      </c>
      <c r="W152" s="2">
        <v>351</v>
      </c>
      <c r="X152" s="2">
        <v>338</v>
      </c>
      <c r="Y152" s="2">
        <v>334</v>
      </c>
      <c r="AA152" s="2">
        <f t="shared" si="22"/>
        <v>0</v>
      </c>
      <c r="AB152" s="2">
        <f t="shared" si="29"/>
        <v>857</v>
      </c>
      <c r="AC152" s="2">
        <f t="shared" si="30"/>
        <v>552</v>
      </c>
      <c r="AE152" s="9">
        <v>1</v>
      </c>
      <c r="AF152" s="2">
        <f t="shared" si="23"/>
        <v>0</v>
      </c>
      <c r="AG152" s="2">
        <f t="shared" si="24"/>
        <v>9380</v>
      </c>
      <c r="AH152" s="2">
        <f t="shared" si="25"/>
        <v>4747</v>
      </c>
      <c r="AI152" s="2">
        <f t="shared" si="26"/>
        <v>14127</v>
      </c>
      <c r="AK152">
        <f t="shared" si="27"/>
        <v>5</v>
      </c>
      <c r="AL152">
        <f t="shared" si="28"/>
        <v>2021</v>
      </c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</row>
    <row r="153" spans="1:87" x14ac:dyDescent="0.2">
      <c r="A153" s="7">
        <v>44339</v>
      </c>
      <c r="B153" s="2">
        <v>322</v>
      </c>
      <c r="C153" s="2">
        <v>364</v>
      </c>
      <c r="D153" s="2">
        <v>551</v>
      </c>
      <c r="E153" s="2">
        <v>556</v>
      </c>
      <c r="F153" s="2">
        <v>564</v>
      </c>
      <c r="G153" s="2">
        <v>571</v>
      </c>
      <c r="H153" s="2">
        <v>643</v>
      </c>
      <c r="I153" s="2">
        <v>687</v>
      </c>
      <c r="J153" s="2">
        <v>736</v>
      </c>
      <c r="K153" s="2">
        <v>803</v>
      </c>
      <c r="L153" s="2">
        <v>787</v>
      </c>
      <c r="M153" s="2">
        <v>832</v>
      </c>
      <c r="N153" s="2">
        <v>839</v>
      </c>
      <c r="O153" s="2">
        <v>805</v>
      </c>
      <c r="P153" s="2">
        <v>789</v>
      </c>
      <c r="Q153" s="2">
        <v>804</v>
      </c>
      <c r="R153" s="2">
        <v>787</v>
      </c>
      <c r="S153" s="2">
        <v>763</v>
      </c>
      <c r="T153" s="2">
        <v>639</v>
      </c>
      <c r="U153" s="2">
        <v>369</v>
      </c>
      <c r="V153" s="2">
        <v>314</v>
      </c>
      <c r="W153" s="2">
        <v>319</v>
      </c>
      <c r="X153" s="2">
        <v>319</v>
      </c>
      <c r="Y153" s="2">
        <v>313</v>
      </c>
      <c r="AA153" s="2">
        <f t="shared" si="22"/>
        <v>832</v>
      </c>
      <c r="AB153" s="2">
        <f t="shared" si="29"/>
        <v>839</v>
      </c>
      <c r="AC153" s="2">
        <f t="shared" si="30"/>
        <v>643</v>
      </c>
      <c r="AE153" s="9">
        <v>2</v>
      </c>
      <c r="AF153" s="2">
        <f t="shared" si="23"/>
        <v>6403</v>
      </c>
      <c r="AG153" s="2">
        <f t="shared" si="24"/>
        <v>3237</v>
      </c>
      <c r="AH153" s="2">
        <f t="shared" si="25"/>
        <v>4836</v>
      </c>
      <c r="AI153" s="2">
        <f t="shared" si="26"/>
        <v>14476</v>
      </c>
      <c r="AK153">
        <f t="shared" si="27"/>
        <v>5</v>
      </c>
      <c r="AL153">
        <f t="shared" si="28"/>
        <v>2021</v>
      </c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</row>
    <row r="154" spans="1:87" x14ac:dyDescent="0.2">
      <c r="A154" s="7">
        <v>44340</v>
      </c>
      <c r="B154" s="2">
        <v>318</v>
      </c>
      <c r="C154" s="2">
        <v>350</v>
      </c>
      <c r="D154" s="2">
        <v>503</v>
      </c>
      <c r="E154" s="2">
        <v>519</v>
      </c>
      <c r="F154" s="2">
        <v>521</v>
      </c>
      <c r="G154" s="2">
        <v>520</v>
      </c>
      <c r="H154" s="2">
        <v>550</v>
      </c>
      <c r="I154" s="2">
        <v>554</v>
      </c>
      <c r="J154" s="2">
        <v>577</v>
      </c>
      <c r="K154" s="2">
        <v>666</v>
      </c>
      <c r="L154" s="2">
        <v>732</v>
      </c>
      <c r="M154" s="2">
        <v>749</v>
      </c>
      <c r="N154" s="2">
        <v>778</v>
      </c>
      <c r="O154" s="2">
        <v>792</v>
      </c>
      <c r="P154" s="2">
        <v>788</v>
      </c>
      <c r="Q154" s="2">
        <v>785</v>
      </c>
      <c r="R154" s="2">
        <v>785</v>
      </c>
      <c r="S154" s="2">
        <v>751</v>
      </c>
      <c r="T154" s="2">
        <v>713</v>
      </c>
      <c r="U154" s="2">
        <v>400</v>
      </c>
      <c r="V154" s="2">
        <v>343</v>
      </c>
      <c r="W154" s="2">
        <v>333</v>
      </c>
      <c r="X154" s="2">
        <v>324</v>
      </c>
      <c r="Y154" s="2">
        <v>313</v>
      </c>
      <c r="AA154" s="2">
        <f t="shared" si="22"/>
        <v>785</v>
      </c>
      <c r="AB154" s="2">
        <f t="shared" si="29"/>
        <v>792</v>
      </c>
      <c r="AC154" s="2">
        <f t="shared" si="30"/>
        <v>550</v>
      </c>
      <c r="AE154" s="9">
        <v>3</v>
      </c>
      <c r="AF154" s="2">
        <f t="shared" si="23"/>
        <v>5927</v>
      </c>
      <c r="AG154" s="2">
        <f t="shared" si="24"/>
        <v>3143</v>
      </c>
      <c r="AH154" s="2">
        <f t="shared" si="25"/>
        <v>4594</v>
      </c>
      <c r="AI154" s="2">
        <f t="shared" si="26"/>
        <v>13664</v>
      </c>
      <c r="AK154">
        <f t="shared" si="27"/>
        <v>5</v>
      </c>
      <c r="AL154">
        <f t="shared" si="28"/>
        <v>2021</v>
      </c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</row>
    <row r="155" spans="1:87" x14ac:dyDescent="0.2">
      <c r="A155" s="7">
        <v>44341</v>
      </c>
      <c r="B155" s="2">
        <v>322</v>
      </c>
      <c r="C155" s="2">
        <v>350</v>
      </c>
      <c r="D155" s="2">
        <v>495</v>
      </c>
      <c r="E155" s="2">
        <v>503</v>
      </c>
      <c r="F155" s="2">
        <v>497</v>
      </c>
      <c r="G155" s="2">
        <v>500</v>
      </c>
      <c r="H155" s="2">
        <v>515</v>
      </c>
      <c r="I155" s="2">
        <v>542</v>
      </c>
      <c r="J155" s="2">
        <v>645</v>
      </c>
      <c r="K155" s="2">
        <v>705</v>
      </c>
      <c r="L155" s="2">
        <v>763</v>
      </c>
      <c r="M155" s="2">
        <v>815</v>
      </c>
      <c r="N155" s="2">
        <v>789</v>
      </c>
      <c r="O155" s="2">
        <v>819</v>
      </c>
      <c r="P155" s="2">
        <v>815</v>
      </c>
      <c r="Q155" s="2">
        <v>793</v>
      </c>
      <c r="R155" s="2">
        <v>790</v>
      </c>
      <c r="S155" s="2">
        <v>778</v>
      </c>
      <c r="T155" s="2">
        <v>744</v>
      </c>
      <c r="U155" s="2">
        <v>446</v>
      </c>
      <c r="V155" s="2">
        <v>374</v>
      </c>
      <c r="W155" s="2">
        <v>350</v>
      </c>
      <c r="X155" s="2">
        <v>333</v>
      </c>
      <c r="Y155" s="2">
        <v>333</v>
      </c>
      <c r="AA155" s="2">
        <f t="shared" si="22"/>
        <v>815</v>
      </c>
      <c r="AB155" s="2">
        <f t="shared" si="29"/>
        <v>819</v>
      </c>
      <c r="AC155" s="2">
        <f t="shared" si="30"/>
        <v>515</v>
      </c>
      <c r="AE155" s="9">
        <v>4</v>
      </c>
      <c r="AF155" s="2">
        <f t="shared" si="23"/>
        <v>6228</v>
      </c>
      <c r="AG155" s="2">
        <f t="shared" si="24"/>
        <v>3216</v>
      </c>
      <c r="AH155" s="2">
        <f t="shared" si="25"/>
        <v>4572</v>
      </c>
      <c r="AI155" s="2">
        <f t="shared" si="26"/>
        <v>14016</v>
      </c>
      <c r="AK155">
        <f t="shared" si="27"/>
        <v>5</v>
      </c>
      <c r="AL155">
        <f t="shared" si="28"/>
        <v>2021</v>
      </c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</row>
    <row r="156" spans="1:87" x14ac:dyDescent="0.2">
      <c r="A156" s="7">
        <v>44342</v>
      </c>
      <c r="B156" s="2">
        <v>329</v>
      </c>
      <c r="C156" s="2">
        <v>368</v>
      </c>
      <c r="D156" s="2">
        <v>587</v>
      </c>
      <c r="E156" s="2">
        <v>612</v>
      </c>
      <c r="F156" s="2">
        <v>601</v>
      </c>
      <c r="G156" s="2">
        <v>620</v>
      </c>
      <c r="H156" s="2">
        <v>653</v>
      </c>
      <c r="I156" s="2">
        <v>674</v>
      </c>
      <c r="J156" s="2">
        <v>725</v>
      </c>
      <c r="K156" s="2">
        <v>810</v>
      </c>
      <c r="L156" s="2">
        <v>844</v>
      </c>
      <c r="M156" s="2">
        <v>898</v>
      </c>
      <c r="N156" s="2">
        <v>969</v>
      </c>
      <c r="O156" s="2">
        <v>989</v>
      </c>
      <c r="P156" s="2">
        <v>985</v>
      </c>
      <c r="Q156" s="2">
        <v>976</v>
      </c>
      <c r="R156" s="2">
        <v>976</v>
      </c>
      <c r="S156" s="2">
        <v>934</v>
      </c>
      <c r="T156" s="2">
        <v>876</v>
      </c>
      <c r="U156" s="2">
        <v>502</v>
      </c>
      <c r="V156" s="2">
        <v>414</v>
      </c>
      <c r="W156" s="2">
        <v>400</v>
      </c>
      <c r="X156" s="2">
        <v>369</v>
      </c>
      <c r="Y156" s="2">
        <v>367</v>
      </c>
      <c r="AA156" s="2">
        <f t="shared" si="22"/>
        <v>976</v>
      </c>
      <c r="AB156" s="2">
        <f t="shared" si="29"/>
        <v>989</v>
      </c>
      <c r="AC156" s="2">
        <f t="shared" si="30"/>
        <v>653</v>
      </c>
      <c r="AE156" s="9">
        <v>5</v>
      </c>
      <c r="AF156" s="2">
        <f t="shared" si="23"/>
        <v>7239</v>
      </c>
      <c r="AG156" s="2">
        <f t="shared" si="24"/>
        <v>3919</v>
      </c>
      <c r="AH156" s="2">
        <f t="shared" si="25"/>
        <v>5320</v>
      </c>
      <c r="AI156" s="2">
        <f t="shared" si="26"/>
        <v>16478</v>
      </c>
      <c r="AK156">
        <f t="shared" si="27"/>
        <v>5</v>
      </c>
      <c r="AL156">
        <f t="shared" si="28"/>
        <v>2021</v>
      </c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</row>
    <row r="157" spans="1:87" x14ac:dyDescent="0.2">
      <c r="A157" s="7">
        <v>44343</v>
      </c>
      <c r="B157" s="2">
        <v>373</v>
      </c>
      <c r="C157" s="2">
        <v>408</v>
      </c>
      <c r="D157" s="2">
        <v>604</v>
      </c>
      <c r="E157" s="2">
        <v>642</v>
      </c>
      <c r="F157" s="2">
        <v>638</v>
      </c>
      <c r="G157" s="2">
        <v>684</v>
      </c>
      <c r="H157" s="2">
        <v>690</v>
      </c>
      <c r="I157" s="2">
        <v>720</v>
      </c>
      <c r="J157" s="2">
        <v>736</v>
      </c>
      <c r="K157" s="2">
        <v>770</v>
      </c>
      <c r="L157" s="2">
        <v>811</v>
      </c>
      <c r="M157" s="2">
        <v>850</v>
      </c>
      <c r="N157" s="2">
        <v>863</v>
      </c>
      <c r="O157" s="2">
        <v>833</v>
      </c>
      <c r="P157" s="2">
        <v>840</v>
      </c>
      <c r="Q157" s="2">
        <v>829</v>
      </c>
      <c r="R157" s="2">
        <v>810</v>
      </c>
      <c r="S157" s="2">
        <v>811</v>
      </c>
      <c r="T157" s="2">
        <v>758</v>
      </c>
      <c r="U157" s="2">
        <v>439</v>
      </c>
      <c r="V157" s="2">
        <v>372</v>
      </c>
      <c r="W157" s="2">
        <v>340</v>
      </c>
      <c r="X157" s="2">
        <v>325</v>
      </c>
      <c r="Y157" s="2">
        <v>315</v>
      </c>
      <c r="AA157" s="2">
        <f t="shared" si="22"/>
        <v>850</v>
      </c>
      <c r="AB157" s="2">
        <f t="shared" si="29"/>
        <v>863</v>
      </c>
      <c r="AC157" s="2">
        <f t="shared" si="30"/>
        <v>690</v>
      </c>
      <c r="AE157" s="9">
        <v>6</v>
      </c>
      <c r="AF157" s="2">
        <f t="shared" si="23"/>
        <v>6705</v>
      </c>
      <c r="AG157" s="2">
        <f t="shared" si="24"/>
        <v>3365</v>
      </c>
      <c r="AH157" s="2">
        <f t="shared" si="25"/>
        <v>5391</v>
      </c>
      <c r="AI157" s="2">
        <f t="shared" si="26"/>
        <v>15461</v>
      </c>
      <c r="AK157">
        <f t="shared" si="27"/>
        <v>5</v>
      </c>
      <c r="AL157">
        <f t="shared" si="28"/>
        <v>2021</v>
      </c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</row>
    <row r="158" spans="1:87" x14ac:dyDescent="0.2">
      <c r="A158" s="7">
        <v>44344</v>
      </c>
      <c r="B158" s="2">
        <v>317</v>
      </c>
      <c r="C158" s="2">
        <v>346</v>
      </c>
      <c r="D158" s="2">
        <v>496</v>
      </c>
      <c r="E158" s="2">
        <v>509</v>
      </c>
      <c r="F158" s="2">
        <v>505</v>
      </c>
      <c r="G158" s="2">
        <v>501</v>
      </c>
      <c r="H158" s="2">
        <v>514</v>
      </c>
      <c r="I158" s="2">
        <v>537</v>
      </c>
      <c r="J158" s="2">
        <v>572</v>
      </c>
      <c r="K158" s="2">
        <v>632</v>
      </c>
      <c r="L158" s="2">
        <v>649</v>
      </c>
      <c r="M158" s="2">
        <v>698</v>
      </c>
      <c r="N158" s="2">
        <v>717</v>
      </c>
      <c r="O158" s="2">
        <v>745</v>
      </c>
      <c r="P158" s="2">
        <v>764</v>
      </c>
      <c r="Q158" s="2">
        <v>763</v>
      </c>
      <c r="R158" s="2">
        <v>756</v>
      </c>
      <c r="S158" s="2">
        <v>735</v>
      </c>
      <c r="T158" s="2">
        <v>702</v>
      </c>
      <c r="U158" s="2">
        <v>424</v>
      </c>
      <c r="V158" s="2">
        <v>355</v>
      </c>
      <c r="W158" s="2">
        <v>334</v>
      </c>
      <c r="X158" s="2">
        <v>318</v>
      </c>
      <c r="Y158" s="2">
        <v>310</v>
      </c>
      <c r="AA158" s="2">
        <f t="shared" si="22"/>
        <v>0</v>
      </c>
      <c r="AB158" s="2">
        <f t="shared" si="29"/>
        <v>764</v>
      </c>
      <c r="AC158" s="2">
        <f t="shared" si="30"/>
        <v>514</v>
      </c>
      <c r="AE158" s="9">
        <v>7</v>
      </c>
      <c r="AF158" s="2">
        <f t="shared" si="23"/>
        <v>0</v>
      </c>
      <c r="AG158" s="2">
        <f t="shared" si="24"/>
        <v>8694</v>
      </c>
      <c r="AH158" s="2">
        <f t="shared" si="25"/>
        <v>4505</v>
      </c>
      <c r="AI158" s="2">
        <f t="shared" si="26"/>
        <v>13199</v>
      </c>
      <c r="AK158">
        <f t="shared" si="27"/>
        <v>5</v>
      </c>
      <c r="AL158">
        <f t="shared" si="28"/>
        <v>2021</v>
      </c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</row>
    <row r="159" spans="1:87" x14ac:dyDescent="0.2">
      <c r="A159" s="7">
        <v>44345</v>
      </c>
      <c r="B159" s="2">
        <v>312</v>
      </c>
      <c r="C159" s="2">
        <v>347</v>
      </c>
      <c r="D159" s="2">
        <v>481</v>
      </c>
      <c r="E159" s="2">
        <v>496</v>
      </c>
      <c r="F159" s="2">
        <v>504</v>
      </c>
      <c r="G159" s="2">
        <v>489</v>
      </c>
      <c r="H159" s="2">
        <v>509</v>
      </c>
      <c r="I159" s="2">
        <v>520</v>
      </c>
      <c r="J159" s="2">
        <v>537</v>
      </c>
      <c r="K159" s="2">
        <v>552</v>
      </c>
      <c r="L159" s="2">
        <v>573</v>
      </c>
      <c r="M159" s="2">
        <v>594</v>
      </c>
      <c r="N159" s="2">
        <v>594</v>
      </c>
      <c r="O159" s="2">
        <v>613</v>
      </c>
      <c r="P159" s="2">
        <v>686</v>
      </c>
      <c r="Q159" s="2">
        <v>677</v>
      </c>
      <c r="R159" s="2">
        <v>688</v>
      </c>
      <c r="S159" s="2">
        <v>685</v>
      </c>
      <c r="T159" s="2">
        <v>652</v>
      </c>
      <c r="U159" s="2">
        <v>392</v>
      </c>
      <c r="V159" s="2">
        <v>334</v>
      </c>
      <c r="W159" s="2">
        <v>332</v>
      </c>
      <c r="X159" s="2">
        <v>320</v>
      </c>
      <c r="Y159" s="2">
        <v>313</v>
      </c>
      <c r="AA159" s="2">
        <f t="shared" si="22"/>
        <v>0</v>
      </c>
      <c r="AB159" s="2">
        <f t="shared" si="29"/>
        <v>688</v>
      </c>
      <c r="AC159" s="2">
        <f t="shared" si="30"/>
        <v>509</v>
      </c>
      <c r="AE159" s="9">
        <v>8</v>
      </c>
      <c r="AF159" s="2">
        <f t="shared" si="23"/>
        <v>0</v>
      </c>
      <c r="AG159" s="2">
        <f t="shared" si="24"/>
        <v>7763</v>
      </c>
      <c r="AH159" s="2">
        <f t="shared" si="25"/>
        <v>4437</v>
      </c>
      <c r="AI159" s="2">
        <f t="shared" si="26"/>
        <v>12200</v>
      </c>
      <c r="AK159">
        <f t="shared" si="27"/>
        <v>5</v>
      </c>
      <c r="AL159">
        <f t="shared" si="28"/>
        <v>2021</v>
      </c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</row>
    <row r="160" spans="1:87" x14ac:dyDescent="0.2">
      <c r="A160" s="7">
        <v>44346</v>
      </c>
      <c r="B160" s="2">
        <v>312</v>
      </c>
      <c r="C160" s="2">
        <v>347</v>
      </c>
      <c r="D160" s="2">
        <v>485</v>
      </c>
      <c r="E160" s="2">
        <v>496</v>
      </c>
      <c r="F160" s="2">
        <v>490</v>
      </c>
      <c r="G160" s="2">
        <v>482</v>
      </c>
      <c r="H160" s="2">
        <v>491</v>
      </c>
      <c r="I160" s="2">
        <v>507</v>
      </c>
      <c r="J160" s="2">
        <v>526</v>
      </c>
      <c r="K160" s="2">
        <v>540</v>
      </c>
      <c r="L160" s="2">
        <v>576</v>
      </c>
      <c r="M160" s="2">
        <v>649</v>
      </c>
      <c r="N160" s="2">
        <v>670</v>
      </c>
      <c r="O160" s="2">
        <v>666</v>
      </c>
      <c r="P160" s="2">
        <v>676</v>
      </c>
      <c r="Q160" s="2">
        <v>655</v>
      </c>
      <c r="R160" s="2">
        <v>630</v>
      </c>
      <c r="S160" s="2">
        <v>560</v>
      </c>
      <c r="T160" s="2">
        <v>504</v>
      </c>
      <c r="U160" s="2">
        <v>345</v>
      </c>
      <c r="V160" s="2">
        <v>328</v>
      </c>
      <c r="W160" s="2">
        <v>328</v>
      </c>
      <c r="X160" s="2">
        <v>320</v>
      </c>
      <c r="Y160" s="2">
        <v>324</v>
      </c>
      <c r="AA160" s="2">
        <f t="shared" si="22"/>
        <v>649</v>
      </c>
      <c r="AB160" s="2">
        <f t="shared" si="29"/>
        <v>676</v>
      </c>
      <c r="AC160" s="2">
        <f t="shared" si="30"/>
        <v>496</v>
      </c>
      <c r="AE160" s="9">
        <v>2</v>
      </c>
      <c r="AF160" s="2">
        <f t="shared" si="23"/>
        <v>4837</v>
      </c>
      <c r="AG160" s="2">
        <f t="shared" si="24"/>
        <v>2667</v>
      </c>
      <c r="AH160" s="2">
        <f t="shared" si="25"/>
        <v>4403</v>
      </c>
      <c r="AI160" s="2">
        <f t="shared" si="26"/>
        <v>11907</v>
      </c>
      <c r="AK160">
        <f t="shared" si="27"/>
        <v>5</v>
      </c>
      <c r="AL160">
        <f t="shared" si="28"/>
        <v>2021</v>
      </c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</row>
    <row r="161" spans="1:87" x14ac:dyDescent="0.2">
      <c r="A161" s="7">
        <v>44347</v>
      </c>
      <c r="B161" s="2">
        <v>323</v>
      </c>
      <c r="C161" s="2">
        <v>358</v>
      </c>
      <c r="D161" s="2">
        <v>485</v>
      </c>
      <c r="E161" s="2">
        <v>485</v>
      </c>
      <c r="F161" s="2">
        <v>487</v>
      </c>
      <c r="G161" s="2">
        <v>470</v>
      </c>
      <c r="H161" s="2">
        <v>505</v>
      </c>
      <c r="I161" s="2">
        <v>506</v>
      </c>
      <c r="J161" s="2">
        <v>524</v>
      </c>
      <c r="K161" s="2">
        <v>536</v>
      </c>
      <c r="L161" s="2">
        <v>561</v>
      </c>
      <c r="M161" s="2">
        <v>599</v>
      </c>
      <c r="N161" s="2">
        <v>641</v>
      </c>
      <c r="O161" s="2">
        <v>658</v>
      </c>
      <c r="P161" s="2">
        <v>713</v>
      </c>
      <c r="Q161" s="2">
        <v>725</v>
      </c>
      <c r="R161" s="2">
        <v>725</v>
      </c>
      <c r="S161" s="2">
        <v>669</v>
      </c>
      <c r="T161" s="2">
        <v>602</v>
      </c>
      <c r="U161" s="2">
        <v>370</v>
      </c>
      <c r="V161" s="2">
        <v>339</v>
      </c>
      <c r="W161" s="2">
        <v>322</v>
      </c>
      <c r="X161" s="2">
        <v>309</v>
      </c>
      <c r="Y161" s="2">
        <v>304</v>
      </c>
      <c r="AA161" s="2">
        <f t="shared" si="22"/>
        <v>725</v>
      </c>
      <c r="AB161" s="2">
        <f t="shared" si="29"/>
        <v>725</v>
      </c>
      <c r="AC161" s="2">
        <f t="shared" si="30"/>
        <v>505</v>
      </c>
      <c r="AE161" s="9">
        <v>3</v>
      </c>
      <c r="AF161" s="2">
        <f t="shared" si="23"/>
        <v>5092</v>
      </c>
      <c r="AG161" s="2">
        <f t="shared" si="24"/>
        <v>2737</v>
      </c>
      <c r="AH161" s="2">
        <f t="shared" si="25"/>
        <v>4387</v>
      </c>
      <c r="AI161" s="2">
        <f t="shared" si="26"/>
        <v>12216</v>
      </c>
      <c r="AK161">
        <f t="shared" si="27"/>
        <v>5</v>
      </c>
      <c r="AL161">
        <f t="shared" si="28"/>
        <v>2021</v>
      </c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</row>
    <row r="162" spans="1:87" x14ac:dyDescent="0.2">
      <c r="A162" s="7">
        <v>44348</v>
      </c>
      <c r="B162" s="2">
        <v>309</v>
      </c>
      <c r="C162" s="2">
        <v>334</v>
      </c>
      <c r="D162" s="2">
        <v>500</v>
      </c>
      <c r="E162" s="2">
        <v>487</v>
      </c>
      <c r="F162" s="2">
        <v>476</v>
      </c>
      <c r="G162" s="2">
        <v>475</v>
      </c>
      <c r="H162" s="2">
        <v>500</v>
      </c>
      <c r="I162" s="2">
        <v>565</v>
      </c>
      <c r="J162" s="2">
        <v>649</v>
      </c>
      <c r="K162" s="2">
        <v>682</v>
      </c>
      <c r="L162" s="2">
        <v>774</v>
      </c>
      <c r="M162" s="2">
        <v>800</v>
      </c>
      <c r="N162" s="2">
        <v>786</v>
      </c>
      <c r="O162" s="2">
        <v>834</v>
      </c>
      <c r="P162" s="2">
        <v>843</v>
      </c>
      <c r="Q162" s="2">
        <v>837</v>
      </c>
      <c r="R162" s="2">
        <v>828</v>
      </c>
      <c r="S162" s="2">
        <v>788</v>
      </c>
      <c r="T162" s="2">
        <v>763</v>
      </c>
      <c r="U162" s="2">
        <v>464</v>
      </c>
      <c r="V162" s="2">
        <v>374</v>
      </c>
      <c r="W162" s="2">
        <v>353</v>
      </c>
      <c r="X162" s="2">
        <v>338</v>
      </c>
      <c r="Y162" s="2">
        <v>328</v>
      </c>
      <c r="AA162" s="2">
        <f t="shared" si="22"/>
        <v>828</v>
      </c>
      <c r="AB162" s="2">
        <f t="shared" si="29"/>
        <v>843</v>
      </c>
      <c r="AC162" s="2">
        <f t="shared" si="30"/>
        <v>500</v>
      </c>
      <c r="AE162" s="9">
        <v>4</v>
      </c>
      <c r="AF162" s="2">
        <f t="shared" si="23"/>
        <v>6313</v>
      </c>
      <c r="AG162" s="2">
        <f t="shared" si="24"/>
        <v>3300</v>
      </c>
      <c r="AH162" s="2">
        <f t="shared" si="25"/>
        <v>4474</v>
      </c>
      <c r="AI162" s="2">
        <f t="shared" si="26"/>
        <v>14087</v>
      </c>
      <c r="AK162">
        <f t="shared" si="27"/>
        <v>6</v>
      </c>
      <c r="AL162">
        <f t="shared" si="28"/>
        <v>2021</v>
      </c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</row>
    <row r="163" spans="1:87" x14ac:dyDescent="0.2">
      <c r="A163" s="7">
        <v>44349</v>
      </c>
      <c r="B163" s="2">
        <v>314</v>
      </c>
      <c r="C163" s="2">
        <v>348</v>
      </c>
      <c r="D163" s="2">
        <v>493</v>
      </c>
      <c r="E163" s="2">
        <v>478</v>
      </c>
      <c r="F163" s="2">
        <v>472</v>
      </c>
      <c r="G163" s="2">
        <v>466</v>
      </c>
      <c r="H163" s="2">
        <v>509</v>
      </c>
      <c r="I163" s="2">
        <v>604</v>
      </c>
      <c r="J163" s="2">
        <v>692</v>
      </c>
      <c r="K163" s="2">
        <v>739</v>
      </c>
      <c r="L163" s="2">
        <v>780</v>
      </c>
      <c r="M163" s="2">
        <v>811</v>
      </c>
      <c r="N163" s="2">
        <v>866</v>
      </c>
      <c r="O163" s="2">
        <v>869</v>
      </c>
      <c r="P163" s="2">
        <v>848</v>
      </c>
      <c r="Q163" s="2">
        <v>853</v>
      </c>
      <c r="R163" s="2">
        <v>833</v>
      </c>
      <c r="S163" s="2">
        <v>829</v>
      </c>
      <c r="T163" s="2">
        <v>796</v>
      </c>
      <c r="U163" s="2">
        <v>457</v>
      </c>
      <c r="V163" s="2">
        <v>381</v>
      </c>
      <c r="W163" s="2">
        <v>355</v>
      </c>
      <c r="X163" s="2">
        <v>347</v>
      </c>
      <c r="Y163" s="2">
        <v>340</v>
      </c>
      <c r="AA163" s="2">
        <f t="shared" si="22"/>
        <v>833</v>
      </c>
      <c r="AB163" s="2">
        <f t="shared" si="29"/>
        <v>869</v>
      </c>
      <c r="AC163" s="2">
        <f t="shared" si="30"/>
        <v>509</v>
      </c>
      <c r="AE163" s="9">
        <v>5</v>
      </c>
      <c r="AF163" s="2">
        <f t="shared" si="23"/>
        <v>6541</v>
      </c>
      <c r="AG163" s="2">
        <f t="shared" si="24"/>
        <v>3436</v>
      </c>
      <c r="AH163" s="2">
        <f t="shared" si="25"/>
        <v>4503</v>
      </c>
      <c r="AI163" s="2">
        <f t="shared" si="26"/>
        <v>14480</v>
      </c>
      <c r="AK163">
        <f t="shared" si="27"/>
        <v>6</v>
      </c>
      <c r="AL163">
        <f t="shared" si="28"/>
        <v>2021</v>
      </c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</row>
    <row r="164" spans="1:87" x14ac:dyDescent="0.2">
      <c r="A164" s="7">
        <v>44350</v>
      </c>
      <c r="B164" s="2">
        <v>330</v>
      </c>
      <c r="C164" s="2">
        <v>376</v>
      </c>
      <c r="D164" s="2">
        <v>536</v>
      </c>
      <c r="E164" s="2">
        <v>583</v>
      </c>
      <c r="F164" s="2">
        <v>568</v>
      </c>
      <c r="G164" s="2">
        <v>597</v>
      </c>
      <c r="H164" s="2">
        <v>610</v>
      </c>
      <c r="I164" s="2">
        <v>612</v>
      </c>
      <c r="J164" s="2">
        <v>662</v>
      </c>
      <c r="K164" s="2">
        <v>688</v>
      </c>
      <c r="L164" s="2">
        <v>732</v>
      </c>
      <c r="M164" s="2">
        <v>792</v>
      </c>
      <c r="N164" s="2">
        <v>791</v>
      </c>
      <c r="O164" s="2">
        <v>805</v>
      </c>
      <c r="P164" s="2">
        <v>778</v>
      </c>
      <c r="Q164" s="2">
        <v>788</v>
      </c>
      <c r="R164" s="2">
        <v>779</v>
      </c>
      <c r="S164" s="2">
        <v>742</v>
      </c>
      <c r="T164" s="2">
        <v>711</v>
      </c>
      <c r="U164" s="2">
        <v>420</v>
      </c>
      <c r="V164" s="2">
        <v>351</v>
      </c>
      <c r="W164" s="2">
        <v>347</v>
      </c>
      <c r="X164" s="2">
        <v>335</v>
      </c>
      <c r="Y164" s="2">
        <v>322</v>
      </c>
      <c r="AA164" s="2">
        <f t="shared" si="22"/>
        <v>792</v>
      </c>
      <c r="AB164" s="2">
        <f t="shared" si="29"/>
        <v>805</v>
      </c>
      <c r="AC164" s="2">
        <f t="shared" si="30"/>
        <v>610</v>
      </c>
      <c r="AE164" s="9">
        <v>6</v>
      </c>
      <c r="AF164" s="2">
        <f t="shared" si="23"/>
        <v>6138</v>
      </c>
      <c r="AG164" s="2">
        <f t="shared" si="24"/>
        <v>3162</v>
      </c>
      <c r="AH164" s="2">
        <f t="shared" si="25"/>
        <v>4955</v>
      </c>
      <c r="AI164" s="2">
        <f t="shared" si="26"/>
        <v>14255</v>
      </c>
      <c r="AK164">
        <f t="shared" si="27"/>
        <v>6</v>
      </c>
      <c r="AL164">
        <f t="shared" si="28"/>
        <v>2021</v>
      </c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</row>
    <row r="165" spans="1:87" x14ac:dyDescent="0.2">
      <c r="A165" s="7">
        <v>44351</v>
      </c>
      <c r="B165" s="2">
        <v>325</v>
      </c>
      <c r="C165" s="2">
        <v>365</v>
      </c>
      <c r="D165" s="2">
        <v>572</v>
      </c>
      <c r="E165" s="2">
        <v>606</v>
      </c>
      <c r="F165" s="2">
        <v>602</v>
      </c>
      <c r="G165" s="2">
        <v>621</v>
      </c>
      <c r="H165" s="2">
        <v>639</v>
      </c>
      <c r="I165" s="2">
        <v>651</v>
      </c>
      <c r="J165" s="2">
        <v>668</v>
      </c>
      <c r="K165" s="2">
        <v>724</v>
      </c>
      <c r="L165" s="2">
        <v>771</v>
      </c>
      <c r="M165" s="2">
        <v>827</v>
      </c>
      <c r="N165" s="2">
        <v>846</v>
      </c>
      <c r="O165" s="2">
        <v>850</v>
      </c>
      <c r="P165" s="2">
        <v>865</v>
      </c>
      <c r="Q165" s="2">
        <v>845</v>
      </c>
      <c r="R165" s="2">
        <v>849</v>
      </c>
      <c r="S165" s="2">
        <v>847</v>
      </c>
      <c r="T165" s="2">
        <v>811</v>
      </c>
      <c r="U165" s="2">
        <v>460</v>
      </c>
      <c r="V165" s="2">
        <v>369</v>
      </c>
      <c r="W165" s="2">
        <v>358</v>
      </c>
      <c r="X165" s="2">
        <v>353</v>
      </c>
      <c r="Y165" s="2">
        <v>336</v>
      </c>
      <c r="AA165" s="2">
        <f t="shared" si="22"/>
        <v>0</v>
      </c>
      <c r="AB165" s="2">
        <f t="shared" si="29"/>
        <v>865</v>
      </c>
      <c r="AC165" s="2">
        <f t="shared" si="30"/>
        <v>639</v>
      </c>
      <c r="AE165" s="9">
        <v>7</v>
      </c>
      <c r="AF165" s="2">
        <f t="shared" si="23"/>
        <v>0</v>
      </c>
      <c r="AG165" s="2">
        <f t="shared" si="24"/>
        <v>10014</v>
      </c>
      <c r="AH165" s="2">
        <f t="shared" si="25"/>
        <v>5146</v>
      </c>
      <c r="AI165" s="2">
        <f t="shared" si="26"/>
        <v>15160</v>
      </c>
      <c r="AK165">
        <f t="shared" si="27"/>
        <v>6</v>
      </c>
      <c r="AL165">
        <f t="shared" si="28"/>
        <v>2021</v>
      </c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</row>
    <row r="166" spans="1:87" x14ac:dyDescent="0.2">
      <c r="A166" s="7">
        <v>44352</v>
      </c>
      <c r="B166" s="2">
        <v>337</v>
      </c>
      <c r="C166" s="2">
        <v>377</v>
      </c>
      <c r="D166" s="2">
        <v>549</v>
      </c>
      <c r="E166" s="2">
        <v>596</v>
      </c>
      <c r="F166" s="2">
        <v>592</v>
      </c>
      <c r="G166" s="2">
        <v>624</v>
      </c>
      <c r="H166" s="2">
        <v>646</v>
      </c>
      <c r="I166" s="2">
        <v>671</v>
      </c>
      <c r="J166" s="2">
        <v>728</v>
      </c>
      <c r="K166" s="2">
        <v>794</v>
      </c>
      <c r="L166" s="2">
        <v>829</v>
      </c>
      <c r="M166" s="2">
        <v>858</v>
      </c>
      <c r="N166" s="2">
        <v>868</v>
      </c>
      <c r="O166" s="2">
        <v>867</v>
      </c>
      <c r="P166" s="2">
        <v>873</v>
      </c>
      <c r="Q166" s="2">
        <v>861</v>
      </c>
      <c r="R166" s="2">
        <v>866</v>
      </c>
      <c r="S166" s="2">
        <v>854</v>
      </c>
      <c r="T166" s="2">
        <v>821</v>
      </c>
      <c r="U166" s="2">
        <v>473</v>
      </c>
      <c r="V166" s="2">
        <v>393</v>
      </c>
      <c r="W166" s="2">
        <v>402</v>
      </c>
      <c r="X166" s="2">
        <v>367</v>
      </c>
      <c r="Y166" s="2">
        <v>366</v>
      </c>
      <c r="AA166" s="2">
        <f t="shared" si="22"/>
        <v>0</v>
      </c>
      <c r="AB166" s="2">
        <f t="shared" si="29"/>
        <v>873</v>
      </c>
      <c r="AC166" s="2">
        <f t="shared" si="30"/>
        <v>646</v>
      </c>
      <c r="AE166" s="9">
        <v>1</v>
      </c>
      <c r="AF166" s="2">
        <f t="shared" si="23"/>
        <v>0</v>
      </c>
      <c r="AG166" s="2">
        <f t="shared" si="24"/>
        <v>10363</v>
      </c>
      <c r="AH166" s="2">
        <f t="shared" si="25"/>
        <v>5249</v>
      </c>
      <c r="AI166" s="2">
        <f t="shared" si="26"/>
        <v>15612</v>
      </c>
      <c r="AK166">
        <f t="shared" si="27"/>
        <v>6</v>
      </c>
      <c r="AL166">
        <f t="shared" si="28"/>
        <v>2021</v>
      </c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</row>
    <row r="167" spans="1:87" x14ac:dyDescent="0.2">
      <c r="A167" s="7">
        <v>44353</v>
      </c>
      <c r="B167" s="2">
        <v>371</v>
      </c>
      <c r="C167" s="2">
        <v>410</v>
      </c>
      <c r="D167" s="2">
        <v>603</v>
      </c>
      <c r="E167" s="2">
        <v>624</v>
      </c>
      <c r="F167" s="2">
        <v>615</v>
      </c>
      <c r="G167" s="2">
        <v>660</v>
      </c>
      <c r="H167" s="2">
        <v>683</v>
      </c>
      <c r="I167" s="2">
        <v>725</v>
      </c>
      <c r="J167" s="2">
        <v>755</v>
      </c>
      <c r="K167" s="2">
        <v>756</v>
      </c>
      <c r="L167" s="2">
        <v>795</v>
      </c>
      <c r="M167" s="2">
        <v>846</v>
      </c>
      <c r="N167" s="2">
        <v>928</v>
      </c>
      <c r="O167" s="2">
        <v>951</v>
      </c>
      <c r="P167" s="2">
        <v>1003</v>
      </c>
      <c r="Q167" s="2">
        <v>955</v>
      </c>
      <c r="R167" s="2">
        <v>924</v>
      </c>
      <c r="S167" s="2">
        <v>818</v>
      </c>
      <c r="T167" s="2">
        <v>748</v>
      </c>
      <c r="U167" s="2">
        <v>447</v>
      </c>
      <c r="V167" s="2">
        <v>389</v>
      </c>
      <c r="W167" s="2">
        <v>397</v>
      </c>
      <c r="X167" s="2">
        <v>396</v>
      </c>
      <c r="Y167" s="2">
        <v>381</v>
      </c>
      <c r="AA167" s="2">
        <f t="shared" si="22"/>
        <v>924</v>
      </c>
      <c r="AB167" s="2">
        <f t="shared" si="29"/>
        <v>1003</v>
      </c>
      <c r="AC167" s="2">
        <f t="shared" si="30"/>
        <v>683</v>
      </c>
      <c r="AE167" s="9">
        <v>2</v>
      </c>
      <c r="AF167" s="2">
        <f t="shared" si="23"/>
        <v>6814</v>
      </c>
      <c r="AG167" s="2">
        <f t="shared" si="24"/>
        <v>3837</v>
      </c>
      <c r="AH167" s="2">
        <f t="shared" si="25"/>
        <v>5529</v>
      </c>
      <c r="AI167" s="2">
        <f t="shared" si="26"/>
        <v>16180</v>
      </c>
      <c r="AK167">
        <f t="shared" si="27"/>
        <v>6</v>
      </c>
      <c r="AL167">
        <f t="shared" si="28"/>
        <v>2021</v>
      </c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</row>
    <row r="168" spans="1:87" x14ac:dyDescent="0.2">
      <c r="A168" s="7">
        <v>44354</v>
      </c>
      <c r="B168" s="2">
        <v>380</v>
      </c>
      <c r="C168" s="2">
        <v>415</v>
      </c>
      <c r="D168" s="2">
        <v>598</v>
      </c>
      <c r="E168" s="2">
        <v>626</v>
      </c>
      <c r="F168" s="2">
        <v>624</v>
      </c>
      <c r="G168" s="2">
        <v>653</v>
      </c>
      <c r="H168" s="2">
        <v>677</v>
      </c>
      <c r="I168" s="2">
        <v>709</v>
      </c>
      <c r="J168" s="2">
        <v>766</v>
      </c>
      <c r="K168" s="2">
        <v>836</v>
      </c>
      <c r="L168" s="2">
        <v>973</v>
      </c>
      <c r="M168" s="2">
        <v>1036</v>
      </c>
      <c r="N168" s="2">
        <v>1085</v>
      </c>
      <c r="O168" s="2">
        <v>1117</v>
      </c>
      <c r="P168" s="2">
        <v>1127</v>
      </c>
      <c r="Q168" s="2">
        <v>1122</v>
      </c>
      <c r="R168" s="2">
        <v>1135</v>
      </c>
      <c r="S168" s="2">
        <v>1104</v>
      </c>
      <c r="T168" s="2">
        <v>1048</v>
      </c>
      <c r="U168" s="2">
        <v>577</v>
      </c>
      <c r="V168" s="2">
        <v>447</v>
      </c>
      <c r="W168" s="2">
        <v>437</v>
      </c>
      <c r="X168" s="2">
        <v>427</v>
      </c>
      <c r="Y168" s="2">
        <v>409</v>
      </c>
      <c r="AA168" s="2">
        <f t="shared" si="22"/>
        <v>1135</v>
      </c>
      <c r="AB168" s="2">
        <f t="shared" si="29"/>
        <v>1127</v>
      </c>
      <c r="AC168" s="2">
        <f t="shared" si="30"/>
        <v>677</v>
      </c>
      <c r="AE168" s="9">
        <v>3</v>
      </c>
      <c r="AF168" s="2">
        <f t="shared" si="23"/>
        <v>8184</v>
      </c>
      <c r="AG168" s="2">
        <f t="shared" si="24"/>
        <v>4451</v>
      </c>
      <c r="AH168" s="2">
        <f t="shared" si="25"/>
        <v>5693</v>
      </c>
      <c r="AI168" s="2">
        <f t="shared" si="26"/>
        <v>18328</v>
      </c>
      <c r="AK168">
        <f t="shared" si="27"/>
        <v>6</v>
      </c>
      <c r="AL168">
        <f t="shared" si="28"/>
        <v>2021</v>
      </c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</row>
    <row r="169" spans="1:87" x14ac:dyDescent="0.2">
      <c r="A169" s="7">
        <v>44355</v>
      </c>
      <c r="B169" s="2">
        <v>406</v>
      </c>
      <c r="C169" s="2">
        <v>437</v>
      </c>
      <c r="D169" s="2">
        <v>619</v>
      </c>
      <c r="E169" s="2">
        <v>641</v>
      </c>
      <c r="F169" s="2">
        <v>627</v>
      </c>
      <c r="G169" s="2">
        <v>684</v>
      </c>
      <c r="H169" s="2">
        <v>704</v>
      </c>
      <c r="I169" s="2">
        <v>746</v>
      </c>
      <c r="J169" s="2">
        <v>806</v>
      </c>
      <c r="K169" s="2">
        <v>892</v>
      </c>
      <c r="L169" s="2">
        <v>979</v>
      </c>
      <c r="M169" s="2">
        <v>1027</v>
      </c>
      <c r="N169" s="2">
        <v>1051</v>
      </c>
      <c r="O169" s="2">
        <v>1052</v>
      </c>
      <c r="P169" s="2">
        <v>1097</v>
      </c>
      <c r="Q169" s="2">
        <v>1096</v>
      </c>
      <c r="R169" s="2">
        <v>1098</v>
      </c>
      <c r="S169" s="2">
        <v>1084</v>
      </c>
      <c r="T169" s="2">
        <v>1045</v>
      </c>
      <c r="U169" s="2">
        <v>566</v>
      </c>
      <c r="V169" s="2">
        <v>460</v>
      </c>
      <c r="W169" s="2">
        <v>442</v>
      </c>
      <c r="X169" s="2">
        <v>429</v>
      </c>
      <c r="Y169" s="2">
        <v>427</v>
      </c>
      <c r="AA169" s="2">
        <f t="shared" si="22"/>
        <v>1098</v>
      </c>
      <c r="AB169" s="2">
        <f t="shared" si="29"/>
        <v>1097</v>
      </c>
      <c r="AC169" s="2">
        <f t="shared" si="30"/>
        <v>704</v>
      </c>
      <c r="AE169" s="9">
        <v>4</v>
      </c>
      <c r="AF169" s="2">
        <f t="shared" si="23"/>
        <v>8243</v>
      </c>
      <c r="AG169" s="2">
        <f t="shared" si="24"/>
        <v>4296</v>
      </c>
      <c r="AH169" s="2">
        <f t="shared" si="25"/>
        <v>5876</v>
      </c>
      <c r="AI169" s="2">
        <f t="shared" si="26"/>
        <v>18415</v>
      </c>
      <c r="AK169">
        <f t="shared" si="27"/>
        <v>6</v>
      </c>
      <c r="AL169">
        <f t="shared" si="28"/>
        <v>2021</v>
      </c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</row>
    <row r="170" spans="1:87" x14ac:dyDescent="0.2">
      <c r="A170" s="7">
        <v>44356</v>
      </c>
      <c r="B170" s="2">
        <v>422</v>
      </c>
      <c r="C170" s="2">
        <v>484</v>
      </c>
      <c r="D170" s="2">
        <v>703</v>
      </c>
      <c r="E170" s="2">
        <v>720</v>
      </c>
      <c r="F170" s="2">
        <v>730</v>
      </c>
      <c r="G170" s="2">
        <v>749</v>
      </c>
      <c r="H170" s="2">
        <v>734</v>
      </c>
      <c r="I170" s="2">
        <v>716</v>
      </c>
      <c r="J170" s="2">
        <v>757</v>
      </c>
      <c r="K170" s="2">
        <v>772</v>
      </c>
      <c r="L170" s="2">
        <v>825</v>
      </c>
      <c r="M170" s="2">
        <v>877</v>
      </c>
      <c r="N170" s="2">
        <v>918</v>
      </c>
      <c r="O170" s="2">
        <v>942</v>
      </c>
      <c r="P170" s="2">
        <v>948</v>
      </c>
      <c r="Q170" s="2">
        <v>942</v>
      </c>
      <c r="R170" s="2">
        <v>954</v>
      </c>
      <c r="S170" s="2">
        <v>914</v>
      </c>
      <c r="T170" s="2">
        <v>859</v>
      </c>
      <c r="U170" s="2">
        <v>495</v>
      </c>
      <c r="V170" s="2">
        <v>405</v>
      </c>
      <c r="W170" s="2">
        <v>400</v>
      </c>
      <c r="X170" s="2">
        <v>379</v>
      </c>
      <c r="Y170" s="2">
        <v>371</v>
      </c>
      <c r="AA170" s="2">
        <f t="shared" si="22"/>
        <v>954</v>
      </c>
      <c r="AB170" s="2">
        <f t="shared" si="29"/>
        <v>948</v>
      </c>
      <c r="AC170" s="2">
        <f t="shared" si="30"/>
        <v>749</v>
      </c>
      <c r="AE170" s="9">
        <v>5</v>
      </c>
      <c r="AF170" s="2">
        <f t="shared" si="23"/>
        <v>7169</v>
      </c>
      <c r="AG170" s="2">
        <f t="shared" si="24"/>
        <v>3750</v>
      </c>
      <c r="AH170" s="2">
        <f t="shared" si="25"/>
        <v>6097</v>
      </c>
      <c r="AI170" s="2">
        <f t="shared" si="26"/>
        <v>17016</v>
      </c>
      <c r="AK170">
        <f t="shared" si="27"/>
        <v>6</v>
      </c>
      <c r="AL170">
        <f t="shared" si="28"/>
        <v>2021</v>
      </c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</row>
    <row r="171" spans="1:87" x14ac:dyDescent="0.2">
      <c r="A171" s="7">
        <v>44357</v>
      </c>
      <c r="B171" s="2">
        <v>368</v>
      </c>
      <c r="C171" s="2">
        <v>387</v>
      </c>
      <c r="D171" s="2">
        <v>568</v>
      </c>
      <c r="E171" s="2">
        <v>569</v>
      </c>
      <c r="F171" s="2">
        <v>550</v>
      </c>
      <c r="G171" s="2">
        <v>603</v>
      </c>
      <c r="H171" s="2">
        <v>594</v>
      </c>
      <c r="I171" s="2">
        <v>598</v>
      </c>
      <c r="J171" s="2">
        <v>618</v>
      </c>
      <c r="K171" s="2">
        <v>662</v>
      </c>
      <c r="L171" s="2">
        <v>690</v>
      </c>
      <c r="M171" s="2">
        <v>733</v>
      </c>
      <c r="N171" s="2">
        <v>759</v>
      </c>
      <c r="O171" s="2">
        <v>766</v>
      </c>
      <c r="P171" s="2">
        <v>792</v>
      </c>
      <c r="Q171" s="2">
        <v>798</v>
      </c>
      <c r="R171" s="2">
        <v>784</v>
      </c>
      <c r="S171" s="2">
        <v>794</v>
      </c>
      <c r="T171" s="2">
        <v>768</v>
      </c>
      <c r="U171" s="2">
        <v>438</v>
      </c>
      <c r="V171" s="2">
        <v>373</v>
      </c>
      <c r="W171" s="2">
        <v>347</v>
      </c>
      <c r="X171" s="2">
        <v>313</v>
      </c>
      <c r="Y171" s="2">
        <v>312</v>
      </c>
      <c r="AA171" s="2">
        <f t="shared" si="22"/>
        <v>794</v>
      </c>
      <c r="AB171" s="2">
        <f t="shared" si="29"/>
        <v>798</v>
      </c>
      <c r="AC171" s="2">
        <f t="shared" si="30"/>
        <v>603</v>
      </c>
      <c r="AE171" s="9">
        <v>6</v>
      </c>
      <c r="AF171" s="2">
        <f t="shared" si="23"/>
        <v>6085</v>
      </c>
      <c r="AG171" s="2">
        <f t="shared" si="24"/>
        <v>3115</v>
      </c>
      <c r="AH171" s="2">
        <f t="shared" si="25"/>
        <v>4984</v>
      </c>
      <c r="AI171" s="2">
        <f t="shared" si="26"/>
        <v>14184</v>
      </c>
      <c r="AK171">
        <f t="shared" si="27"/>
        <v>6</v>
      </c>
      <c r="AL171">
        <f t="shared" si="28"/>
        <v>2021</v>
      </c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</row>
    <row r="172" spans="1:87" x14ac:dyDescent="0.2">
      <c r="A172" s="7">
        <v>44358</v>
      </c>
      <c r="B172" s="2">
        <v>302</v>
      </c>
      <c r="C172" s="2">
        <v>332</v>
      </c>
      <c r="D172" s="2">
        <v>458</v>
      </c>
      <c r="E172" s="2">
        <v>460</v>
      </c>
      <c r="F172" s="2">
        <v>463</v>
      </c>
      <c r="G172" s="2">
        <v>453</v>
      </c>
      <c r="H172" s="2">
        <v>509</v>
      </c>
      <c r="I172" s="2">
        <v>584</v>
      </c>
      <c r="J172" s="2">
        <v>612</v>
      </c>
      <c r="K172" s="2">
        <v>623</v>
      </c>
      <c r="L172" s="2">
        <v>686</v>
      </c>
      <c r="M172" s="2">
        <v>719</v>
      </c>
      <c r="N172" s="2">
        <v>727</v>
      </c>
      <c r="O172" s="2">
        <v>721</v>
      </c>
      <c r="P172" s="2">
        <v>720</v>
      </c>
      <c r="Q172" s="2">
        <v>679</v>
      </c>
      <c r="R172" s="2">
        <v>692</v>
      </c>
      <c r="S172" s="2">
        <v>695</v>
      </c>
      <c r="T172" s="2">
        <v>683</v>
      </c>
      <c r="U172" s="2">
        <v>432</v>
      </c>
      <c r="V172" s="2">
        <v>356</v>
      </c>
      <c r="W172" s="2">
        <v>339</v>
      </c>
      <c r="X172" s="2">
        <v>330</v>
      </c>
      <c r="Y172" s="2">
        <v>319</v>
      </c>
      <c r="AA172" s="2">
        <f t="shared" si="22"/>
        <v>0</v>
      </c>
      <c r="AB172" s="2">
        <f t="shared" si="29"/>
        <v>727</v>
      </c>
      <c r="AC172" s="2">
        <f t="shared" si="30"/>
        <v>509</v>
      </c>
      <c r="AE172" s="9">
        <v>7</v>
      </c>
      <c r="AF172" s="2">
        <f t="shared" si="23"/>
        <v>0</v>
      </c>
      <c r="AG172" s="2">
        <f t="shared" si="24"/>
        <v>8573</v>
      </c>
      <c r="AH172" s="2">
        <f t="shared" si="25"/>
        <v>4321</v>
      </c>
      <c r="AI172" s="2">
        <f t="shared" si="26"/>
        <v>12894</v>
      </c>
      <c r="AK172">
        <f t="shared" si="27"/>
        <v>6</v>
      </c>
      <c r="AL172">
        <f t="shared" si="28"/>
        <v>2021</v>
      </c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</row>
    <row r="173" spans="1:87" x14ac:dyDescent="0.2">
      <c r="A173" s="7">
        <v>44359</v>
      </c>
      <c r="B173" s="2">
        <v>312</v>
      </c>
      <c r="C173" s="2">
        <v>337</v>
      </c>
      <c r="D173" s="2">
        <v>464</v>
      </c>
      <c r="E173" s="2">
        <v>465</v>
      </c>
      <c r="F173" s="2">
        <v>465</v>
      </c>
      <c r="G173" s="2">
        <v>463</v>
      </c>
      <c r="H173" s="2">
        <v>505</v>
      </c>
      <c r="I173" s="2">
        <v>566</v>
      </c>
      <c r="J173" s="2">
        <v>616</v>
      </c>
      <c r="K173" s="2">
        <v>650</v>
      </c>
      <c r="L173" s="2">
        <v>717</v>
      </c>
      <c r="M173" s="2">
        <v>741</v>
      </c>
      <c r="N173" s="2">
        <v>770</v>
      </c>
      <c r="O173" s="2">
        <v>781</v>
      </c>
      <c r="P173" s="2">
        <v>804</v>
      </c>
      <c r="Q173" s="2">
        <v>833</v>
      </c>
      <c r="R173" s="2">
        <v>829</v>
      </c>
      <c r="S173" s="2">
        <v>829</v>
      </c>
      <c r="T173" s="2">
        <v>764</v>
      </c>
      <c r="U173" s="2">
        <v>456</v>
      </c>
      <c r="V173" s="2">
        <v>380</v>
      </c>
      <c r="W173" s="2">
        <v>372</v>
      </c>
      <c r="X173" s="2">
        <v>345</v>
      </c>
      <c r="Y173" s="2">
        <v>326</v>
      </c>
      <c r="AA173" s="2">
        <f t="shared" si="22"/>
        <v>0</v>
      </c>
      <c r="AB173" s="2">
        <f t="shared" si="29"/>
        <v>833</v>
      </c>
      <c r="AC173" s="2">
        <f t="shared" si="30"/>
        <v>505</v>
      </c>
      <c r="AE173" s="9">
        <v>1</v>
      </c>
      <c r="AF173" s="2">
        <f t="shared" si="23"/>
        <v>0</v>
      </c>
      <c r="AG173" s="2">
        <f t="shared" si="24"/>
        <v>9356</v>
      </c>
      <c r="AH173" s="2">
        <f t="shared" si="25"/>
        <v>4434</v>
      </c>
      <c r="AI173" s="2">
        <f t="shared" si="26"/>
        <v>13790</v>
      </c>
      <c r="AK173">
        <f t="shared" si="27"/>
        <v>6</v>
      </c>
      <c r="AL173">
        <f t="shared" si="28"/>
        <v>2021</v>
      </c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</row>
    <row r="174" spans="1:87" x14ac:dyDescent="0.2">
      <c r="A174" s="7">
        <v>44360</v>
      </c>
      <c r="B174" s="2">
        <v>324</v>
      </c>
      <c r="C174" s="2">
        <v>340</v>
      </c>
      <c r="D174" s="2">
        <v>466</v>
      </c>
      <c r="E174" s="2">
        <v>464</v>
      </c>
      <c r="F174" s="2">
        <v>437</v>
      </c>
      <c r="G174" s="2">
        <v>480</v>
      </c>
      <c r="H174" s="2">
        <v>522</v>
      </c>
      <c r="I174" s="2">
        <v>604</v>
      </c>
      <c r="J174" s="2">
        <v>659</v>
      </c>
      <c r="K174" s="2">
        <v>708</v>
      </c>
      <c r="L174" s="2">
        <v>724</v>
      </c>
      <c r="M174" s="2">
        <v>777</v>
      </c>
      <c r="N174" s="2">
        <v>845</v>
      </c>
      <c r="O174" s="2">
        <v>871</v>
      </c>
      <c r="P174" s="2">
        <v>899</v>
      </c>
      <c r="Q174" s="2">
        <v>868</v>
      </c>
      <c r="R174" s="2">
        <v>858</v>
      </c>
      <c r="S174" s="2">
        <v>802</v>
      </c>
      <c r="T174" s="2">
        <v>717</v>
      </c>
      <c r="U174" s="2">
        <v>443</v>
      </c>
      <c r="V174" s="2">
        <v>387</v>
      </c>
      <c r="W174" s="2">
        <v>381</v>
      </c>
      <c r="X174" s="2">
        <v>359</v>
      </c>
      <c r="Y174" s="2">
        <v>354</v>
      </c>
      <c r="AA174" s="2">
        <f t="shared" si="22"/>
        <v>858</v>
      </c>
      <c r="AB174" s="2">
        <f t="shared" si="29"/>
        <v>899</v>
      </c>
      <c r="AC174" s="2">
        <f t="shared" si="30"/>
        <v>522</v>
      </c>
      <c r="AE174" s="9">
        <v>2</v>
      </c>
      <c r="AF174" s="2">
        <f t="shared" si="23"/>
        <v>6292</v>
      </c>
      <c r="AG174" s="2">
        <f t="shared" si="24"/>
        <v>3483</v>
      </c>
      <c r="AH174" s="2">
        <f t="shared" si="25"/>
        <v>4514</v>
      </c>
      <c r="AI174" s="2">
        <f t="shared" si="26"/>
        <v>14289</v>
      </c>
      <c r="AK174">
        <f t="shared" si="27"/>
        <v>6</v>
      </c>
      <c r="AL174">
        <f t="shared" si="28"/>
        <v>2021</v>
      </c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</row>
    <row r="175" spans="1:87" x14ac:dyDescent="0.2">
      <c r="A175" s="7">
        <v>44361</v>
      </c>
      <c r="B175" s="2">
        <v>347</v>
      </c>
      <c r="C175" s="2">
        <v>361</v>
      </c>
      <c r="D175" s="2">
        <v>512</v>
      </c>
      <c r="E175" s="2">
        <v>523</v>
      </c>
      <c r="F175" s="2">
        <v>542</v>
      </c>
      <c r="G175" s="2">
        <v>592</v>
      </c>
      <c r="H175" s="2">
        <v>636</v>
      </c>
      <c r="I175" s="2">
        <v>695</v>
      </c>
      <c r="J175" s="2">
        <v>716</v>
      </c>
      <c r="K175" s="2">
        <v>731</v>
      </c>
      <c r="L175" s="2">
        <v>768</v>
      </c>
      <c r="M175" s="2">
        <v>807</v>
      </c>
      <c r="N175" s="2">
        <v>816</v>
      </c>
      <c r="O175" s="2">
        <v>845</v>
      </c>
      <c r="P175" s="2">
        <v>846</v>
      </c>
      <c r="Q175" s="2">
        <v>835</v>
      </c>
      <c r="R175" s="2">
        <v>778</v>
      </c>
      <c r="S175" s="2">
        <v>787</v>
      </c>
      <c r="T175" s="2">
        <v>776</v>
      </c>
      <c r="U175" s="2">
        <v>474</v>
      </c>
      <c r="V175" s="2">
        <v>407</v>
      </c>
      <c r="W175" s="2">
        <v>381</v>
      </c>
      <c r="X175" s="2">
        <v>360</v>
      </c>
      <c r="Y175" s="2">
        <v>346</v>
      </c>
      <c r="AA175" s="2">
        <f t="shared" si="22"/>
        <v>807</v>
      </c>
      <c r="AB175" s="2">
        <f t="shared" si="29"/>
        <v>846</v>
      </c>
      <c r="AC175" s="2">
        <f t="shared" si="30"/>
        <v>636</v>
      </c>
      <c r="AE175" s="9">
        <v>3</v>
      </c>
      <c r="AF175" s="2">
        <f t="shared" si="23"/>
        <v>6532</v>
      </c>
      <c r="AG175" s="2">
        <f t="shared" si="24"/>
        <v>3342</v>
      </c>
      <c r="AH175" s="2">
        <f t="shared" si="25"/>
        <v>5007</v>
      </c>
      <c r="AI175" s="2">
        <f t="shared" si="26"/>
        <v>14881</v>
      </c>
      <c r="AK175">
        <f t="shared" si="27"/>
        <v>6</v>
      </c>
      <c r="AL175">
        <f t="shared" si="28"/>
        <v>2021</v>
      </c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</row>
    <row r="176" spans="1:87" x14ac:dyDescent="0.2">
      <c r="A176" s="7">
        <v>44362</v>
      </c>
      <c r="B176" s="2">
        <v>345</v>
      </c>
      <c r="C176" s="2">
        <v>386</v>
      </c>
      <c r="D176" s="2">
        <v>585</v>
      </c>
      <c r="E176" s="2">
        <v>617</v>
      </c>
      <c r="F176" s="2">
        <v>609</v>
      </c>
      <c r="G176" s="2">
        <v>647</v>
      </c>
      <c r="H176" s="2">
        <v>674</v>
      </c>
      <c r="I176" s="2">
        <v>657</v>
      </c>
      <c r="J176" s="2">
        <v>701</v>
      </c>
      <c r="K176" s="2">
        <v>722</v>
      </c>
      <c r="L176" s="2">
        <v>736</v>
      </c>
      <c r="M176" s="2">
        <v>775</v>
      </c>
      <c r="N176" s="2">
        <v>786</v>
      </c>
      <c r="O176" s="2">
        <v>799</v>
      </c>
      <c r="P176" s="2">
        <v>808</v>
      </c>
      <c r="Q176" s="2">
        <v>809</v>
      </c>
      <c r="R176" s="2">
        <v>817</v>
      </c>
      <c r="S176" s="2">
        <v>824</v>
      </c>
      <c r="T176" s="2">
        <v>779</v>
      </c>
      <c r="U176" s="2">
        <v>481</v>
      </c>
      <c r="V176" s="2">
        <v>414</v>
      </c>
      <c r="W176" s="2">
        <v>380</v>
      </c>
      <c r="X176" s="2">
        <v>353</v>
      </c>
      <c r="Y176" s="2">
        <v>346</v>
      </c>
      <c r="AA176" s="2">
        <f t="shared" si="22"/>
        <v>824</v>
      </c>
      <c r="AB176" s="2">
        <f t="shared" si="29"/>
        <v>809</v>
      </c>
      <c r="AC176" s="2">
        <f t="shared" si="30"/>
        <v>674</v>
      </c>
      <c r="AE176" s="9">
        <v>4</v>
      </c>
      <c r="AF176" s="2">
        <f t="shared" si="23"/>
        <v>6492</v>
      </c>
      <c r="AG176" s="2">
        <f t="shared" si="24"/>
        <v>3202</v>
      </c>
      <c r="AH176" s="2">
        <f t="shared" si="25"/>
        <v>5356</v>
      </c>
      <c r="AI176" s="2">
        <f t="shared" si="26"/>
        <v>15050</v>
      </c>
      <c r="AK176">
        <f t="shared" si="27"/>
        <v>6</v>
      </c>
      <c r="AL176">
        <f t="shared" si="28"/>
        <v>2021</v>
      </c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</row>
    <row r="177" spans="1:87" x14ac:dyDescent="0.2">
      <c r="A177" s="7">
        <v>44363</v>
      </c>
      <c r="B177" s="2">
        <v>343</v>
      </c>
      <c r="C177" s="2">
        <v>382</v>
      </c>
      <c r="D177" s="2">
        <v>588</v>
      </c>
      <c r="E177" s="2">
        <v>596</v>
      </c>
      <c r="F177" s="2">
        <v>599</v>
      </c>
      <c r="G177" s="2">
        <v>618</v>
      </c>
      <c r="H177" s="2">
        <v>613</v>
      </c>
      <c r="I177" s="2">
        <v>642</v>
      </c>
      <c r="J177" s="2">
        <v>674</v>
      </c>
      <c r="K177" s="2">
        <v>719</v>
      </c>
      <c r="L177" s="2">
        <v>743</v>
      </c>
      <c r="M177" s="2">
        <v>824</v>
      </c>
      <c r="N177" s="2">
        <v>822</v>
      </c>
      <c r="O177" s="2">
        <v>825</v>
      </c>
      <c r="P177" s="2">
        <v>847</v>
      </c>
      <c r="Q177" s="2">
        <v>855</v>
      </c>
      <c r="R177" s="2">
        <v>853</v>
      </c>
      <c r="S177" s="2">
        <v>829</v>
      </c>
      <c r="T177" s="2">
        <v>802</v>
      </c>
      <c r="U177" s="2">
        <v>479</v>
      </c>
      <c r="V177" s="2">
        <v>378</v>
      </c>
      <c r="W177" s="2">
        <v>362</v>
      </c>
      <c r="X177" s="2">
        <v>344</v>
      </c>
      <c r="Y177" s="2">
        <v>338</v>
      </c>
      <c r="AA177" s="2">
        <f t="shared" si="22"/>
        <v>853</v>
      </c>
      <c r="AB177" s="2">
        <f t="shared" si="29"/>
        <v>855</v>
      </c>
      <c r="AC177" s="2">
        <f t="shared" si="30"/>
        <v>618</v>
      </c>
      <c r="AE177" s="9">
        <v>5</v>
      </c>
      <c r="AF177" s="2">
        <f t="shared" si="23"/>
        <v>6565</v>
      </c>
      <c r="AG177" s="2">
        <f t="shared" si="24"/>
        <v>3349</v>
      </c>
      <c r="AH177" s="2">
        <f t="shared" si="25"/>
        <v>5161</v>
      </c>
      <c r="AI177" s="2">
        <f t="shared" si="26"/>
        <v>15075</v>
      </c>
      <c r="AK177">
        <f t="shared" si="27"/>
        <v>6</v>
      </c>
      <c r="AL177">
        <f t="shared" si="28"/>
        <v>2021</v>
      </c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</row>
    <row r="178" spans="1:87" x14ac:dyDescent="0.2">
      <c r="A178" s="7">
        <v>44364</v>
      </c>
      <c r="B178" s="2">
        <v>309</v>
      </c>
      <c r="C178" s="2">
        <v>333</v>
      </c>
      <c r="D178" s="2">
        <v>473</v>
      </c>
      <c r="E178" s="2">
        <v>508</v>
      </c>
      <c r="F178" s="2">
        <v>486</v>
      </c>
      <c r="G178" s="2">
        <v>498</v>
      </c>
      <c r="H178" s="2">
        <v>561</v>
      </c>
      <c r="I178" s="2">
        <v>635</v>
      </c>
      <c r="J178" s="2">
        <v>687</v>
      </c>
      <c r="K178" s="2">
        <v>734</v>
      </c>
      <c r="L178" s="2">
        <v>763</v>
      </c>
      <c r="M178" s="2">
        <v>793</v>
      </c>
      <c r="N178" s="2">
        <v>812</v>
      </c>
      <c r="O178" s="2">
        <v>815</v>
      </c>
      <c r="P178" s="2">
        <v>817</v>
      </c>
      <c r="Q178" s="2">
        <v>816</v>
      </c>
      <c r="R178" s="2">
        <v>840</v>
      </c>
      <c r="S178" s="2">
        <v>837</v>
      </c>
      <c r="T178" s="2">
        <v>782</v>
      </c>
      <c r="U178" s="2">
        <v>470</v>
      </c>
      <c r="V178" s="2">
        <v>376</v>
      </c>
      <c r="W178" s="2">
        <v>369</v>
      </c>
      <c r="X178" s="2">
        <v>345</v>
      </c>
      <c r="Y178" s="2">
        <v>322</v>
      </c>
      <c r="AA178" s="2">
        <f t="shared" si="22"/>
        <v>840</v>
      </c>
      <c r="AB178" s="2">
        <f t="shared" si="29"/>
        <v>817</v>
      </c>
      <c r="AC178" s="2">
        <f t="shared" si="30"/>
        <v>561</v>
      </c>
      <c r="AE178" s="9">
        <v>6</v>
      </c>
      <c r="AF178" s="2">
        <f t="shared" si="23"/>
        <v>6541</v>
      </c>
      <c r="AG178" s="2">
        <f t="shared" si="24"/>
        <v>3260</v>
      </c>
      <c r="AH178" s="2">
        <f t="shared" si="25"/>
        <v>4580</v>
      </c>
      <c r="AI178" s="2">
        <f t="shared" si="26"/>
        <v>14381</v>
      </c>
      <c r="AK178">
        <f t="shared" si="27"/>
        <v>6</v>
      </c>
      <c r="AL178">
        <f t="shared" si="28"/>
        <v>2021</v>
      </c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</row>
    <row r="179" spans="1:87" x14ac:dyDescent="0.2">
      <c r="A179" s="7">
        <v>44365</v>
      </c>
      <c r="B179" s="2">
        <v>317</v>
      </c>
      <c r="C179" s="2">
        <v>336</v>
      </c>
      <c r="D179" s="2">
        <v>477</v>
      </c>
      <c r="E179" s="2">
        <v>484</v>
      </c>
      <c r="F179" s="2">
        <v>450</v>
      </c>
      <c r="G179" s="2">
        <v>496</v>
      </c>
      <c r="H179" s="2">
        <v>567</v>
      </c>
      <c r="I179" s="2">
        <v>619</v>
      </c>
      <c r="J179" s="2">
        <v>705</v>
      </c>
      <c r="K179" s="2">
        <v>736</v>
      </c>
      <c r="L179" s="2">
        <v>786</v>
      </c>
      <c r="M179" s="2">
        <v>819</v>
      </c>
      <c r="N179" s="2">
        <v>845</v>
      </c>
      <c r="O179" s="2">
        <v>875</v>
      </c>
      <c r="P179" s="2">
        <v>885</v>
      </c>
      <c r="Q179" s="2">
        <v>871</v>
      </c>
      <c r="R179" s="2">
        <v>862</v>
      </c>
      <c r="S179" s="2">
        <v>844</v>
      </c>
      <c r="T179" s="2">
        <v>806</v>
      </c>
      <c r="U179" s="2">
        <v>468</v>
      </c>
      <c r="V179" s="2">
        <v>378</v>
      </c>
      <c r="W179" s="2">
        <v>367</v>
      </c>
      <c r="X179" s="2">
        <v>351</v>
      </c>
      <c r="Y179" s="2">
        <v>352</v>
      </c>
      <c r="AA179" s="2">
        <f t="shared" si="22"/>
        <v>0</v>
      </c>
      <c r="AB179" s="2">
        <f t="shared" si="29"/>
        <v>885</v>
      </c>
      <c r="AC179" s="2">
        <f t="shared" si="30"/>
        <v>567</v>
      </c>
      <c r="AE179" s="9">
        <v>7</v>
      </c>
      <c r="AF179" s="2">
        <f t="shared" si="23"/>
        <v>0</v>
      </c>
      <c r="AG179" s="2">
        <f t="shared" si="24"/>
        <v>10121</v>
      </c>
      <c r="AH179" s="2">
        <f t="shared" si="25"/>
        <v>4575</v>
      </c>
      <c r="AI179" s="2">
        <f t="shared" si="26"/>
        <v>14696</v>
      </c>
      <c r="AK179">
        <f t="shared" si="27"/>
        <v>6</v>
      </c>
      <c r="AL179">
        <f t="shared" si="28"/>
        <v>2021</v>
      </c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</row>
    <row r="180" spans="1:87" x14ac:dyDescent="0.2">
      <c r="A180" s="7">
        <v>44366</v>
      </c>
      <c r="B180" s="2">
        <v>346</v>
      </c>
      <c r="C180" s="2">
        <v>382</v>
      </c>
      <c r="D180" s="2">
        <v>579</v>
      </c>
      <c r="E180" s="2">
        <v>608</v>
      </c>
      <c r="F180" s="2">
        <v>614</v>
      </c>
      <c r="G180" s="2">
        <v>650</v>
      </c>
      <c r="H180" s="2">
        <v>658</v>
      </c>
      <c r="I180" s="2">
        <v>674</v>
      </c>
      <c r="J180" s="2">
        <v>678</v>
      </c>
      <c r="K180" s="2">
        <v>680</v>
      </c>
      <c r="L180" s="2">
        <v>741</v>
      </c>
      <c r="M180" s="2">
        <v>793</v>
      </c>
      <c r="N180" s="2">
        <v>830</v>
      </c>
      <c r="O180" s="2">
        <v>870</v>
      </c>
      <c r="P180" s="2">
        <v>874</v>
      </c>
      <c r="Q180" s="2">
        <v>880</v>
      </c>
      <c r="R180" s="2">
        <v>885</v>
      </c>
      <c r="S180" s="2">
        <v>862</v>
      </c>
      <c r="T180" s="2">
        <v>808</v>
      </c>
      <c r="U180" s="2">
        <v>469</v>
      </c>
      <c r="V180" s="2">
        <v>394</v>
      </c>
      <c r="W180" s="2">
        <v>399</v>
      </c>
      <c r="X180" s="2">
        <v>366</v>
      </c>
      <c r="Y180" s="2">
        <v>354</v>
      </c>
      <c r="AA180" s="2">
        <f t="shared" si="22"/>
        <v>0</v>
      </c>
      <c r="AB180" s="2">
        <f t="shared" si="29"/>
        <v>885</v>
      </c>
      <c r="AC180" s="2">
        <f t="shared" si="30"/>
        <v>658</v>
      </c>
      <c r="AE180" s="9">
        <v>1</v>
      </c>
      <c r="AF180" s="2">
        <f t="shared" si="23"/>
        <v>0</v>
      </c>
      <c r="AG180" s="2">
        <f t="shared" si="24"/>
        <v>10044</v>
      </c>
      <c r="AH180" s="2">
        <f t="shared" si="25"/>
        <v>5350</v>
      </c>
      <c r="AI180" s="2">
        <f t="shared" si="26"/>
        <v>15394</v>
      </c>
      <c r="AK180">
        <f t="shared" si="27"/>
        <v>6</v>
      </c>
      <c r="AL180">
        <f t="shared" si="28"/>
        <v>2021</v>
      </c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</row>
    <row r="181" spans="1:87" x14ac:dyDescent="0.2">
      <c r="A181" s="7">
        <v>44367</v>
      </c>
      <c r="B181" s="2">
        <v>349</v>
      </c>
      <c r="C181" s="2">
        <v>379</v>
      </c>
      <c r="D181" s="2">
        <v>536</v>
      </c>
      <c r="E181" s="2">
        <v>573</v>
      </c>
      <c r="F181" s="2">
        <v>570</v>
      </c>
      <c r="G181" s="2">
        <v>614</v>
      </c>
      <c r="H181" s="2">
        <v>660</v>
      </c>
      <c r="I181" s="2">
        <v>687</v>
      </c>
      <c r="J181" s="2">
        <v>708</v>
      </c>
      <c r="K181" s="2">
        <v>743</v>
      </c>
      <c r="L181" s="2">
        <v>782</v>
      </c>
      <c r="M181" s="2">
        <v>866</v>
      </c>
      <c r="N181" s="2">
        <v>882</v>
      </c>
      <c r="O181" s="2">
        <v>901</v>
      </c>
      <c r="P181" s="2">
        <v>880</v>
      </c>
      <c r="Q181" s="2">
        <v>903</v>
      </c>
      <c r="R181" s="2">
        <v>905</v>
      </c>
      <c r="S181" s="2">
        <v>854</v>
      </c>
      <c r="T181" s="2">
        <v>771</v>
      </c>
      <c r="U181" s="2">
        <v>438</v>
      </c>
      <c r="V181" s="2">
        <v>364</v>
      </c>
      <c r="W181" s="2">
        <v>364</v>
      </c>
      <c r="X181" s="2">
        <v>366</v>
      </c>
      <c r="Y181" s="2">
        <v>359</v>
      </c>
      <c r="AA181" s="2">
        <f t="shared" si="22"/>
        <v>905</v>
      </c>
      <c r="AB181" s="2">
        <f t="shared" si="29"/>
        <v>903</v>
      </c>
      <c r="AC181" s="2">
        <f t="shared" si="30"/>
        <v>660</v>
      </c>
      <c r="AE181" s="9">
        <v>2</v>
      </c>
      <c r="AF181" s="2">
        <f t="shared" si="23"/>
        <v>6754</v>
      </c>
      <c r="AG181" s="2">
        <f t="shared" si="24"/>
        <v>3566</v>
      </c>
      <c r="AH181" s="2">
        <f t="shared" si="25"/>
        <v>5134</v>
      </c>
      <c r="AI181" s="2">
        <f t="shared" si="26"/>
        <v>15454</v>
      </c>
      <c r="AK181">
        <f t="shared" si="27"/>
        <v>6</v>
      </c>
      <c r="AL181">
        <f t="shared" si="28"/>
        <v>2021</v>
      </c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</row>
    <row r="182" spans="1:87" x14ac:dyDescent="0.2">
      <c r="A182" s="7">
        <v>44368</v>
      </c>
      <c r="B182" s="2">
        <v>361</v>
      </c>
      <c r="C182" s="2">
        <v>389</v>
      </c>
      <c r="D182" s="2">
        <v>559</v>
      </c>
      <c r="E182" s="2">
        <v>575</v>
      </c>
      <c r="F182" s="2">
        <v>569</v>
      </c>
      <c r="G182" s="2">
        <v>600</v>
      </c>
      <c r="H182" s="2">
        <v>665</v>
      </c>
      <c r="I182" s="2">
        <v>695</v>
      </c>
      <c r="J182" s="2">
        <v>736</v>
      </c>
      <c r="K182" s="2">
        <v>806</v>
      </c>
      <c r="L182" s="2">
        <v>857</v>
      </c>
      <c r="M182" s="2">
        <v>885</v>
      </c>
      <c r="N182" s="2">
        <v>956</v>
      </c>
      <c r="O182" s="2">
        <v>979</v>
      </c>
      <c r="P182" s="2">
        <v>964</v>
      </c>
      <c r="Q182" s="2">
        <v>947</v>
      </c>
      <c r="R182" s="2">
        <v>948</v>
      </c>
      <c r="S182" s="2">
        <v>919</v>
      </c>
      <c r="T182" s="2">
        <v>867</v>
      </c>
      <c r="U182" s="2">
        <v>519</v>
      </c>
      <c r="V182" s="2">
        <v>436</v>
      </c>
      <c r="W182" s="2">
        <v>411</v>
      </c>
      <c r="X182" s="2">
        <v>389</v>
      </c>
      <c r="Y182" s="2">
        <v>383</v>
      </c>
      <c r="AA182" s="2">
        <f t="shared" si="22"/>
        <v>948</v>
      </c>
      <c r="AB182" s="2">
        <f t="shared" si="29"/>
        <v>979</v>
      </c>
      <c r="AC182" s="2">
        <f t="shared" si="30"/>
        <v>665</v>
      </c>
      <c r="AE182" s="9">
        <v>3</v>
      </c>
      <c r="AF182" s="2">
        <f t="shared" si="23"/>
        <v>7232</v>
      </c>
      <c r="AG182" s="2">
        <f t="shared" si="24"/>
        <v>3846</v>
      </c>
      <c r="AH182" s="2">
        <f t="shared" si="25"/>
        <v>5337</v>
      </c>
      <c r="AI182" s="2">
        <f t="shared" si="26"/>
        <v>16415</v>
      </c>
      <c r="AK182">
        <f t="shared" si="27"/>
        <v>6</v>
      </c>
      <c r="AL182">
        <f t="shared" si="28"/>
        <v>2021</v>
      </c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</row>
    <row r="183" spans="1:87" x14ac:dyDescent="0.2">
      <c r="A183" s="7">
        <v>44369</v>
      </c>
      <c r="B183" s="2">
        <v>387</v>
      </c>
      <c r="C183" s="2">
        <v>424</v>
      </c>
      <c r="D183" s="2">
        <v>613</v>
      </c>
      <c r="E183" s="2">
        <v>643</v>
      </c>
      <c r="F183" s="2">
        <v>644</v>
      </c>
      <c r="G183" s="2">
        <v>679</v>
      </c>
      <c r="H183" s="2">
        <v>699</v>
      </c>
      <c r="I183" s="2">
        <v>737</v>
      </c>
      <c r="J183" s="2">
        <v>744</v>
      </c>
      <c r="K183" s="2">
        <v>792</v>
      </c>
      <c r="L183" s="2">
        <v>830</v>
      </c>
      <c r="M183" s="2">
        <v>867</v>
      </c>
      <c r="N183" s="2">
        <v>891</v>
      </c>
      <c r="O183" s="2">
        <v>902</v>
      </c>
      <c r="P183" s="2">
        <v>893</v>
      </c>
      <c r="Q183" s="2">
        <v>914</v>
      </c>
      <c r="R183" s="2">
        <v>904</v>
      </c>
      <c r="S183" s="2">
        <v>885</v>
      </c>
      <c r="T183" s="2">
        <v>811</v>
      </c>
      <c r="U183" s="2">
        <v>502</v>
      </c>
      <c r="V183" s="2">
        <v>412</v>
      </c>
      <c r="W183" s="2">
        <v>389</v>
      </c>
      <c r="X183" s="2">
        <v>372</v>
      </c>
      <c r="Y183" s="2">
        <v>352</v>
      </c>
      <c r="AA183" s="2">
        <f t="shared" si="22"/>
        <v>904</v>
      </c>
      <c r="AB183" s="2">
        <f t="shared" si="29"/>
        <v>914</v>
      </c>
      <c r="AC183" s="2">
        <f t="shared" si="30"/>
        <v>699</v>
      </c>
      <c r="AE183" s="9">
        <v>4</v>
      </c>
      <c r="AF183" s="2">
        <f t="shared" si="23"/>
        <v>7072</v>
      </c>
      <c r="AG183" s="2">
        <f t="shared" si="24"/>
        <v>3600</v>
      </c>
      <c r="AH183" s="2">
        <f t="shared" si="25"/>
        <v>5614</v>
      </c>
      <c r="AI183" s="2">
        <f t="shared" si="26"/>
        <v>16286</v>
      </c>
      <c r="AK183">
        <f t="shared" si="27"/>
        <v>6</v>
      </c>
      <c r="AL183">
        <f t="shared" si="28"/>
        <v>2021</v>
      </c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</row>
    <row r="184" spans="1:87" x14ac:dyDescent="0.2">
      <c r="A184" s="7">
        <v>44370</v>
      </c>
      <c r="B184" s="2">
        <v>337</v>
      </c>
      <c r="C184" s="2">
        <v>361</v>
      </c>
      <c r="D184" s="2">
        <v>483</v>
      </c>
      <c r="E184" s="2">
        <v>513</v>
      </c>
      <c r="F184" s="2">
        <v>514</v>
      </c>
      <c r="G184" s="2">
        <v>558</v>
      </c>
      <c r="H184" s="2">
        <v>570</v>
      </c>
      <c r="I184" s="2">
        <v>601</v>
      </c>
      <c r="J184" s="2">
        <v>641</v>
      </c>
      <c r="K184" s="2">
        <v>686</v>
      </c>
      <c r="L184" s="2">
        <v>733</v>
      </c>
      <c r="M184" s="2">
        <v>771</v>
      </c>
      <c r="N184" s="2">
        <v>816</v>
      </c>
      <c r="O184" s="2">
        <v>828</v>
      </c>
      <c r="P184" s="2">
        <v>837</v>
      </c>
      <c r="Q184" s="2">
        <v>835</v>
      </c>
      <c r="R184" s="2">
        <v>846</v>
      </c>
      <c r="S184" s="2">
        <v>837</v>
      </c>
      <c r="T184" s="2">
        <v>794</v>
      </c>
      <c r="U184" s="2">
        <v>475</v>
      </c>
      <c r="V184" s="2">
        <v>388</v>
      </c>
      <c r="W184" s="2">
        <v>363</v>
      </c>
      <c r="X184" s="2">
        <v>341</v>
      </c>
      <c r="Y184" s="2">
        <v>325</v>
      </c>
      <c r="AA184" s="2">
        <f t="shared" si="22"/>
        <v>846</v>
      </c>
      <c r="AB184" s="2">
        <f t="shared" si="29"/>
        <v>837</v>
      </c>
      <c r="AC184" s="2">
        <f t="shared" si="30"/>
        <v>570</v>
      </c>
      <c r="AE184" s="9">
        <v>5</v>
      </c>
      <c r="AF184" s="2">
        <f t="shared" si="23"/>
        <v>6384</v>
      </c>
      <c r="AG184" s="2">
        <f t="shared" si="24"/>
        <v>3316</v>
      </c>
      <c r="AH184" s="2">
        <f t="shared" si="25"/>
        <v>4753</v>
      </c>
      <c r="AI184" s="2">
        <f t="shared" si="26"/>
        <v>14453</v>
      </c>
      <c r="AK184">
        <f t="shared" si="27"/>
        <v>6</v>
      </c>
      <c r="AL184">
        <f t="shared" si="28"/>
        <v>2021</v>
      </c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</row>
    <row r="185" spans="1:87" x14ac:dyDescent="0.2">
      <c r="A185" s="7">
        <v>44371</v>
      </c>
      <c r="B185" s="2">
        <v>318</v>
      </c>
      <c r="C185" s="2">
        <v>342</v>
      </c>
      <c r="D185" s="2">
        <v>470</v>
      </c>
      <c r="E185" s="2">
        <v>472</v>
      </c>
      <c r="F185" s="2">
        <v>471</v>
      </c>
      <c r="G185" s="2">
        <v>473</v>
      </c>
      <c r="H185" s="2">
        <v>513</v>
      </c>
      <c r="I185" s="2">
        <v>597</v>
      </c>
      <c r="J185" s="2">
        <v>685</v>
      </c>
      <c r="K185" s="2">
        <v>736</v>
      </c>
      <c r="L185" s="2">
        <v>793</v>
      </c>
      <c r="M185" s="2">
        <v>806</v>
      </c>
      <c r="N185" s="2">
        <v>834</v>
      </c>
      <c r="O185" s="2">
        <v>846</v>
      </c>
      <c r="P185" s="2">
        <v>857</v>
      </c>
      <c r="Q185" s="2">
        <v>864</v>
      </c>
      <c r="R185" s="2">
        <v>853</v>
      </c>
      <c r="S185" s="2">
        <v>848</v>
      </c>
      <c r="T185" s="2">
        <v>795</v>
      </c>
      <c r="U185" s="2">
        <v>461</v>
      </c>
      <c r="V185" s="2">
        <v>390</v>
      </c>
      <c r="W185" s="2">
        <v>384</v>
      </c>
      <c r="X185" s="2">
        <v>356</v>
      </c>
      <c r="Y185" s="2">
        <v>339</v>
      </c>
      <c r="AA185" s="2">
        <f t="shared" si="22"/>
        <v>853</v>
      </c>
      <c r="AB185" s="2">
        <f t="shared" si="29"/>
        <v>864</v>
      </c>
      <c r="AC185" s="2">
        <f t="shared" si="30"/>
        <v>513</v>
      </c>
      <c r="AE185" s="9">
        <v>6</v>
      </c>
      <c r="AF185" s="2">
        <f t="shared" si="23"/>
        <v>6574</v>
      </c>
      <c r="AG185" s="2">
        <f t="shared" si="24"/>
        <v>3401</v>
      </c>
      <c r="AH185" s="2">
        <f t="shared" si="25"/>
        <v>4528</v>
      </c>
      <c r="AI185" s="2">
        <f t="shared" si="26"/>
        <v>14503</v>
      </c>
      <c r="AK185">
        <f t="shared" si="27"/>
        <v>6</v>
      </c>
      <c r="AL185">
        <f t="shared" si="28"/>
        <v>2021</v>
      </c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</row>
    <row r="186" spans="1:87" x14ac:dyDescent="0.2">
      <c r="A186" s="7">
        <v>44372</v>
      </c>
      <c r="B186" s="2">
        <v>340</v>
      </c>
      <c r="C186" s="2">
        <v>366</v>
      </c>
      <c r="D186" s="2">
        <v>494</v>
      </c>
      <c r="E186" s="2">
        <v>479</v>
      </c>
      <c r="F186" s="2">
        <v>466</v>
      </c>
      <c r="G186" s="2">
        <v>512</v>
      </c>
      <c r="H186" s="2">
        <v>572</v>
      </c>
      <c r="I186" s="2">
        <v>621</v>
      </c>
      <c r="J186" s="2">
        <v>658</v>
      </c>
      <c r="K186" s="2">
        <v>707</v>
      </c>
      <c r="L186" s="2">
        <v>737</v>
      </c>
      <c r="M186" s="2">
        <v>767</v>
      </c>
      <c r="N186" s="2">
        <v>758</v>
      </c>
      <c r="O186" s="2">
        <v>791</v>
      </c>
      <c r="P186" s="2">
        <v>791</v>
      </c>
      <c r="Q186" s="2">
        <v>786</v>
      </c>
      <c r="R186" s="2">
        <v>792</v>
      </c>
      <c r="S186" s="2">
        <v>782</v>
      </c>
      <c r="T186" s="2">
        <v>750</v>
      </c>
      <c r="U186" s="2">
        <v>452</v>
      </c>
      <c r="V186" s="2">
        <v>381</v>
      </c>
      <c r="W186" s="2">
        <v>382</v>
      </c>
      <c r="X186" s="2">
        <v>364</v>
      </c>
      <c r="Y186" s="2">
        <v>355</v>
      </c>
      <c r="AA186" s="2">
        <f t="shared" si="22"/>
        <v>0</v>
      </c>
      <c r="AB186" s="2">
        <f t="shared" si="29"/>
        <v>792</v>
      </c>
      <c r="AC186" s="2">
        <f t="shared" si="30"/>
        <v>572</v>
      </c>
      <c r="AE186" s="9">
        <v>7</v>
      </c>
      <c r="AF186" s="2">
        <f t="shared" si="23"/>
        <v>0</v>
      </c>
      <c r="AG186" s="2">
        <f t="shared" si="24"/>
        <v>9392</v>
      </c>
      <c r="AH186" s="2">
        <f t="shared" si="25"/>
        <v>4711</v>
      </c>
      <c r="AI186" s="2">
        <f t="shared" si="26"/>
        <v>14103</v>
      </c>
      <c r="AK186">
        <f t="shared" si="27"/>
        <v>6</v>
      </c>
      <c r="AL186">
        <f t="shared" si="28"/>
        <v>2021</v>
      </c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</row>
    <row r="187" spans="1:87" x14ac:dyDescent="0.2">
      <c r="A187" s="7">
        <v>44373</v>
      </c>
      <c r="B187" s="2">
        <v>356</v>
      </c>
      <c r="C187" s="2">
        <v>397</v>
      </c>
      <c r="D187" s="2">
        <v>591</v>
      </c>
      <c r="E187" s="2">
        <v>622</v>
      </c>
      <c r="F187" s="2">
        <v>631</v>
      </c>
      <c r="G187" s="2">
        <v>653</v>
      </c>
      <c r="H187" s="2">
        <v>675</v>
      </c>
      <c r="I187" s="2">
        <v>708</v>
      </c>
      <c r="J187" s="2">
        <v>716</v>
      </c>
      <c r="K187" s="2">
        <v>751</v>
      </c>
      <c r="L187" s="2">
        <v>785</v>
      </c>
      <c r="M187" s="2">
        <v>833</v>
      </c>
      <c r="N187" s="2">
        <v>865</v>
      </c>
      <c r="O187" s="2">
        <v>878</v>
      </c>
      <c r="P187" s="2">
        <v>900</v>
      </c>
      <c r="Q187" s="2">
        <v>881</v>
      </c>
      <c r="R187" s="2">
        <v>889</v>
      </c>
      <c r="S187" s="2">
        <v>877</v>
      </c>
      <c r="T187" s="2">
        <v>827</v>
      </c>
      <c r="U187" s="2">
        <v>474</v>
      </c>
      <c r="V187" s="2">
        <v>415</v>
      </c>
      <c r="W187" s="2">
        <v>414</v>
      </c>
      <c r="X187" s="2">
        <v>385</v>
      </c>
      <c r="Y187" s="2">
        <v>384</v>
      </c>
      <c r="AA187" s="2">
        <f t="shared" si="22"/>
        <v>0</v>
      </c>
      <c r="AB187" s="2">
        <f t="shared" si="29"/>
        <v>900</v>
      </c>
      <c r="AC187" s="2">
        <f t="shared" si="30"/>
        <v>675</v>
      </c>
      <c r="AE187" s="9">
        <v>1</v>
      </c>
      <c r="AF187" s="2">
        <f t="shared" si="23"/>
        <v>0</v>
      </c>
      <c r="AG187" s="2">
        <f t="shared" si="24"/>
        <v>10384</v>
      </c>
      <c r="AH187" s="2">
        <f t="shared" si="25"/>
        <v>5523</v>
      </c>
      <c r="AI187" s="2">
        <f t="shared" si="26"/>
        <v>15907</v>
      </c>
      <c r="AK187">
        <f t="shared" si="27"/>
        <v>6</v>
      </c>
      <c r="AL187">
        <f t="shared" si="28"/>
        <v>2021</v>
      </c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</row>
    <row r="188" spans="1:87" x14ac:dyDescent="0.2">
      <c r="A188" s="7">
        <v>44374</v>
      </c>
      <c r="B188" s="2">
        <v>377</v>
      </c>
      <c r="C188" s="2">
        <v>432</v>
      </c>
      <c r="D188" s="2">
        <v>613</v>
      </c>
      <c r="E188" s="2">
        <v>644</v>
      </c>
      <c r="F188" s="2">
        <v>639</v>
      </c>
      <c r="G188" s="2">
        <v>686</v>
      </c>
      <c r="H188" s="2">
        <v>709</v>
      </c>
      <c r="I188" s="2">
        <v>734</v>
      </c>
      <c r="J188" s="2">
        <v>771</v>
      </c>
      <c r="K188" s="2">
        <v>804</v>
      </c>
      <c r="L188" s="2">
        <v>857</v>
      </c>
      <c r="M188" s="2">
        <v>930</v>
      </c>
      <c r="N188" s="2">
        <v>1025</v>
      </c>
      <c r="O188" s="2">
        <v>996</v>
      </c>
      <c r="P188" s="2">
        <v>1041</v>
      </c>
      <c r="Q188" s="2">
        <v>1084</v>
      </c>
      <c r="R188" s="2">
        <v>1067</v>
      </c>
      <c r="S188" s="2">
        <v>1014</v>
      </c>
      <c r="T188" s="2">
        <v>934</v>
      </c>
      <c r="U188" s="2">
        <v>486</v>
      </c>
      <c r="V188" s="2">
        <v>403</v>
      </c>
      <c r="W188" s="2">
        <v>413</v>
      </c>
      <c r="X188" s="2">
        <v>407</v>
      </c>
      <c r="Y188" s="2">
        <v>410</v>
      </c>
      <c r="AA188" s="2">
        <f t="shared" si="22"/>
        <v>1067</v>
      </c>
      <c r="AB188" s="2">
        <f t="shared" si="29"/>
        <v>1084</v>
      </c>
      <c r="AC188" s="2">
        <f t="shared" si="30"/>
        <v>709</v>
      </c>
      <c r="AE188" s="9">
        <v>2</v>
      </c>
      <c r="AF188" s="2">
        <f t="shared" si="23"/>
        <v>7597</v>
      </c>
      <c r="AG188" s="2">
        <f t="shared" si="24"/>
        <v>4146</v>
      </c>
      <c r="AH188" s="2">
        <f t="shared" si="25"/>
        <v>5733</v>
      </c>
      <c r="AI188" s="2">
        <f t="shared" si="26"/>
        <v>17476</v>
      </c>
      <c r="AK188">
        <f t="shared" si="27"/>
        <v>6</v>
      </c>
      <c r="AL188">
        <f t="shared" si="28"/>
        <v>2021</v>
      </c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</row>
    <row r="189" spans="1:87" x14ac:dyDescent="0.2">
      <c r="A189" s="7">
        <v>44375</v>
      </c>
      <c r="B189" s="2">
        <v>411</v>
      </c>
      <c r="C189" s="2">
        <v>451</v>
      </c>
      <c r="D189" s="2">
        <v>666</v>
      </c>
      <c r="E189" s="2">
        <v>699</v>
      </c>
      <c r="F189" s="2">
        <v>692</v>
      </c>
      <c r="G189" s="2">
        <v>739</v>
      </c>
      <c r="H189" s="2">
        <v>737</v>
      </c>
      <c r="I189" s="2">
        <v>755</v>
      </c>
      <c r="J189" s="2">
        <v>829</v>
      </c>
      <c r="K189" s="2">
        <v>947</v>
      </c>
      <c r="L189" s="2">
        <v>1078</v>
      </c>
      <c r="M189" s="2">
        <v>1124</v>
      </c>
      <c r="N189" s="2">
        <v>1125</v>
      </c>
      <c r="O189" s="2">
        <v>1123</v>
      </c>
      <c r="P189" s="2">
        <v>1132</v>
      </c>
      <c r="Q189" s="2">
        <v>1113</v>
      </c>
      <c r="R189" s="2">
        <v>1044</v>
      </c>
      <c r="S189" s="2">
        <v>1040</v>
      </c>
      <c r="T189" s="2">
        <v>983</v>
      </c>
      <c r="U189" s="2">
        <v>541</v>
      </c>
      <c r="V189" s="2">
        <v>443</v>
      </c>
      <c r="W189" s="2">
        <v>432</v>
      </c>
      <c r="X189" s="2">
        <v>410</v>
      </c>
      <c r="Y189" s="2">
        <v>401</v>
      </c>
      <c r="AA189" s="2">
        <f t="shared" si="22"/>
        <v>1124</v>
      </c>
      <c r="AB189" s="2">
        <f t="shared" si="29"/>
        <v>1132</v>
      </c>
      <c r="AC189" s="2">
        <f t="shared" si="30"/>
        <v>739</v>
      </c>
      <c r="AE189" s="9">
        <v>3</v>
      </c>
      <c r="AF189" s="2">
        <f t="shared" si="23"/>
        <v>8341</v>
      </c>
      <c r="AG189" s="2">
        <f t="shared" si="24"/>
        <v>4493</v>
      </c>
      <c r="AH189" s="2">
        <f t="shared" si="25"/>
        <v>6081</v>
      </c>
      <c r="AI189" s="2">
        <f t="shared" si="26"/>
        <v>18915</v>
      </c>
      <c r="AK189">
        <f t="shared" si="27"/>
        <v>6</v>
      </c>
      <c r="AL189">
        <f t="shared" si="28"/>
        <v>2021</v>
      </c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</row>
    <row r="190" spans="1:87" x14ac:dyDescent="0.2">
      <c r="A190" s="7">
        <v>44376</v>
      </c>
      <c r="B190" s="2">
        <v>395</v>
      </c>
      <c r="C190" s="2">
        <v>440</v>
      </c>
      <c r="D190" s="2">
        <v>646</v>
      </c>
      <c r="E190" s="2">
        <v>669</v>
      </c>
      <c r="F190" s="2">
        <v>682</v>
      </c>
      <c r="G190" s="2">
        <v>726</v>
      </c>
      <c r="H190" s="2">
        <v>723</v>
      </c>
      <c r="I190" s="2">
        <v>741</v>
      </c>
      <c r="J190" s="2">
        <v>827</v>
      </c>
      <c r="K190" s="2">
        <v>938</v>
      </c>
      <c r="L190" s="2">
        <v>999</v>
      </c>
      <c r="M190" s="2">
        <v>1035</v>
      </c>
      <c r="N190" s="2">
        <v>1036</v>
      </c>
      <c r="O190" s="2">
        <v>1045</v>
      </c>
      <c r="P190" s="2">
        <v>1060</v>
      </c>
      <c r="Q190" s="2">
        <v>1022</v>
      </c>
      <c r="R190" s="2">
        <v>1056</v>
      </c>
      <c r="S190" s="2">
        <v>1058</v>
      </c>
      <c r="T190" s="2">
        <v>1011</v>
      </c>
      <c r="U190" s="2">
        <v>569</v>
      </c>
      <c r="V190" s="2">
        <v>455</v>
      </c>
      <c r="W190" s="2">
        <v>435</v>
      </c>
      <c r="X190" s="2">
        <v>418</v>
      </c>
      <c r="Y190" s="2">
        <v>407</v>
      </c>
      <c r="AA190" s="2">
        <f t="shared" si="22"/>
        <v>1058</v>
      </c>
      <c r="AB190" s="2">
        <f t="shared" si="29"/>
        <v>1060</v>
      </c>
      <c r="AC190" s="2">
        <f t="shared" si="30"/>
        <v>726</v>
      </c>
      <c r="AE190" s="9">
        <v>4</v>
      </c>
      <c r="AF190" s="2">
        <f t="shared" si="23"/>
        <v>8234</v>
      </c>
      <c r="AG190" s="2">
        <f t="shared" si="24"/>
        <v>4163</v>
      </c>
      <c r="AH190" s="2">
        <f t="shared" si="25"/>
        <v>5996</v>
      </c>
      <c r="AI190" s="2">
        <f t="shared" si="26"/>
        <v>18393</v>
      </c>
      <c r="AK190">
        <f t="shared" si="27"/>
        <v>6</v>
      </c>
      <c r="AL190">
        <f t="shared" si="28"/>
        <v>2021</v>
      </c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</row>
    <row r="191" spans="1:87" x14ac:dyDescent="0.2">
      <c r="A191" s="7">
        <v>44377</v>
      </c>
      <c r="B191" s="2">
        <v>405</v>
      </c>
      <c r="C191" s="2">
        <v>459</v>
      </c>
      <c r="D191" s="2">
        <v>650</v>
      </c>
      <c r="E191" s="2">
        <v>666</v>
      </c>
      <c r="F191" s="2">
        <v>677</v>
      </c>
      <c r="G191" s="2">
        <v>727</v>
      </c>
      <c r="H191" s="2">
        <v>724</v>
      </c>
      <c r="I191" s="2">
        <v>747</v>
      </c>
      <c r="J191" s="2">
        <v>823</v>
      </c>
      <c r="K191" s="2">
        <v>855</v>
      </c>
      <c r="L191" s="2">
        <v>951</v>
      </c>
      <c r="M191" s="2">
        <v>997</v>
      </c>
      <c r="N191" s="2">
        <v>1016</v>
      </c>
      <c r="O191" s="2">
        <v>1054</v>
      </c>
      <c r="P191" s="2">
        <v>1060</v>
      </c>
      <c r="Q191" s="2">
        <v>1036</v>
      </c>
      <c r="R191" s="2">
        <v>1028</v>
      </c>
      <c r="S191" s="2">
        <v>981</v>
      </c>
      <c r="T191" s="2">
        <v>922</v>
      </c>
      <c r="U191" s="2">
        <v>540</v>
      </c>
      <c r="V191" s="2">
        <v>447</v>
      </c>
      <c r="W191" s="2">
        <v>424</v>
      </c>
      <c r="X191" s="2">
        <v>407</v>
      </c>
      <c r="Y191" s="2">
        <v>404</v>
      </c>
      <c r="AA191" s="2">
        <f t="shared" si="22"/>
        <v>1028</v>
      </c>
      <c r="AB191" s="2">
        <f t="shared" si="29"/>
        <v>1060</v>
      </c>
      <c r="AC191" s="2">
        <f t="shared" si="30"/>
        <v>727</v>
      </c>
      <c r="AE191" s="9">
        <v>5</v>
      </c>
      <c r="AF191" s="2">
        <f t="shared" si="23"/>
        <v>7844</v>
      </c>
      <c r="AG191" s="2">
        <f t="shared" si="24"/>
        <v>4166</v>
      </c>
      <c r="AH191" s="2">
        <f t="shared" si="25"/>
        <v>5990</v>
      </c>
      <c r="AI191" s="2">
        <f t="shared" si="26"/>
        <v>18000</v>
      </c>
      <c r="AK191">
        <f t="shared" si="27"/>
        <v>6</v>
      </c>
      <c r="AL191">
        <f t="shared" si="28"/>
        <v>2021</v>
      </c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</row>
    <row r="192" spans="1:87" x14ac:dyDescent="0.2">
      <c r="A192" s="7">
        <v>44378</v>
      </c>
      <c r="B192" s="2">
        <v>400</v>
      </c>
      <c r="C192" s="2">
        <v>437</v>
      </c>
      <c r="D192" s="2">
        <v>612</v>
      </c>
      <c r="E192" s="2">
        <v>640</v>
      </c>
      <c r="F192" s="2">
        <v>637</v>
      </c>
      <c r="G192" s="2">
        <v>683</v>
      </c>
      <c r="H192" s="2">
        <v>671</v>
      </c>
      <c r="I192" s="2">
        <v>684</v>
      </c>
      <c r="J192" s="2">
        <v>726</v>
      </c>
      <c r="K192" s="2">
        <v>765</v>
      </c>
      <c r="L192" s="2">
        <v>794</v>
      </c>
      <c r="M192" s="2">
        <v>829</v>
      </c>
      <c r="N192" s="2">
        <v>837</v>
      </c>
      <c r="O192" s="2">
        <v>841</v>
      </c>
      <c r="P192" s="2">
        <v>847</v>
      </c>
      <c r="Q192" s="2">
        <v>847</v>
      </c>
      <c r="R192" s="2">
        <v>843</v>
      </c>
      <c r="S192" s="2">
        <v>837</v>
      </c>
      <c r="T192" s="2">
        <v>806</v>
      </c>
      <c r="U192" s="2">
        <v>484</v>
      </c>
      <c r="V192" s="2">
        <v>406</v>
      </c>
      <c r="W192" s="2">
        <v>396</v>
      </c>
      <c r="X192" s="2">
        <v>377</v>
      </c>
      <c r="Y192" s="2">
        <v>370</v>
      </c>
      <c r="AA192" s="2">
        <f t="shared" si="22"/>
        <v>843</v>
      </c>
      <c r="AB192" s="2">
        <f t="shared" si="29"/>
        <v>847</v>
      </c>
      <c r="AC192" s="2">
        <f t="shared" si="30"/>
        <v>683</v>
      </c>
      <c r="AE192" s="9">
        <v>6</v>
      </c>
      <c r="AF192" s="2">
        <f t="shared" si="23"/>
        <v>6768</v>
      </c>
      <c r="AG192" s="2">
        <f t="shared" si="24"/>
        <v>3372</v>
      </c>
      <c r="AH192" s="2">
        <f t="shared" si="25"/>
        <v>5629</v>
      </c>
      <c r="AI192" s="2">
        <f t="shared" si="26"/>
        <v>15769</v>
      </c>
      <c r="AK192">
        <f t="shared" si="27"/>
        <v>7</v>
      </c>
      <c r="AL192">
        <f t="shared" si="28"/>
        <v>2021</v>
      </c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</row>
    <row r="193" spans="1:87" x14ac:dyDescent="0.2">
      <c r="A193" s="7">
        <v>44379</v>
      </c>
      <c r="B193" s="2">
        <v>364</v>
      </c>
      <c r="C193" s="2">
        <v>403</v>
      </c>
      <c r="D193" s="2">
        <v>551</v>
      </c>
      <c r="E193" s="2">
        <v>565</v>
      </c>
      <c r="F193" s="2">
        <v>540</v>
      </c>
      <c r="G193" s="2">
        <v>559</v>
      </c>
      <c r="H193" s="2">
        <v>559</v>
      </c>
      <c r="I193" s="2">
        <v>575</v>
      </c>
      <c r="J193" s="2">
        <v>593</v>
      </c>
      <c r="K193" s="2">
        <v>631</v>
      </c>
      <c r="L193" s="2">
        <v>659</v>
      </c>
      <c r="M193" s="2">
        <v>700</v>
      </c>
      <c r="N193" s="2">
        <v>714</v>
      </c>
      <c r="O193" s="2">
        <v>721</v>
      </c>
      <c r="P193" s="2">
        <v>740</v>
      </c>
      <c r="Q193" s="2">
        <v>719</v>
      </c>
      <c r="R193" s="2">
        <v>728</v>
      </c>
      <c r="S193" s="2">
        <v>719</v>
      </c>
      <c r="T193" s="2">
        <v>705</v>
      </c>
      <c r="U193" s="2">
        <v>421</v>
      </c>
      <c r="V193" s="2">
        <v>348</v>
      </c>
      <c r="W193" s="2">
        <v>352</v>
      </c>
      <c r="X193" s="2">
        <v>331</v>
      </c>
      <c r="Y193" s="2">
        <v>326</v>
      </c>
      <c r="AA193" s="2">
        <f t="shared" si="22"/>
        <v>0</v>
      </c>
      <c r="AB193" s="2">
        <f t="shared" si="29"/>
        <v>740</v>
      </c>
      <c r="AC193" s="2">
        <f t="shared" si="30"/>
        <v>565</v>
      </c>
      <c r="AE193" s="9">
        <v>7</v>
      </c>
      <c r="AF193" s="2">
        <f t="shared" si="23"/>
        <v>0</v>
      </c>
      <c r="AG193" s="2">
        <f t="shared" si="24"/>
        <v>8625</v>
      </c>
      <c r="AH193" s="2">
        <f t="shared" si="25"/>
        <v>4898</v>
      </c>
      <c r="AI193" s="2">
        <f t="shared" si="26"/>
        <v>13523</v>
      </c>
      <c r="AK193">
        <f t="shared" si="27"/>
        <v>7</v>
      </c>
      <c r="AL193">
        <f t="shared" si="28"/>
        <v>2021</v>
      </c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</row>
    <row r="194" spans="1:87" x14ac:dyDescent="0.2">
      <c r="A194" s="7">
        <v>44380</v>
      </c>
      <c r="B194" s="2">
        <v>324</v>
      </c>
      <c r="C194" s="2">
        <v>355</v>
      </c>
      <c r="D194" s="2">
        <v>496</v>
      </c>
      <c r="E194" s="2">
        <v>513</v>
      </c>
      <c r="F194" s="2">
        <v>517</v>
      </c>
      <c r="G194" s="2">
        <v>549</v>
      </c>
      <c r="H194" s="2">
        <v>535</v>
      </c>
      <c r="I194" s="2">
        <v>550</v>
      </c>
      <c r="J194" s="2">
        <v>567</v>
      </c>
      <c r="K194" s="2">
        <v>625</v>
      </c>
      <c r="L194" s="2">
        <v>671</v>
      </c>
      <c r="M194" s="2">
        <v>680</v>
      </c>
      <c r="N194" s="2">
        <v>707</v>
      </c>
      <c r="O194" s="2">
        <v>681</v>
      </c>
      <c r="P194" s="2">
        <v>713</v>
      </c>
      <c r="Q194" s="2">
        <v>694</v>
      </c>
      <c r="R194" s="2">
        <v>675</v>
      </c>
      <c r="S194" s="2">
        <v>660</v>
      </c>
      <c r="T194" s="2">
        <v>645</v>
      </c>
      <c r="U194" s="2">
        <v>405</v>
      </c>
      <c r="V194" s="2">
        <v>352</v>
      </c>
      <c r="W194" s="2">
        <v>339</v>
      </c>
      <c r="X194" s="2">
        <v>327</v>
      </c>
      <c r="Y194" s="2">
        <v>319</v>
      </c>
      <c r="AA194" s="2">
        <f t="shared" si="22"/>
        <v>0</v>
      </c>
      <c r="AB194" s="2">
        <f t="shared" si="29"/>
        <v>713</v>
      </c>
      <c r="AC194" s="2">
        <f t="shared" si="30"/>
        <v>549</v>
      </c>
      <c r="AE194" s="9">
        <v>1</v>
      </c>
      <c r="AF194" s="2">
        <f t="shared" si="23"/>
        <v>0</v>
      </c>
      <c r="AG194" s="2">
        <f t="shared" si="24"/>
        <v>8273</v>
      </c>
      <c r="AH194" s="2">
        <f t="shared" si="25"/>
        <v>4626</v>
      </c>
      <c r="AI194" s="2">
        <f t="shared" si="26"/>
        <v>12899</v>
      </c>
      <c r="AK194">
        <f t="shared" si="27"/>
        <v>7</v>
      </c>
      <c r="AL194">
        <f t="shared" si="28"/>
        <v>2021</v>
      </c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</row>
    <row r="195" spans="1:87" x14ac:dyDescent="0.2">
      <c r="A195" s="7">
        <v>44381</v>
      </c>
      <c r="B195" s="2">
        <v>314</v>
      </c>
      <c r="C195" s="2">
        <v>343</v>
      </c>
      <c r="D195" s="2">
        <v>462</v>
      </c>
      <c r="E195" s="2">
        <v>501</v>
      </c>
      <c r="F195" s="2">
        <v>508</v>
      </c>
      <c r="G195" s="2">
        <v>548</v>
      </c>
      <c r="H195" s="2">
        <v>543</v>
      </c>
      <c r="I195" s="2">
        <v>562</v>
      </c>
      <c r="J195" s="2">
        <v>554</v>
      </c>
      <c r="K195" s="2">
        <v>568</v>
      </c>
      <c r="L195" s="2">
        <v>603</v>
      </c>
      <c r="M195" s="2">
        <v>611</v>
      </c>
      <c r="N195" s="2">
        <v>648</v>
      </c>
      <c r="O195" s="2">
        <v>644</v>
      </c>
      <c r="P195" s="2">
        <v>618</v>
      </c>
      <c r="Q195" s="2">
        <v>616</v>
      </c>
      <c r="R195" s="2">
        <v>667</v>
      </c>
      <c r="S195" s="2">
        <v>641</v>
      </c>
      <c r="T195" s="2">
        <v>576</v>
      </c>
      <c r="U195" s="2">
        <v>338</v>
      </c>
      <c r="V195" s="2">
        <v>302</v>
      </c>
      <c r="W195" s="2">
        <v>313</v>
      </c>
      <c r="X195" s="2">
        <v>306</v>
      </c>
      <c r="Y195" s="2">
        <v>308</v>
      </c>
      <c r="AA195" s="2">
        <f t="shared" si="22"/>
        <v>0</v>
      </c>
      <c r="AB195" s="2">
        <f t="shared" si="29"/>
        <v>667</v>
      </c>
      <c r="AC195" s="2">
        <f t="shared" si="30"/>
        <v>548</v>
      </c>
      <c r="AE195" s="9">
        <v>8</v>
      </c>
      <c r="AF195" s="2">
        <f t="shared" si="23"/>
        <v>0</v>
      </c>
      <c r="AG195" s="2">
        <f t="shared" si="24"/>
        <v>7646</v>
      </c>
      <c r="AH195" s="2">
        <f t="shared" si="25"/>
        <v>4448</v>
      </c>
      <c r="AI195" s="2">
        <f t="shared" si="26"/>
        <v>12094</v>
      </c>
      <c r="AK195">
        <f t="shared" si="27"/>
        <v>7</v>
      </c>
      <c r="AL195">
        <f t="shared" si="28"/>
        <v>2021</v>
      </c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</row>
    <row r="196" spans="1:87" x14ac:dyDescent="0.2">
      <c r="A196" s="7">
        <v>44382</v>
      </c>
      <c r="B196" s="2">
        <v>309</v>
      </c>
      <c r="C196" s="2">
        <v>333</v>
      </c>
      <c r="D196" s="2">
        <v>458</v>
      </c>
      <c r="E196" s="2">
        <v>468</v>
      </c>
      <c r="F196" s="2">
        <v>467</v>
      </c>
      <c r="G196" s="2">
        <v>478</v>
      </c>
      <c r="H196" s="2">
        <v>495</v>
      </c>
      <c r="I196" s="2">
        <v>539</v>
      </c>
      <c r="J196" s="2">
        <v>640</v>
      </c>
      <c r="K196" s="2">
        <v>696</v>
      </c>
      <c r="L196" s="2">
        <v>736</v>
      </c>
      <c r="M196" s="2">
        <v>779</v>
      </c>
      <c r="N196" s="2">
        <v>831</v>
      </c>
      <c r="O196" s="2">
        <v>836</v>
      </c>
      <c r="P196" s="2">
        <v>830</v>
      </c>
      <c r="Q196" s="2">
        <v>841</v>
      </c>
      <c r="R196" s="2">
        <v>829</v>
      </c>
      <c r="S196" s="2">
        <v>820</v>
      </c>
      <c r="T196" s="2">
        <v>770</v>
      </c>
      <c r="U196" s="2">
        <v>446</v>
      </c>
      <c r="V196" s="2">
        <v>381</v>
      </c>
      <c r="W196" s="2">
        <v>372</v>
      </c>
      <c r="X196" s="2">
        <v>354</v>
      </c>
      <c r="Y196" s="2">
        <v>340</v>
      </c>
      <c r="AA196" s="2">
        <f t="shared" si="22"/>
        <v>829</v>
      </c>
      <c r="AB196" s="2">
        <f t="shared" si="29"/>
        <v>841</v>
      </c>
      <c r="AC196" s="2">
        <f t="shared" si="30"/>
        <v>495</v>
      </c>
      <c r="AE196" s="9">
        <v>3</v>
      </c>
      <c r="AF196" s="2">
        <f t="shared" si="23"/>
        <v>6255</v>
      </c>
      <c r="AG196" s="2">
        <f t="shared" si="24"/>
        <v>3338</v>
      </c>
      <c r="AH196" s="2">
        <f t="shared" si="25"/>
        <v>4455</v>
      </c>
      <c r="AI196" s="2">
        <f t="shared" si="26"/>
        <v>14048</v>
      </c>
      <c r="AK196">
        <f t="shared" si="27"/>
        <v>7</v>
      </c>
      <c r="AL196">
        <f t="shared" si="28"/>
        <v>2021</v>
      </c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</row>
    <row r="197" spans="1:87" x14ac:dyDescent="0.2">
      <c r="A197" s="7">
        <v>44383</v>
      </c>
      <c r="B197" s="2">
        <v>346</v>
      </c>
      <c r="C197" s="2">
        <v>390</v>
      </c>
      <c r="D197" s="2">
        <v>572</v>
      </c>
      <c r="E197" s="2">
        <v>611</v>
      </c>
      <c r="F197" s="2">
        <v>621</v>
      </c>
      <c r="G197" s="2">
        <v>650</v>
      </c>
      <c r="H197" s="2">
        <v>655</v>
      </c>
      <c r="I197" s="2">
        <v>665</v>
      </c>
      <c r="J197" s="2">
        <v>715</v>
      </c>
      <c r="K197" s="2">
        <v>756</v>
      </c>
      <c r="L197" s="2">
        <v>768</v>
      </c>
      <c r="M197" s="2">
        <v>802</v>
      </c>
      <c r="N197" s="2">
        <v>832</v>
      </c>
      <c r="O197" s="2">
        <v>877</v>
      </c>
      <c r="P197" s="2">
        <v>905</v>
      </c>
      <c r="Q197" s="2">
        <v>899</v>
      </c>
      <c r="R197" s="2">
        <v>923</v>
      </c>
      <c r="S197" s="2">
        <v>918</v>
      </c>
      <c r="T197" s="2">
        <v>847</v>
      </c>
      <c r="U197" s="2">
        <v>497</v>
      </c>
      <c r="V197" s="2">
        <v>427</v>
      </c>
      <c r="W197" s="2">
        <v>405</v>
      </c>
      <c r="X197" s="2">
        <v>396</v>
      </c>
      <c r="Y197" s="2">
        <v>381</v>
      </c>
      <c r="AA197" s="2">
        <f t="shared" si="22"/>
        <v>923</v>
      </c>
      <c r="AB197" s="2">
        <f t="shared" si="29"/>
        <v>905</v>
      </c>
      <c r="AC197" s="2">
        <f t="shared" si="30"/>
        <v>655</v>
      </c>
      <c r="AE197" s="9">
        <v>4</v>
      </c>
      <c r="AF197" s="2">
        <f t="shared" si="23"/>
        <v>6891</v>
      </c>
      <c r="AG197" s="2">
        <f t="shared" si="24"/>
        <v>3513</v>
      </c>
      <c r="AH197" s="2">
        <f t="shared" si="25"/>
        <v>5454</v>
      </c>
      <c r="AI197" s="2">
        <f t="shared" si="26"/>
        <v>15858</v>
      </c>
      <c r="AK197">
        <f t="shared" si="27"/>
        <v>7</v>
      </c>
      <c r="AL197">
        <f t="shared" si="28"/>
        <v>2021</v>
      </c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</row>
    <row r="198" spans="1:87" x14ac:dyDescent="0.2">
      <c r="A198" s="7">
        <v>44384</v>
      </c>
      <c r="B198" s="2">
        <v>377</v>
      </c>
      <c r="C198" s="2">
        <v>419</v>
      </c>
      <c r="D198" s="2">
        <v>607</v>
      </c>
      <c r="E198" s="2">
        <v>644</v>
      </c>
      <c r="F198" s="2">
        <v>647</v>
      </c>
      <c r="G198" s="2">
        <v>684</v>
      </c>
      <c r="H198" s="2">
        <v>698</v>
      </c>
      <c r="I198" s="2">
        <v>725</v>
      </c>
      <c r="J198" s="2">
        <v>764</v>
      </c>
      <c r="K198" s="2">
        <v>785</v>
      </c>
      <c r="L198" s="2">
        <v>800</v>
      </c>
      <c r="M198" s="2">
        <v>846</v>
      </c>
      <c r="N198" s="2">
        <v>858</v>
      </c>
      <c r="O198" s="2">
        <v>892</v>
      </c>
      <c r="P198" s="2">
        <v>917</v>
      </c>
      <c r="Q198" s="2">
        <v>894</v>
      </c>
      <c r="R198" s="2">
        <v>882</v>
      </c>
      <c r="S198" s="2">
        <v>848</v>
      </c>
      <c r="T198" s="2">
        <v>794</v>
      </c>
      <c r="U198" s="2">
        <v>483</v>
      </c>
      <c r="V198" s="2">
        <v>410</v>
      </c>
      <c r="W198" s="2">
        <v>387</v>
      </c>
      <c r="X198" s="2">
        <v>359</v>
      </c>
      <c r="Y198" s="2">
        <v>352</v>
      </c>
      <c r="AA198" s="2">
        <f t="shared" si="22"/>
        <v>882</v>
      </c>
      <c r="AB198" s="2">
        <f t="shared" si="29"/>
        <v>917</v>
      </c>
      <c r="AC198" s="2">
        <f t="shared" si="30"/>
        <v>698</v>
      </c>
      <c r="AE198" s="9">
        <v>5</v>
      </c>
      <c r="AF198" s="2">
        <f t="shared" si="23"/>
        <v>6927</v>
      </c>
      <c r="AG198" s="2">
        <f t="shared" si="24"/>
        <v>3561</v>
      </c>
      <c r="AH198" s="2">
        <f t="shared" si="25"/>
        <v>5584</v>
      </c>
      <c r="AI198" s="2">
        <f t="shared" si="26"/>
        <v>16072</v>
      </c>
      <c r="AK198">
        <f t="shared" si="27"/>
        <v>7</v>
      </c>
      <c r="AL198">
        <f t="shared" si="28"/>
        <v>2021</v>
      </c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</row>
    <row r="199" spans="1:87" x14ac:dyDescent="0.2">
      <c r="A199" s="7">
        <v>44385</v>
      </c>
      <c r="B199" s="2">
        <v>350</v>
      </c>
      <c r="C199" s="2">
        <v>359</v>
      </c>
      <c r="D199" s="2">
        <v>524</v>
      </c>
      <c r="E199" s="2">
        <v>570</v>
      </c>
      <c r="F199" s="2">
        <v>519</v>
      </c>
      <c r="G199" s="2">
        <v>573</v>
      </c>
      <c r="H199" s="2">
        <v>611</v>
      </c>
      <c r="I199" s="2">
        <v>619</v>
      </c>
      <c r="J199" s="2">
        <v>655</v>
      </c>
      <c r="K199" s="2">
        <v>674</v>
      </c>
      <c r="L199" s="2">
        <v>707</v>
      </c>
      <c r="M199" s="2">
        <v>744</v>
      </c>
      <c r="N199" s="2">
        <v>767</v>
      </c>
      <c r="O199" s="2">
        <v>793</v>
      </c>
      <c r="P199" s="2">
        <v>805</v>
      </c>
      <c r="Q199" s="2">
        <v>762</v>
      </c>
      <c r="R199" s="2">
        <v>786</v>
      </c>
      <c r="S199" s="2">
        <v>777</v>
      </c>
      <c r="T199" s="2">
        <v>749</v>
      </c>
      <c r="U199" s="2">
        <v>460</v>
      </c>
      <c r="V199" s="2">
        <v>363</v>
      </c>
      <c r="W199" s="2">
        <v>358</v>
      </c>
      <c r="X199" s="2">
        <v>344</v>
      </c>
      <c r="Y199" s="2">
        <v>343</v>
      </c>
      <c r="AA199" s="2">
        <f t="shared" si="22"/>
        <v>786</v>
      </c>
      <c r="AB199" s="2">
        <f t="shared" si="29"/>
        <v>805</v>
      </c>
      <c r="AC199" s="2">
        <f t="shared" si="30"/>
        <v>611</v>
      </c>
      <c r="AE199" s="9">
        <v>6</v>
      </c>
      <c r="AF199" s="2">
        <f t="shared" si="23"/>
        <v>6171</v>
      </c>
      <c r="AG199" s="2">
        <f t="shared" si="24"/>
        <v>3127</v>
      </c>
      <c r="AH199" s="2">
        <f t="shared" si="25"/>
        <v>4914</v>
      </c>
      <c r="AI199" s="2">
        <f t="shared" si="26"/>
        <v>14212</v>
      </c>
      <c r="AK199">
        <f t="shared" si="27"/>
        <v>7</v>
      </c>
      <c r="AL199">
        <f t="shared" si="28"/>
        <v>2021</v>
      </c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</row>
    <row r="200" spans="1:87" x14ac:dyDescent="0.2">
      <c r="A200" s="7">
        <v>44386</v>
      </c>
      <c r="B200" s="2">
        <v>339</v>
      </c>
      <c r="C200" s="2">
        <v>366</v>
      </c>
      <c r="D200" s="2">
        <v>548</v>
      </c>
      <c r="E200" s="2">
        <v>573</v>
      </c>
      <c r="F200" s="2">
        <v>585</v>
      </c>
      <c r="G200" s="2">
        <v>621</v>
      </c>
      <c r="H200" s="2">
        <v>634</v>
      </c>
      <c r="I200" s="2">
        <v>655</v>
      </c>
      <c r="J200" s="2">
        <v>661</v>
      </c>
      <c r="K200" s="2">
        <v>740</v>
      </c>
      <c r="L200" s="2">
        <v>797</v>
      </c>
      <c r="M200" s="2">
        <v>799</v>
      </c>
      <c r="N200" s="2">
        <v>808</v>
      </c>
      <c r="O200" s="2">
        <v>815</v>
      </c>
      <c r="P200" s="2">
        <v>817</v>
      </c>
      <c r="Q200" s="2">
        <v>826</v>
      </c>
      <c r="R200" s="2">
        <v>817</v>
      </c>
      <c r="S200" s="2">
        <v>796</v>
      </c>
      <c r="T200" s="2">
        <v>776</v>
      </c>
      <c r="U200" s="2">
        <v>462</v>
      </c>
      <c r="V200" s="2">
        <v>380</v>
      </c>
      <c r="W200" s="2">
        <v>385</v>
      </c>
      <c r="X200" s="2">
        <v>371</v>
      </c>
      <c r="Y200" s="2">
        <v>364</v>
      </c>
      <c r="AA200" s="2">
        <f t="shared" si="22"/>
        <v>0</v>
      </c>
      <c r="AB200" s="2">
        <f t="shared" si="29"/>
        <v>826</v>
      </c>
      <c r="AC200" s="2">
        <f t="shared" si="30"/>
        <v>634</v>
      </c>
      <c r="AE200" s="9">
        <v>7</v>
      </c>
      <c r="AF200" s="2">
        <f t="shared" si="23"/>
        <v>0</v>
      </c>
      <c r="AG200" s="2">
        <f t="shared" si="24"/>
        <v>9769</v>
      </c>
      <c r="AH200" s="2">
        <f t="shared" si="25"/>
        <v>5166</v>
      </c>
      <c r="AI200" s="2">
        <f t="shared" si="26"/>
        <v>14935</v>
      </c>
      <c r="AK200">
        <f t="shared" si="27"/>
        <v>7</v>
      </c>
      <c r="AL200">
        <f t="shared" si="28"/>
        <v>2021</v>
      </c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</row>
    <row r="201" spans="1:87" x14ac:dyDescent="0.2">
      <c r="A201" s="7">
        <v>44387</v>
      </c>
      <c r="B201" s="2">
        <v>364</v>
      </c>
      <c r="C201" s="2">
        <v>409</v>
      </c>
      <c r="D201" s="2">
        <v>585</v>
      </c>
      <c r="E201" s="2">
        <v>599</v>
      </c>
      <c r="F201" s="2">
        <v>607</v>
      </c>
      <c r="G201" s="2">
        <v>643</v>
      </c>
      <c r="H201" s="2">
        <v>656</v>
      </c>
      <c r="I201" s="2">
        <v>669</v>
      </c>
      <c r="J201" s="2">
        <v>682</v>
      </c>
      <c r="K201" s="2">
        <v>706</v>
      </c>
      <c r="L201" s="2">
        <v>747</v>
      </c>
      <c r="M201" s="2">
        <v>802</v>
      </c>
      <c r="N201" s="2">
        <v>828</v>
      </c>
      <c r="O201" s="2">
        <v>865</v>
      </c>
      <c r="P201" s="2">
        <v>882</v>
      </c>
      <c r="Q201" s="2">
        <v>877</v>
      </c>
      <c r="R201" s="2">
        <v>905</v>
      </c>
      <c r="S201" s="2">
        <v>909</v>
      </c>
      <c r="T201" s="2">
        <v>855</v>
      </c>
      <c r="U201" s="2">
        <v>496</v>
      </c>
      <c r="V201" s="2">
        <v>406</v>
      </c>
      <c r="W201" s="2">
        <v>402</v>
      </c>
      <c r="X201" s="2">
        <v>380</v>
      </c>
      <c r="Y201" s="2">
        <v>370</v>
      </c>
      <c r="AA201" s="2">
        <f t="shared" si="22"/>
        <v>0</v>
      </c>
      <c r="AB201" s="2">
        <f t="shared" si="29"/>
        <v>909</v>
      </c>
      <c r="AC201" s="2">
        <f t="shared" si="30"/>
        <v>656</v>
      </c>
      <c r="AE201" s="9">
        <v>1</v>
      </c>
      <c r="AF201" s="2">
        <f t="shared" si="23"/>
        <v>0</v>
      </c>
      <c r="AG201" s="2">
        <f t="shared" si="24"/>
        <v>10223</v>
      </c>
      <c r="AH201" s="2">
        <f t="shared" si="25"/>
        <v>5421</v>
      </c>
      <c r="AI201" s="2">
        <f t="shared" si="26"/>
        <v>15644</v>
      </c>
      <c r="AK201">
        <f t="shared" si="27"/>
        <v>7</v>
      </c>
      <c r="AL201">
        <f t="shared" si="28"/>
        <v>2021</v>
      </c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</row>
    <row r="202" spans="1:87" x14ac:dyDescent="0.2">
      <c r="A202" s="7">
        <v>44388</v>
      </c>
      <c r="B202" s="2">
        <v>357</v>
      </c>
      <c r="C202" s="2">
        <v>357</v>
      </c>
      <c r="D202" s="2">
        <v>482</v>
      </c>
      <c r="E202" s="2">
        <v>511</v>
      </c>
      <c r="F202" s="2">
        <v>512</v>
      </c>
      <c r="G202" s="2">
        <v>553</v>
      </c>
      <c r="H202" s="2">
        <v>608</v>
      </c>
      <c r="I202" s="2">
        <v>667</v>
      </c>
      <c r="J202" s="2">
        <v>692</v>
      </c>
      <c r="K202" s="2">
        <v>752</v>
      </c>
      <c r="L202" s="2">
        <v>798</v>
      </c>
      <c r="M202" s="2">
        <v>870</v>
      </c>
      <c r="N202" s="2">
        <v>909</v>
      </c>
      <c r="O202" s="2">
        <v>941</v>
      </c>
      <c r="P202" s="2">
        <v>929</v>
      </c>
      <c r="Q202" s="2">
        <v>924</v>
      </c>
      <c r="R202" s="2">
        <v>912</v>
      </c>
      <c r="S202" s="2">
        <v>848</v>
      </c>
      <c r="T202" s="2">
        <v>763</v>
      </c>
      <c r="U202" s="2">
        <v>444</v>
      </c>
      <c r="V202" s="2">
        <v>387</v>
      </c>
      <c r="W202" s="2">
        <v>388</v>
      </c>
      <c r="X202" s="2">
        <v>387</v>
      </c>
      <c r="Y202" s="2">
        <v>376</v>
      </c>
      <c r="AA202" s="2">
        <f t="shared" si="22"/>
        <v>912</v>
      </c>
      <c r="AB202" s="2">
        <f t="shared" si="29"/>
        <v>941</v>
      </c>
      <c r="AC202" s="2">
        <f t="shared" si="30"/>
        <v>608</v>
      </c>
      <c r="AE202" s="9">
        <v>2</v>
      </c>
      <c r="AF202" s="2">
        <f t="shared" si="23"/>
        <v>6746</v>
      </c>
      <c r="AG202" s="2">
        <f t="shared" si="24"/>
        <v>3703</v>
      </c>
      <c r="AH202" s="2">
        <f t="shared" si="25"/>
        <v>4918</v>
      </c>
      <c r="AI202" s="2">
        <f t="shared" si="26"/>
        <v>15367</v>
      </c>
      <c r="AK202">
        <f t="shared" si="27"/>
        <v>7</v>
      </c>
      <c r="AL202">
        <f t="shared" si="28"/>
        <v>2021</v>
      </c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</row>
    <row r="203" spans="1:87" x14ac:dyDescent="0.2">
      <c r="A203" s="7">
        <v>44389</v>
      </c>
      <c r="B203" s="2">
        <v>378</v>
      </c>
      <c r="C203" s="2">
        <v>417</v>
      </c>
      <c r="D203" s="2">
        <v>596</v>
      </c>
      <c r="E203" s="2">
        <v>626</v>
      </c>
      <c r="F203" s="2">
        <v>629</v>
      </c>
      <c r="G203" s="2">
        <v>680</v>
      </c>
      <c r="H203" s="2">
        <v>671</v>
      </c>
      <c r="I203" s="2">
        <v>689</v>
      </c>
      <c r="J203" s="2">
        <v>731</v>
      </c>
      <c r="K203" s="2">
        <v>762</v>
      </c>
      <c r="L203" s="2">
        <v>828</v>
      </c>
      <c r="M203" s="2">
        <v>849</v>
      </c>
      <c r="N203" s="2">
        <v>851</v>
      </c>
      <c r="O203" s="2">
        <v>900</v>
      </c>
      <c r="P203" s="2">
        <v>905</v>
      </c>
      <c r="Q203" s="2">
        <v>923</v>
      </c>
      <c r="R203" s="2">
        <v>908</v>
      </c>
      <c r="S203" s="2">
        <v>890</v>
      </c>
      <c r="T203" s="2">
        <v>854</v>
      </c>
      <c r="U203" s="2">
        <v>508</v>
      </c>
      <c r="V203" s="2">
        <v>414</v>
      </c>
      <c r="W203" s="2">
        <v>406</v>
      </c>
      <c r="X203" s="2">
        <v>389</v>
      </c>
      <c r="Y203" s="2">
        <v>382</v>
      </c>
      <c r="AA203" s="2">
        <f t="shared" ref="AA203:AA266" si="31">IF(AND(AE203&gt;1,AE203&lt;7),MAX(I203:M203,R203:U203),0)</f>
        <v>908</v>
      </c>
      <c r="AB203" s="2">
        <f t="shared" si="29"/>
        <v>923</v>
      </c>
      <c r="AC203" s="2">
        <f t="shared" si="30"/>
        <v>680</v>
      </c>
      <c r="AE203" s="9">
        <v>3</v>
      </c>
      <c r="AF203" s="2">
        <f t="shared" ref="AF203:AF266" si="32">IF(AND(AE203&gt;1,AE203&lt;7),SUM(I203:M203,R203:U203),0)</f>
        <v>7019</v>
      </c>
      <c r="AG203" s="2">
        <f t="shared" ref="AG203:AG266" si="33">IF(AND(AE203&gt;1,AE203&lt;7),SUM(N203:Q203),SUM(I203:U203))</f>
        <v>3579</v>
      </c>
      <c r="AH203" s="2">
        <f t="shared" ref="AH203:AH266" si="34">SUM(B203:Y203)-AF203-AG203</f>
        <v>5588</v>
      </c>
      <c r="AI203" s="2">
        <f t="shared" ref="AI203:AI266" si="35">SUM(B203:Y203)</f>
        <v>16186</v>
      </c>
      <c r="AK203">
        <f t="shared" ref="AK203:AK266" si="36">MONTH(A203)</f>
        <v>7</v>
      </c>
      <c r="AL203">
        <f t="shared" ref="AL203:AL266" si="37">YEAR(A203)</f>
        <v>2021</v>
      </c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</row>
    <row r="204" spans="1:87" x14ac:dyDescent="0.2">
      <c r="A204" s="7">
        <v>44390</v>
      </c>
      <c r="B204" s="2">
        <v>378</v>
      </c>
      <c r="C204" s="2">
        <v>402</v>
      </c>
      <c r="D204" s="2">
        <v>546</v>
      </c>
      <c r="E204" s="2">
        <v>528</v>
      </c>
      <c r="F204" s="2">
        <v>522</v>
      </c>
      <c r="G204" s="2">
        <v>549</v>
      </c>
      <c r="H204" s="2">
        <v>600</v>
      </c>
      <c r="I204" s="2">
        <v>684</v>
      </c>
      <c r="J204" s="2">
        <v>725</v>
      </c>
      <c r="K204" s="2">
        <v>768</v>
      </c>
      <c r="L204" s="2">
        <v>779</v>
      </c>
      <c r="M204" s="2">
        <v>833</v>
      </c>
      <c r="N204" s="2">
        <v>901</v>
      </c>
      <c r="O204" s="2">
        <v>988</v>
      </c>
      <c r="P204" s="2">
        <v>918</v>
      </c>
      <c r="Q204" s="2">
        <v>938</v>
      </c>
      <c r="R204" s="2">
        <v>925</v>
      </c>
      <c r="S204" s="2">
        <v>907</v>
      </c>
      <c r="T204" s="2">
        <v>867</v>
      </c>
      <c r="U204" s="2">
        <v>523</v>
      </c>
      <c r="V204" s="2">
        <v>437</v>
      </c>
      <c r="W204" s="2">
        <v>403</v>
      </c>
      <c r="X204" s="2">
        <v>389</v>
      </c>
      <c r="Y204" s="2">
        <v>379</v>
      </c>
      <c r="AA204" s="2">
        <f t="shared" si="31"/>
        <v>925</v>
      </c>
      <c r="AB204" s="2">
        <f t="shared" ref="AB204:AB267" si="38">IF(AND(AE204&gt;1,AE204&lt;7),MAX(N204:Q204),MAX(I204:U204))</f>
        <v>988</v>
      </c>
      <c r="AC204" s="2">
        <f t="shared" ref="AC204:AC267" si="39">MAX(B204:H204,V204:Y204)</f>
        <v>600</v>
      </c>
      <c r="AE204" s="9">
        <v>4</v>
      </c>
      <c r="AF204" s="2">
        <f t="shared" si="32"/>
        <v>7011</v>
      </c>
      <c r="AG204" s="2">
        <f t="shared" si="33"/>
        <v>3745</v>
      </c>
      <c r="AH204" s="2">
        <f t="shared" si="34"/>
        <v>5133</v>
      </c>
      <c r="AI204" s="2">
        <f t="shared" si="35"/>
        <v>15889</v>
      </c>
      <c r="AK204">
        <f t="shared" si="36"/>
        <v>7</v>
      </c>
      <c r="AL204">
        <f t="shared" si="37"/>
        <v>2021</v>
      </c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</row>
    <row r="205" spans="1:87" x14ac:dyDescent="0.2">
      <c r="A205" s="7">
        <v>44391</v>
      </c>
      <c r="B205" s="2">
        <v>377</v>
      </c>
      <c r="C205" s="2">
        <v>416</v>
      </c>
      <c r="D205" s="2">
        <v>567</v>
      </c>
      <c r="E205" s="2">
        <v>601</v>
      </c>
      <c r="F205" s="2">
        <v>613</v>
      </c>
      <c r="G205" s="2">
        <v>652</v>
      </c>
      <c r="H205" s="2">
        <v>656</v>
      </c>
      <c r="I205" s="2">
        <v>734</v>
      </c>
      <c r="J205" s="2">
        <v>701</v>
      </c>
      <c r="K205" s="2">
        <v>734</v>
      </c>
      <c r="L205" s="2">
        <v>753</v>
      </c>
      <c r="M205" s="2">
        <v>806</v>
      </c>
      <c r="N205" s="2">
        <v>824</v>
      </c>
      <c r="O205" s="2">
        <v>825</v>
      </c>
      <c r="P205" s="2">
        <v>829</v>
      </c>
      <c r="Q205" s="2">
        <v>834</v>
      </c>
      <c r="R205" s="2">
        <v>835</v>
      </c>
      <c r="S205" s="2">
        <v>823</v>
      </c>
      <c r="T205" s="2">
        <v>772</v>
      </c>
      <c r="U205" s="2">
        <v>468</v>
      </c>
      <c r="V205" s="2">
        <v>402</v>
      </c>
      <c r="W205" s="2">
        <v>397</v>
      </c>
      <c r="X205" s="2">
        <v>378</v>
      </c>
      <c r="Y205" s="2">
        <v>369</v>
      </c>
      <c r="AA205" s="2">
        <f t="shared" si="31"/>
        <v>835</v>
      </c>
      <c r="AB205" s="2">
        <f t="shared" si="38"/>
        <v>834</v>
      </c>
      <c r="AC205" s="2">
        <f t="shared" si="39"/>
        <v>656</v>
      </c>
      <c r="AE205" s="9">
        <v>5</v>
      </c>
      <c r="AF205" s="2">
        <f t="shared" si="32"/>
        <v>6626</v>
      </c>
      <c r="AG205" s="2">
        <f t="shared" si="33"/>
        <v>3312</v>
      </c>
      <c r="AH205" s="2">
        <f t="shared" si="34"/>
        <v>5428</v>
      </c>
      <c r="AI205" s="2">
        <f t="shared" si="35"/>
        <v>15366</v>
      </c>
      <c r="AK205">
        <f t="shared" si="36"/>
        <v>7</v>
      </c>
      <c r="AL205">
        <f t="shared" si="37"/>
        <v>2021</v>
      </c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</row>
    <row r="206" spans="1:87" x14ac:dyDescent="0.2">
      <c r="A206" s="7">
        <v>44392</v>
      </c>
      <c r="B206" s="2">
        <v>372</v>
      </c>
      <c r="C206" s="2">
        <v>414</v>
      </c>
      <c r="D206" s="2">
        <v>591</v>
      </c>
      <c r="E206" s="2">
        <v>642</v>
      </c>
      <c r="F206" s="2">
        <v>652</v>
      </c>
      <c r="G206" s="2">
        <v>695</v>
      </c>
      <c r="H206" s="2">
        <v>723</v>
      </c>
      <c r="I206" s="2">
        <v>739</v>
      </c>
      <c r="J206" s="2">
        <v>754</v>
      </c>
      <c r="K206" s="2">
        <v>902</v>
      </c>
      <c r="L206" s="2">
        <v>900</v>
      </c>
      <c r="M206" s="2">
        <v>1456</v>
      </c>
      <c r="N206" s="2">
        <v>937</v>
      </c>
      <c r="O206" s="2">
        <v>931</v>
      </c>
      <c r="P206" s="2">
        <v>950</v>
      </c>
      <c r="Q206" s="2">
        <v>973</v>
      </c>
      <c r="R206" s="2">
        <v>963</v>
      </c>
      <c r="S206" s="2">
        <v>962</v>
      </c>
      <c r="T206" s="2">
        <v>875</v>
      </c>
      <c r="U206" s="2">
        <v>501</v>
      </c>
      <c r="V206" s="2">
        <v>425</v>
      </c>
      <c r="W206" s="2">
        <v>409</v>
      </c>
      <c r="X206" s="2">
        <v>387</v>
      </c>
      <c r="Y206" s="2">
        <v>383</v>
      </c>
      <c r="AA206" s="2">
        <f t="shared" si="31"/>
        <v>1456</v>
      </c>
      <c r="AB206" s="2">
        <f t="shared" si="38"/>
        <v>973</v>
      </c>
      <c r="AC206" s="2">
        <f t="shared" si="39"/>
        <v>723</v>
      </c>
      <c r="AE206" s="9">
        <v>6</v>
      </c>
      <c r="AF206" s="2">
        <f t="shared" si="32"/>
        <v>8052</v>
      </c>
      <c r="AG206" s="2">
        <f t="shared" si="33"/>
        <v>3791</v>
      </c>
      <c r="AH206" s="2">
        <f t="shared" si="34"/>
        <v>5693</v>
      </c>
      <c r="AI206" s="2">
        <f t="shared" si="35"/>
        <v>17536</v>
      </c>
      <c r="AK206">
        <f t="shared" si="36"/>
        <v>7</v>
      </c>
      <c r="AL206">
        <f t="shared" si="37"/>
        <v>2021</v>
      </c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</row>
    <row r="207" spans="1:87" x14ac:dyDescent="0.2">
      <c r="A207" s="7">
        <v>44393</v>
      </c>
      <c r="B207" s="2">
        <v>383</v>
      </c>
      <c r="C207" s="2">
        <v>421</v>
      </c>
      <c r="D207" s="2">
        <v>610</v>
      </c>
      <c r="E207" s="2">
        <v>652</v>
      </c>
      <c r="F207" s="2">
        <v>664</v>
      </c>
      <c r="G207" s="2">
        <v>695</v>
      </c>
      <c r="H207" s="2">
        <v>709</v>
      </c>
      <c r="I207" s="2">
        <v>725</v>
      </c>
      <c r="J207" s="2">
        <v>743</v>
      </c>
      <c r="K207" s="2">
        <v>801</v>
      </c>
      <c r="L207" s="2">
        <v>823</v>
      </c>
      <c r="M207" s="2">
        <v>862</v>
      </c>
      <c r="N207" s="2">
        <v>917</v>
      </c>
      <c r="O207" s="2">
        <v>879</v>
      </c>
      <c r="P207" s="2">
        <v>875</v>
      </c>
      <c r="Q207" s="2">
        <v>885</v>
      </c>
      <c r="R207" s="2">
        <v>922</v>
      </c>
      <c r="S207" s="2">
        <v>897</v>
      </c>
      <c r="T207" s="2">
        <v>870</v>
      </c>
      <c r="U207" s="2">
        <v>502</v>
      </c>
      <c r="V207" s="2">
        <v>415</v>
      </c>
      <c r="W207" s="2">
        <v>399</v>
      </c>
      <c r="X207" s="2">
        <v>383</v>
      </c>
      <c r="Y207" s="2">
        <v>370</v>
      </c>
      <c r="AA207" s="2">
        <f t="shared" si="31"/>
        <v>0</v>
      </c>
      <c r="AB207" s="2">
        <f t="shared" si="38"/>
        <v>922</v>
      </c>
      <c r="AC207" s="2">
        <f t="shared" si="39"/>
        <v>709</v>
      </c>
      <c r="AE207" s="9">
        <v>7</v>
      </c>
      <c r="AF207" s="2">
        <f t="shared" si="32"/>
        <v>0</v>
      </c>
      <c r="AG207" s="2">
        <f t="shared" si="33"/>
        <v>10701</v>
      </c>
      <c r="AH207" s="2">
        <f t="shared" si="34"/>
        <v>5701</v>
      </c>
      <c r="AI207" s="2">
        <f t="shared" si="35"/>
        <v>16402</v>
      </c>
      <c r="AK207">
        <f t="shared" si="36"/>
        <v>7</v>
      </c>
      <c r="AL207">
        <f t="shared" si="37"/>
        <v>2021</v>
      </c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</row>
    <row r="208" spans="1:87" x14ac:dyDescent="0.2">
      <c r="A208" s="7">
        <v>44394</v>
      </c>
      <c r="B208" s="2">
        <v>378</v>
      </c>
      <c r="C208" s="2">
        <v>416</v>
      </c>
      <c r="D208" s="2">
        <v>586</v>
      </c>
      <c r="E208" s="2">
        <v>627</v>
      </c>
      <c r="F208" s="2">
        <v>636</v>
      </c>
      <c r="G208" s="2">
        <v>673</v>
      </c>
      <c r="H208" s="2">
        <v>688</v>
      </c>
      <c r="I208" s="2">
        <v>694</v>
      </c>
      <c r="J208" s="2">
        <v>744</v>
      </c>
      <c r="K208" s="2">
        <v>779</v>
      </c>
      <c r="L208" s="2">
        <v>814</v>
      </c>
      <c r="M208" s="2">
        <v>858</v>
      </c>
      <c r="N208" s="2">
        <v>917</v>
      </c>
      <c r="O208" s="2">
        <v>914</v>
      </c>
      <c r="P208" s="2">
        <v>915</v>
      </c>
      <c r="Q208" s="2">
        <v>907</v>
      </c>
      <c r="R208" s="2">
        <v>904</v>
      </c>
      <c r="S208" s="2">
        <v>900</v>
      </c>
      <c r="T208" s="2">
        <v>839</v>
      </c>
      <c r="U208" s="2">
        <v>479</v>
      </c>
      <c r="V208" s="2">
        <v>412</v>
      </c>
      <c r="W208" s="2">
        <v>399</v>
      </c>
      <c r="X208" s="2">
        <v>384</v>
      </c>
      <c r="Y208" s="2">
        <v>384</v>
      </c>
      <c r="AA208" s="2">
        <f t="shared" si="31"/>
        <v>0</v>
      </c>
      <c r="AB208" s="2">
        <f t="shared" si="38"/>
        <v>917</v>
      </c>
      <c r="AC208" s="2">
        <f t="shared" si="39"/>
        <v>688</v>
      </c>
      <c r="AE208" s="9">
        <v>1</v>
      </c>
      <c r="AF208" s="2">
        <f t="shared" si="32"/>
        <v>0</v>
      </c>
      <c r="AG208" s="2">
        <f t="shared" si="33"/>
        <v>10664</v>
      </c>
      <c r="AH208" s="2">
        <f t="shared" si="34"/>
        <v>5583</v>
      </c>
      <c r="AI208" s="2">
        <f t="shared" si="35"/>
        <v>16247</v>
      </c>
      <c r="AK208">
        <f t="shared" si="36"/>
        <v>7</v>
      </c>
      <c r="AL208">
        <f t="shared" si="37"/>
        <v>2021</v>
      </c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</row>
    <row r="209" spans="1:87" x14ac:dyDescent="0.2">
      <c r="A209" s="7">
        <v>44395</v>
      </c>
      <c r="B209" s="2">
        <v>370</v>
      </c>
      <c r="C209" s="2">
        <v>418</v>
      </c>
      <c r="D209" s="2">
        <v>608</v>
      </c>
      <c r="E209" s="2">
        <v>660</v>
      </c>
      <c r="F209" s="2">
        <v>660</v>
      </c>
      <c r="G209" s="2">
        <v>693</v>
      </c>
      <c r="H209" s="2">
        <v>715</v>
      </c>
      <c r="I209" s="2">
        <v>725</v>
      </c>
      <c r="J209" s="2">
        <v>730</v>
      </c>
      <c r="K209" s="2">
        <v>751</v>
      </c>
      <c r="L209" s="2">
        <v>794</v>
      </c>
      <c r="M209" s="2">
        <v>817</v>
      </c>
      <c r="N209" s="2">
        <v>851</v>
      </c>
      <c r="O209" s="2">
        <v>848</v>
      </c>
      <c r="P209" s="2">
        <v>830</v>
      </c>
      <c r="Q209" s="2">
        <v>813</v>
      </c>
      <c r="R209" s="2">
        <v>793</v>
      </c>
      <c r="S209" s="2">
        <v>765</v>
      </c>
      <c r="T209" s="2">
        <v>664</v>
      </c>
      <c r="U209" s="2">
        <v>402</v>
      </c>
      <c r="V209" s="2">
        <v>360</v>
      </c>
      <c r="W209" s="2">
        <v>371</v>
      </c>
      <c r="X209" s="2">
        <v>364</v>
      </c>
      <c r="Y209" s="2">
        <v>360</v>
      </c>
      <c r="AA209" s="2">
        <f t="shared" si="31"/>
        <v>817</v>
      </c>
      <c r="AB209" s="2">
        <f t="shared" si="38"/>
        <v>851</v>
      </c>
      <c r="AC209" s="2">
        <f t="shared" si="39"/>
        <v>715</v>
      </c>
      <c r="AE209" s="9">
        <v>2</v>
      </c>
      <c r="AF209" s="2">
        <f t="shared" si="32"/>
        <v>6441</v>
      </c>
      <c r="AG209" s="2">
        <f t="shared" si="33"/>
        <v>3342</v>
      </c>
      <c r="AH209" s="2">
        <f t="shared" si="34"/>
        <v>5579</v>
      </c>
      <c r="AI209" s="2">
        <f t="shared" si="35"/>
        <v>15362</v>
      </c>
      <c r="AK209">
        <f t="shared" si="36"/>
        <v>7</v>
      </c>
      <c r="AL209">
        <f t="shared" si="37"/>
        <v>2021</v>
      </c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</row>
    <row r="210" spans="1:87" x14ac:dyDescent="0.2">
      <c r="A210" s="7">
        <v>44396</v>
      </c>
      <c r="B210" s="2">
        <v>370</v>
      </c>
      <c r="C210" s="2">
        <v>408</v>
      </c>
      <c r="D210" s="2">
        <v>604</v>
      </c>
      <c r="E210" s="2">
        <v>634</v>
      </c>
      <c r="F210" s="2">
        <v>652</v>
      </c>
      <c r="G210" s="2">
        <v>687</v>
      </c>
      <c r="H210" s="2">
        <v>718</v>
      </c>
      <c r="I210" s="2">
        <v>726</v>
      </c>
      <c r="J210" s="2">
        <v>767</v>
      </c>
      <c r="K210" s="2">
        <v>786</v>
      </c>
      <c r="L210" s="2">
        <v>806</v>
      </c>
      <c r="M210" s="2">
        <v>836</v>
      </c>
      <c r="N210" s="2">
        <v>840</v>
      </c>
      <c r="O210" s="2">
        <v>857</v>
      </c>
      <c r="P210" s="2">
        <v>868</v>
      </c>
      <c r="Q210" s="2">
        <v>858</v>
      </c>
      <c r="R210" s="2">
        <v>867</v>
      </c>
      <c r="S210" s="2">
        <v>861</v>
      </c>
      <c r="T210" s="2">
        <v>807</v>
      </c>
      <c r="U210" s="2">
        <v>489</v>
      </c>
      <c r="V210" s="2">
        <v>406</v>
      </c>
      <c r="W210" s="2">
        <v>403</v>
      </c>
      <c r="X210" s="2">
        <v>381</v>
      </c>
      <c r="Y210" s="2">
        <v>372</v>
      </c>
      <c r="AA210" s="2">
        <f t="shared" si="31"/>
        <v>867</v>
      </c>
      <c r="AB210" s="2">
        <f t="shared" si="38"/>
        <v>868</v>
      </c>
      <c r="AC210" s="2">
        <f t="shared" si="39"/>
        <v>718</v>
      </c>
      <c r="AE210" s="9">
        <v>3</v>
      </c>
      <c r="AF210" s="2">
        <f t="shared" si="32"/>
        <v>6945</v>
      </c>
      <c r="AG210" s="2">
        <f t="shared" si="33"/>
        <v>3423</v>
      </c>
      <c r="AH210" s="2">
        <f t="shared" si="34"/>
        <v>5635</v>
      </c>
      <c r="AI210" s="2">
        <f t="shared" si="35"/>
        <v>16003</v>
      </c>
      <c r="AK210">
        <f t="shared" si="36"/>
        <v>7</v>
      </c>
      <c r="AL210">
        <f t="shared" si="37"/>
        <v>2021</v>
      </c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</row>
    <row r="211" spans="1:87" x14ac:dyDescent="0.2">
      <c r="A211" s="7">
        <v>44397</v>
      </c>
      <c r="B211" s="2">
        <v>365</v>
      </c>
      <c r="C211" s="2">
        <v>414</v>
      </c>
      <c r="D211" s="2">
        <v>611</v>
      </c>
      <c r="E211" s="2">
        <v>650</v>
      </c>
      <c r="F211" s="2">
        <v>645</v>
      </c>
      <c r="G211" s="2">
        <v>680</v>
      </c>
      <c r="H211" s="2">
        <v>712</v>
      </c>
      <c r="I211" s="2">
        <v>756</v>
      </c>
      <c r="J211" s="2">
        <v>773</v>
      </c>
      <c r="K211" s="2">
        <v>816</v>
      </c>
      <c r="L211" s="2">
        <v>875</v>
      </c>
      <c r="M211" s="2">
        <v>909</v>
      </c>
      <c r="N211" s="2">
        <v>924</v>
      </c>
      <c r="O211" s="2">
        <v>936</v>
      </c>
      <c r="P211" s="2">
        <v>907</v>
      </c>
      <c r="Q211" s="2">
        <v>906</v>
      </c>
      <c r="R211" s="2">
        <v>927</v>
      </c>
      <c r="S211" s="2">
        <v>892</v>
      </c>
      <c r="T211" s="2">
        <v>834</v>
      </c>
      <c r="U211" s="2">
        <v>499</v>
      </c>
      <c r="V211" s="2">
        <v>424</v>
      </c>
      <c r="W211" s="2">
        <v>405</v>
      </c>
      <c r="X211" s="2">
        <v>380</v>
      </c>
      <c r="Y211" s="2">
        <v>382</v>
      </c>
      <c r="AA211" s="2">
        <f t="shared" si="31"/>
        <v>927</v>
      </c>
      <c r="AB211" s="2">
        <f t="shared" si="38"/>
        <v>936</v>
      </c>
      <c r="AC211" s="2">
        <f t="shared" si="39"/>
        <v>712</v>
      </c>
      <c r="AE211" s="9">
        <v>4</v>
      </c>
      <c r="AF211" s="2">
        <f t="shared" si="32"/>
        <v>7281</v>
      </c>
      <c r="AG211" s="2">
        <f t="shared" si="33"/>
        <v>3673</v>
      </c>
      <c r="AH211" s="2">
        <f t="shared" si="34"/>
        <v>5668</v>
      </c>
      <c r="AI211" s="2">
        <f t="shared" si="35"/>
        <v>16622</v>
      </c>
      <c r="AK211">
        <f t="shared" si="36"/>
        <v>7</v>
      </c>
      <c r="AL211">
        <f t="shared" si="37"/>
        <v>2021</v>
      </c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</row>
    <row r="212" spans="1:87" x14ac:dyDescent="0.2">
      <c r="A212" s="7">
        <v>44398</v>
      </c>
      <c r="B212" s="2">
        <v>373</v>
      </c>
      <c r="C212" s="2">
        <v>413</v>
      </c>
      <c r="D212" s="2">
        <v>606</v>
      </c>
      <c r="E212" s="2">
        <v>641</v>
      </c>
      <c r="F212" s="2">
        <v>646</v>
      </c>
      <c r="G212" s="2">
        <v>687</v>
      </c>
      <c r="H212" s="2">
        <v>696</v>
      </c>
      <c r="I212" s="2">
        <v>728</v>
      </c>
      <c r="J212" s="2">
        <v>761</v>
      </c>
      <c r="K212" s="2">
        <v>783</v>
      </c>
      <c r="L212" s="2">
        <v>817</v>
      </c>
      <c r="M212" s="2">
        <v>841</v>
      </c>
      <c r="N212" s="2">
        <v>854</v>
      </c>
      <c r="O212" s="2">
        <v>891</v>
      </c>
      <c r="P212" s="2">
        <v>894</v>
      </c>
      <c r="Q212" s="2">
        <v>899</v>
      </c>
      <c r="R212" s="2">
        <v>892</v>
      </c>
      <c r="S212" s="2">
        <v>863</v>
      </c>
      <c r="T212" s="2">
        <v>789</v>
      </c>
      <c r="U212" s="2">
        <v>471</v>
      </c>
      <c r="V212" s="2">
        <v>395</v>
      </c>
      <c r="W212" s="2">
        <v>389</v>
      </c>
      <c r="X212" s="2">
        <v>375</v>
      </c>
      <c r="Y212" s="2">
        <v>364</v>
      </c>
      <c r="AA212" s="2">
        <f t="shared" si="31"/>
        <v>892</v>
      </c>
      <c r="AB212" s="2">
        <f t="shared" si="38"/>
        <v>899</v>
      </c>
      <c r="AC212" s="2">
        <f t="shared" si="39"/>
        <v>696</v>
      </c>
      <c r="AE212" s="9">
        <v>5</v>
      </c>
      <c r="AF212" s="2">
        <f t="shared" si="32"/>
        <v>6945</v>
      </c>
      <c r="AG212" s="2">
        <f t="shared" si="33"/>
        <v>3538</v>
      </c>
      <c r="AH212" s="2">
        <f t="shared" si="34"/>
        <v>5585</v>
      </c>
      <c r="AI212" s="2">
        <f t="shared" si="35"/>
        <v>16068</v>
      </c>
      <c r="AK212">
        <f t="shared" si="36"/>
        <v>7</v>
      </c>
      <c r="AL212">
        <f t="shared" si="37"/>
        <v>2021</v>
      </c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</row>
    <row r="213" spans="1:87" x14ac:dyDescent="0.2">
      <c r="A213" s="7">
        <v>44399</v>
      </c>
      <c r="B213" s="2">
        <v>360</v>
      </c>
      <c r="C213" s="2">
        <v>393</v>
      </c>
      <c r="D213" s="2">
        <v>570</v>
      </c>
      <c r="E213" s="2">
        <v>613</v>
      </c>
      <c r="F213" s="2">
        <v>604</v>
      </c>
      <c r="G213" s="2">
        <v>615</v>
      </c>
      <c r="H213" s="2">
        <v>645</v>
      </c>
      <c r="I213" s="2">
        <v>649</v>
      </c>
      <c r="J213" s="2">
        <v>682</v>
      </c>
      <c r="K213" s="2">
        <v>729</v>
      </c>
      <c r="L213" s="2">
        <v>767</v>
      </c>
      <c r="M213" s="2">
        <v>788</v>
      </c>
      <c r="N213" s="2">
        <v>844</v>
      </c>
      <c r="O213" s="2">
        <v>853</v>
      </c>
      <c r="P213" s="2">
        <v>895</v>
      </c>
      <c r="Q213" s="2">
        <v>892</v>
      </c>
      <c r="R213" s="2">
        <v>890</v>
      </c>
      <c r="S213" s="2">
        <v>891</v>
      </c>
      <c r="T213" s="2">
        <v>795</v>
      </c>
      <c r="U213" s="2">
        <v>493</v>
      </c>
      <c r="V213" s="2">
        <v>396</v>
      </c>
      <c r="W213" s="2">
        <v>383</v>
      </c>
      <c r="X213" s="2">
        <v>372</v>
      </c>
      <c r="Y213" s="2">
        <v>359</v>
      </c>
      <c r="AA213" s="2">
        <f t="shared" si="31"/>
        <v>891</v>
      </c>
      <c r="AB213" s="2">
        <f t="shared" si="38"/>
        <v>895</v>
      </c>
      <c r="AC213" s="2">
        <f t="shared" si="39"/>
        <v>645</v>
      </c>
      <c r="AE213" s="9">
        <v>6</v>
      </c>
      <c r="AF213" s="2">
        <f t="shared" si="32"/>
        <v>6684</v>
      </c>
      <c r="AG213" s="2">
        <f t="shared" si="33"/>
        <v>3484</v>
      </c>
      <c r="AH213" s="2">
        <f t="shared" si="34"/>
        <v>5310</v>
      </c>
      <c r="AI213" s="2">
        <f t="shared" si="35"/>
        <v>15478</v>
      </c>
      <c r="AK213">
        <f t="shared" si="36"/>
        <v>7</v>
      </c>
      <c r="AL213">
        <f t="shared" si="37"/>
        <v>2021</v>
      </c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</row>
    <row r="214" spans="1:87" x14ac:dyDescent="0.2">
      <c r="A214" s="7">
        <v>44400</v>
      </c>
      <c r="B214" s="2">
        <v>348</v>
      </c>
      <c r="C214" s="2">
        <v>374</v>
      </c>
      <c r="D214" s="2">
        <v>515</v>
      </c>
      <c r="E214" s="2">
        <v>536</v>
      </c>
      <c r="F214" s="2">
        <v>536</v>
      </c>
      <c r="G214" s="2">
        <v>566</v>
      </c>
      <c r="H214" s="2">
        <v>595</v>
      </c>
      <c r="I214" s="2">
        <v>646</v>
      </c>
      <c r="J214" s="2">
        <v>689</v>
      </c>
      <c r="K214" s="2">
        <v>725</v>
      </c>
      <c r="L214" s="2">
        <v>772</v>
      </c>
      <c r="M214" s="2">
        <v>831</v>
      </c>
      <c r="N214" s="2">
        <v>874</v>
      </c>
      <c r="O214" s="2">
        <v>884</v>
      </c>
      <c r="P214" s="2">
        <v>893</v>
      </c>
      <c r="Q214" s="2">
        <v>802</v>
      </c>
      <c r="R214" s="2">
        <v>818</v>
      </c>
      <c r="S214" s="2">
        <v>844</v>
      </c>
      <c r="T214" s="2">
        <v>796</v>
      </c>
      <c r="U214" s="2">
        <v>458</v>
      </c>
      <c r="V214" s="2">
        <v>382</v>
      </c>
      <c r="W214" s="2">
        <v>371</v>
      </c>
      <c r="X214" s="2">
        <v>351</v>
      </c>
      <c r="Y214" s="2">
        <v>340</v>
      </c>
      <c r="AA214" s="2">
        <f t="shared" si="31"/>
        <v>0</v>
      </c>
      <c r="AB214" s="2">
        <f t="shared" si="38"/>
        <v>893</v>
      </c>
      <c r="AC214" s="2">
        <f t="shared" si="39"/>
        <v>595</v>
      </c>
      <c r="AE214" s="9">
        <v>7</v>
      </c>
      <c r="AF214" s="2">
        <f t="shared" si="32"/>
        <v>0</v>
      </c>
      <c r="AG214" s="2">
        <f t="shared" si="33"/>
        <v>10032</v>
      </c>
      <c r="AH214" s="2">
        <f t="shared" si="34"/>
        <v>4914</v>
      </c>
      <c r="AI214" s="2">
        <f t="shared" si="35"/>
        <v>14946</v>
      </c>
      <c r="AK214">
        <f t="shared" si="36"/>
        <v>7</v>
      </c>
      <c r="AL214">
        <f t="shared" si="37"/>
        <v>2021</v>
      </c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</row>
    <row r="215" spans="1:87" x14ac:dyDescent="0.2">
      <c r="A215" s="7">
        <v>44401</v>
      </c>
      <c r="B215" s="2">
        <v>332</v>
      </c>
      <c r="C215" s="2">
        <v>355</v>
      </c>
      <c r="D215" s="2">
        <v>487</v>
      </c>
      <c r="E215" s="2">
        <v>525</v>
      </c>
      <c r="F215" s="2">
        <v>518</v>
      </c>
      <c r="G215" s="2">
        <v>547</v>
      </c>
      <c r="H215" s="2">
        <v>572</v>
      </c>
      <c r="I215" s="2">
        <v>645</v>
      </c>
      <c r="J215" s="2">
        <v>691</v>
      </c>
      <c r="K215" s="2">
        <v>719</v>
      </c>
      <c r="L215" s="2">
        <v>791</v>
      </c>
      <c r="M215" s="2">
        <v>835</v>
      </c>
      <c r="N215" s="2">
        <v>871</v>
      </c>
      <c r="O215" s="2">
        <v>887</v>
      </c>
      <c r="P215" s="2">
        <v>893</v>
      </c>
      <c r="Q215" s="2">
        <v>882</v>
      </c>
      <c r="R215" s="2">
        <v>878</v>
      </c>
      <c r="S215" s="2">
        <v>858</v>
      </c>
      <c r="T215" s="2">
        <v>793</v>
      </c>
      <c r="U215" s="2">
        <v>469</v>
      </c>
      <c r="V215" s="2">
        <v>387</v>
      </c>
      <c r="W215" s="2">
        <v>370</v>
      </c>
      <c r="X215" s="2">
        <v>368</v>
      </c>
      <c r="Y215" s="2">
        <v>357</v>
      </c>
      <c r="AA215" s="2">
        <f t="shared" si="31"/>
        <v>0</v>
      </c>
      <c r="AB215" s="2">
        <f t="shared" si="38"/>
        <v>893</v>
      </c>
      <c r="AC215" s="2">
        <f t="shared" si="39"/>
        <v>572</v>
      </c>
      <c r="AE215" s="9">
        <v>1</v>
      </c>
      <c r="AF215" s="2">
        <f t="shared" si="32"/>
        <v>0</v>
      </c>
      <c r="AG215" s="2">
        <f t="shared" si="33"/>
        <v>10212</v>
      </c>
      <c r="AH215" s="2">
        <f t="shared" si="34"/>
        <v>4818</v>
      </c>
      <c r="AI215" s="2">
        <f t="shared" si="35"/>
        <v>15030</v>
      </c>
      <c r="AK215">
        <f t="shared" si="36"/>
        <v>7</v>
      </c>
      <c r="AL215">
        <f t="shared" si="37"/>
        <v>2021</v>
      </c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</row>
    <row r="216" spans="1:87" x14ac:dyDescent="0.2">
      <c r="A216" s="7">
        <v>44402</v>
      </c>
      <c r="B216" s="2">
        <v>354</v>
      </c>
      <c r="C216" s="2">
        <v>384</v>
      </c>
      <c r="D216" s="2">
        <v>560</v>
      </c>
      <c r="E216" s="2">
        <v>590</v>
      </c>
      <c r="F216" s="2">
        <v>572</v>
      </c>
      <c r="G216" s="2">
        <v>590</v>
      </c>
      <c r="H216" s="2">
        <v>639</v>
      </c>
      <c r="I216" s="2">
        <v>684</v>
      </c>
      <c r="J216" s="2">
        <v>703</v>
      </c>
      <c r="K216" s="2">
        <v>768</v>
      </c>
      <c r="L216" s="2">
        <v>771</v>
      </c>
      <c r="M216" s="2">
        <v>794</v>
      </c>
      <c r="N216" s="2">
        <v>809</v>
      </c>
      <c r="O216" s="2">
        <v>805</v>
      </c>
      <c r="P216" s="2">
        <v>808</v>
      </c>
      <c r="Q216" s="2">
        <v>801</v>
      </c>
      <c r="R216" s="2">
        <v>794</v>
      </c>
      <c r="S216" s="2">
        <v>756</v>
      </c>
      <c r="T216" s="2">
        <v>696</v>
      </c>
      <c r="U216" s="2">
        <v>410</v>
      </c>
      <c r="V216" s="2">
        <v>361</v>
      </c>
      <c r="W216" s="2">
        <v>361</v>
      </c>
      <c r="X216" s="2">
        <v>357</v>
      </c>
      <c r="Y216" s="2">
        <v>354</v>
      </c>
      <c r="AA216" s="2">
        <f t="shared" si="31"/>
        <v>794</v>
      </c>
      <c r="AB216" s="2">
        <f t="shared" si="38"/>
        <v>809</v>
      </c>
      <c r="AC216" s="2">
        <f t="shared" si="39"/>
        <v>639</v>
      </c>
      <c r="AE216" s="9">
        <v>2</v>
      </c>
      <c r="AF216" s="2">
        <f t="shared" si="32"/>
        <v>6376</v>
      </c>
      <c r="AG216" s="2">
        <f t="shared" si="33"/>
        <v>3223</v>
      </c>
      <c r="AH216" s="2">
        <f t="shared" si="34"/>
        <v>5122</v>
      </c>
      <c r="AI216" s="2">
        <f t="shared" si="35"/>
        <v>14721</v>
      </c>
      <c r="AK216">
        <f t="shared" si="36"/>
        <v>7</v>
      </c>
      <c r="AL216">
        <f t="shared" si="37"/>
        <v>2021</v>
      </c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</row>
    <row r="217" spans="1:87" x14ac:dyDescent="0.2">
      <c r="A217" s="7">
        <v>44403</v>
      </c>
      <c r="B217" s="2">
        <v>352</v>
      </c>
      <c r="C217" s="2">
        <v>393</v>
      </c>
      <c r="D217" s="2">
        <v>594</v>
      </c>
      <c r="E217" s="2">
        <v>642</v>
      </c>
      <c r="F217" s="2">
        <v>642</v>
      </c>
      <c r="G217" s="2">
        <v>687</v>
      </c>
      <c r="H217" s="2">
        <v>714</v>
      </c>
      <c r="I217" s="2">
        <v>752</v>
      </c>
      <c r="J217" s="2">
        <v>758</v>
      </c>
      <c r="K217" s="2">
        <v>786</v>
      </c>
      <c r="L217" s="2">
        <v>802</v>
      </c>
      <c r="M217" s="2">
        <v>842</v>
      </c>
      <c r="N217" s="2">
        <v>882</v>
      </c>
      <c r="O217" s="2">
        <v>892</v>
      </c>
      <c r="P217" s="2">
        <v>889</v>
      </c>
      <c r="Q217" s="2">
        <v>893</v>
      </c>
      <c r="R217" s="2">
        <v>903</v>
      </c>
      <c r="S217" s="2">
        <v>890</v>
      </c>
      <c r="T217" s="2">
        <v>842</v>
      </c>
      <c r="U217" s="2">
        <v>478</v>
      </c>
      <c r="V217" s="2">
        <v>402</v>
      </c>
      <c r="W217" s="2">
        <v>383</v>
      </c>
      <c r="X217" s="2">
        <v>372</v>
      </c>
      <c r="Y217" s="2">
        <v>359</v>
      </c>
      <c r="AA217" s="2">
        <f t="shared" si="31"/>
        <v>903</v>
      </c>
      <c r="AB217" s="2">
        <f t="shared" si="38"/>
        <v>893</v>
      </c>
      <c r="AC217" s="2">
        <f t="shared" si="39"/>
        <v>714</v>
      </c>
      <c r="AE217" s="9">
        <v>3</v>
      </c>
      <c r="AF217" s="2">
        <f t="shared" si="32"/>
        <v>7053</v>
      </c>
      <c r="AG217" s="2">
        <f t="shared" si="33"/>
        <v>3556</v>
      </c>
      <c r="AH217" s="2">
        <f t="shared" si="34"/>
        <v>5540</v>
      </c>
      <c r="AI217" s="2">
        <f t="shared" si="35"/>
        <v>16149</v>
      </c>
      <c r="AK217">
        <f t="shared" si="36"/>
        <v>7</v>
      </c>
      <c r="AL217">
        <f t="shared" si="37"/>
        <v>2021</v>
      </c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</row>
    <row r="218" spans="1:87" x14ac:dyDescent="0.2">
      <c r="A218" s="7">
        <v>44404</v>
      </c>
      <c r="B218" s="2">
        <v>359</v>
      </c>
      <c r="C218" s="2">
        <v>402</v>
      </c>
      <c r="D218" s="2">
        <v>604</v>
      </c>
      <c r="E218" s="2">
        <v>634</v>
      </c>
      <c r="F218" s="2">
        <v>631</v>
      </c>
      <c r="G218" s="2">
        <v>681</v>
      </c>
      <c r="H218" s="2">
        <v>989</v>
      </c>
      <c r="I218" s="2">
        <v>1635</v>
      </c>
      <c r="J218" s="2">
        <v>1662</v>
      </c>
      <c r="K218" s="2">
        <v>1658</v>
      </c>
      <c r="L218" s="2">
        <v>1734</v>
      </c>
      <c r="M218" s="2">
        <v>1765</v>
      </c>
      <c r="N218" s="2">
        <v>1795</v>
      </c>
      <c r="O218" s="2">
        <v>1791</v>
      </c>
      <c r="P218" s="2">
        <v>1798</v>
      </c>
      <c r="Q218" s="2">
        <v>1664</v>
      </c>
      <c r="R218" s="2">
        <v>877</v>
      </c>
      <c r="S218" s="2">
        <v>843</v>
      </c>
      <c r="T218" s="2">
        <v>791</v>
      </c>
      <c r="U218" s="2">
        <v>469</v>
      </c>
      <c r="V218" s="2">
        <v>404</v>
      </c>
      <c r="W218" s="2">
        <v>388</v>
      </c>
      <c r="X218" s="2">
        <v>365</v>
      </c>
      <c r="Y218" s="2">
        <v>363</v>
      </c>
      <c r="AA218" s="2">
        <f t="shared" si="31"/>
        <v>1765</v>
      </c>
      <c r="AB218" s="2">
        <f t="shared" si="38"/>
        <v>1798</v>
      </c>
      <c r="AC218" s="2">
        <f t="shared" si="39"/>
        <v>989</v>
      </c>
      <c r="AE218" s="9">
        <v>4</v>
      </c>
      <c r="AF218" s="2">
        <f t="shared" si="32"/>
        <v>11434</v>
      </c>
      <c r="AG218" s="2">
        <f t="shared" si="33"/>
        <v>7048</v>
      </c>
      <c r="AH218" s="2">
        <f t="shared" si="34"/>
        <v>5820</v>
      </c>
      <c r="AI218" s="2">
        <f t="shared" si="35"/>
        <v>24302</v>
      </c>
      <c r="AK218">
        <f t="shared" si="36"/>
        <v>7</v>
      </c>
      <c r="AL218">
        <f t="shared" si="37"/>
        <v>2021</v>
      </c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</row>
    <row r="219" spans="1:87" x14ac:dyDescent="0.2">
      <c r="A219" s="7">
        <v>44405</v>
      </c>
      <c r="B219" s="2">
        <v>355</v>
      </c>
      <c r="C219" s="2">
        <v>388</v>
      </c>
      <c r="D219" s="2">
        <v>587</v>
      </c>
      <c r="E219" s="2">
        <v>602</v>
      </c>
      <c r="F219" s="2">
        <v>570</v>
      </c>
      <c r="G219" s="2">
        <v>723</v>
      </c>
      <c r="H219" s="2">
        <v>1451</v>
      </c>
      <c r="I219" s="2">
        <v>1490</v>
      </c>
      <c r="J219" s="2">
        <v>1552</v>
      </c>
      <c r="K219" s="2">
        <v>1594</v>
      </c>
      <c r="L219" s="2">
        <v>1602</v>
      </c>
      <c r="M219" s="2">
        <v>1643</v>
      </c>
      <c r="N219" s="2">
        <v>1658</v>
      </c>
      <c r="O219" s="2">
        <v>1674</v>
      </c>
      <c r="P219" s="2">
        <v>1687</v>
      </c>
      <c r="Q219" s="2">
        <v>1682</v>
      </c>
      <c r="R219" s="2">
        <v>1669</v>
      </c>
      <c r="S219" s="2">
        <v>1661</v>
      </c>
      <c r="T219" s="2">
        <v>1601</v>
      </c>
      <c r="U219" s="2">
        <v>1305</v>
      </c>
      <c r="V219" s="2">
        <v>1215</v>
      </c>
      <c r="W219" s="2">
        <v>1150</v>
      </c>
      <c r="X219" s="2">
        <v>827</v>
      </c>
      <c r="Y219" s="2">
        <v>336</v>
      </c>
      <c r="AA219" s="2">
        <f t="shared" si="31"/>
        <v>1669</v>
      </c>
      <c r="AB219" s="2">
        <f t="shared" si="38"/>
        <v>1687</v>
      </c>
      <c r="AC219" s="2">
        <f t="shared" si="39"/>
        <v>1451</v>
      </c>
      <c r="AE219" s="9">
        <v>5</v>
      </c>
      <c r="AF219" s="2">
        <f t="shared" si="32"/>
        <v>14117</v>
      </c>
      <c r="AG219" s="2">
        <f t="shared" si="33"/>
        <v>6701</v>
      </c>
      <c r="AH219" s="2">
        <f t="shared" si="34"/>
        <v>8204</v>
      </c>
      <c r="AI219" s="2">
        <f t="shared" si="35"/>
        <v>29022</v>
      </c>
      <c r="AK219">
        <f t="shared" si="36"/>
        <v>7</v>
      </c>
      <c r="AL219">
        <f t="shared" si="37"/>
        <v>2021</v>
      </c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</row>
    <row r="220" spans="1:87" x14ac:dyDescent="0.2">
      <c r="A220" s="7">
        <v>44406</v>
      </c>
      <c r="B220" s="2">
        <v>331</v>
      </c>
      <c r="C220" s="2">
        <v>352</v>
      </c>
      <c r="D220" s="2">
        <v>473</v>
      </c>
      <c r="E220" s="2">
        <v>481</v>
      </c>
      <c r="F220" s="2">
        <v>484</v>
      </c>
      <c r="G220" s="2">
        <v>564</v>
      </c>
      <c r="H220" s="2">
        <v>1329</v>
      </c>
      <c r="I220" s="2">
        <v>1426</v>
      </c>
      <c r="J220" s="2">
        <v>1465</v>
      </c>
      <c r="K220" s="2">
        <v>1465</v>
      </c>
      <c r="L220" s="2">
        <v>1615</v>
      </c>
      <c r="M220" s="2">
        <v>1650</v>
      </c>
      <c r="N220" s="2">
        <v>1665</v>
      </c>
      <c r="O220" s="2">
        <v>1691</v>
      </c>
      <c r="P220" s="2">
        <v>1707</v>
      </c>
      <c r="Q220" s="2">
        <v>1652</v>
      </c>
      <c r="R220" s="2">
        <v>1654</v>
      </c>
      <c r="S220" s="2">
        <v>1685</v>
      </c>
      <c r="T220" s="2">
        <v>1632</v>
      </c>
      <c r="U220" s="2">
        <v>1311</v>
      </c>
      <c r="V220" s="2">
        <v>1226</v>
      </c>
      <c r="W220" s="2">
        <v>1145</v>
      </c>
      <c r="X220" s="2">
        <v>525</v>
      </c>
      <c r="Y220" s="2">
        <v>355</v>
      </c>
      <c r="AA220" s="2">
        <f t="shared" si="31"/>
        <v>1685</v>
      </c>
      <c r="AB220" s="2">
        <f t="shared" si="38"/>
        <v>1707</v>
      </c>
      <c r="AC220" s="2">
        <f t="shared" si="39"/>
        <v>1329</v>
      </c>
      <c r="AE220" s="9">
        <v>6</v>
      </c>
      <c r="AF220" s="2">
        <f t="shared" si="32"/>
        <v>13903</v>
      </c>
      <c r="AG220" s="2">
        <f t="shared" si="33"/>
        <v>6715</v>
      </c>
      <c r="AH220" s="2">
        <f t="shared" si="34"/>
        <v>7265</v>
      </c>
      <c r="AI220" s="2">
        <f t="shared" si="35"/>
        <v>27883</v>
      </c>
      <c r="AK220">
        <f t="shared" si="36"/>
        <v>7</v>
      </c>
      <c r="AL220">
        <f t="shared" si="37"/>
        <v>2021</v>
      </c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</row>
    <row r="221" spans="1:87" x14ac:dyDescent="0.2">
      <c r="A221" s="7">
        <v>44407</v>
      </c>
      <c r="B221" s="2">
        <v>352</v>
      </c>
      <c r="C221" s="2">
        <v>906</v>
      </c>
      <c r="D221" s="2">
        <v>1374</v>
      </c>
      <c r="E221" s="2">
        <v>1424</v>
      </c>
      <c r="F221" s="2">
        <v>1429</v>
      </c>
      <c r="G221" s="2">
        <v>1481</v>
      </c>
      <c r="H221" s="2">
        <v>1451</v>
      </c>
      <c r="I221" s="2">
        <v>1450</v>
      </c>
      <c r="J221" s="2">
        <v>1474</v>
      </c>
      <c r="K221" s="2">
        <v>1545</v>
      </c>
      <c r="L221" s="2">
        <v>1581</v>
      </c>
      <c r="M221" s="2">
        <v>1604</v>
      </c>
      <c r="N221" s="2">
        <v>1665</v>
      </c>
      <c r="O221" s="2">
        <v>1692</v>
      </c>
      <c r="P221" s="2">
        <v>1732</v>
      </c>
      <c r="Q221" s="2">
        <v>1699</v>
      </c>
      <c r="R221" s="2">
        <v>1700</v>
      </c>
      <c r="S221" s="2">
        <v>1662</v>
      </c>
      <c r="T221" s="2">
        <v>968</v>
      </c>
      <c r="U221" s="2">
        <v>450</v>
      </c>
      <c r="V221" s="2">
        <v>380</v>
      </c>
      <c r="W221" s="2">
        <v>371</v>
      </c>
      <c r="X221" s="2">
        <v>1103</v>
      </c>
      <c r="Y221" s="2">
        <v>1167</v>
      </c>
      <c r="AA221" s="2">
        <f t="shared" si="31"/>
        <v>0</v>
      </c>
      <c r="AB221" s="2">
        <f t="shared" si="38"/>
        <v>1732</v>
      </c>
      <c r="AC221" s="2">
        <f t="shared" si="39"/>
        <v>1481</v>
      </c>
      <c r="AE221" s="9">
        <v>7</v>
      </c>
      <c r="AF221" s="2">
        <f t="shared" si="32"/>
        <v>0</v>
      </c>
      <c r="AG221" s="2">
        <f t="shared" si="33"/>
        <v>19222</v>
      </c>
      <c r="AH221" s="2">
        <f t="shared" si="34"/>
        <v>11438</v>
      </c>
      <c r="AI221" s="2">
        <f t="shared" si="35"/>
        <v>30660</v>
      </c>
      <c r="AK221">
        <f t="shared" si="36"/>
        <v>7</v>
      </c>
      <c r="AL221">
        <f t="shared" si="37"/>
        <v>2021</v>
      </c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</row>
    <row r="222" spans="1:87" x14ac:dyDescent="0.2">
      <c r="A222" s="7">
        <v>44408</v>
      </c>
      <c r="B222" s="2">
        <v>1156</v>
      </c>
      <c r="C222" s="2">
        <v>1185</v>
      </c>
      <c r="D222" s="2">
        <v>1301</v>
      </c>
      <c r="E222" s="2">
        <v>1323</v>
      </c>
      <c r="F222" s="2">
        <v>1339</v>
      </c>
      <c r="G222" s="2">
        <v>1368</v>
      </c>
      <c r="H222" s="2">
        <v>1370</v>
      </c>
      <c r="I222" s="2">
        <v>1429</v>
      </c>
      <c r="J222" s="2">
        <v>1452</v>
      </c>
      <c r="K222" s="2">
        <v>1517</v>
      </c>
      <c r="L222" s="2">
        <v>1565</v>
      </c>
      <c r="M222" s="2">
        <v>1619</v>
      </c>
      <c r="N222" s="2">
        <v>1648</v>
      </c>
      <c r="O222" s="2">
        <v>1661</v>
      </c>
      <c r="P222" s="2">
        <v>1673</v>
      </c>
      <c r="Q222" s="2">
        <v>925</v>
      </c>
      <c r="R222" s="2">
        <v>832</v>
      </c>
      <c r="S222" s="2">
        <v>821</v>
      </c>
      <c r="T222" s="2">
        <v>763</v>
      </c>
      <c r="U222" s="2">
        <v>443</v>
      </c>
      <c r="V222" s="2">
        <v>382</v>
      </c>
      <c r="W222" s="2">
        <v>366</v>
      </c>
      <c r="X222" s="2">
        <v>351</v>
      </c>
      <c r="Y222" s="2">
        <v>337</v>
      </c>
      <c r="AA222" s="2">
        <f t="shared" si="31"/>
        <v>0</v>
      </c>
      <c r="AB222" s="2">
        <f t="shared" si="38"/>
        <v>1673</v>
      </c>
      <c r="AC222" s="2">
        <f t="shared" si="39"/>
        <v>1370</v>
      </c>
      <c r="AE222" s="9">
        <v>1</v>
      </c>
      <c r="AF222" s="2">
        <f t="shared" si="32"/>
        <v>0</v>
      </c>
      <c r="AG222" s="2">
        <f t="shared" si="33"/>
        <v>16348</v>
      </c>
      <c r="AH222" s="2">
        <f t="shared" si="34"/>
        <v>10478</v>
      </c>
      <c r="AI222" s="2">
        <f t="shared" si="35"/>
        <v>26826</v>
      </c>
      <c r="AK222">
        <f t="shared" si="36"/>
        <v>7</v>
      </c>
      <c r="AL222">
        <f t="shared" si="37"/>
        <v>2021</v>
      </c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</row>
    <row r="223" spans="1:87" x14ac:dyDescent="0.2">
      <c r="A223" s="7">
        <v>44409</v>
      </c>
      <c r="B223" s="2">
        <v>336</v>
      </c>
      <c r="C223" s="2">
        <v>353</v>
      </c>
      <c r="D223" s="2">
        <v>492</v>
      </c>
      <c r="E223" s="2">
        <v>533</v>
      </c>
      <c r="F223" s="2">
        <v>529</v>
      </c>
      <c r="G223" s="2">
        <v>589</v>
      </c>
      <c r="H223" s="2">
        <v>1377</v>
      </c>
      <c r="I223" s="2">
        <v>1484</v>
      </c>
      <c r="J223" s="2">
        <v>1534</v>
      </c>
      <c r="K223" s="2">
        <v>1572</v>
      </c>
      <c r="L223" s="2">
        <v>1630</v>
      </c>
      <c r="M223" s="2">
        <v>1649</v>
      </c>
      <c r="N223" s="2">
        <v>1726</v>
      </c>
      <c r="O223" s="2">
        <v>1733</v>
      </c>
      <c r="P223" s="2">
        <v>1750</v>
      </c>
      <c r="Q223" s="2">
        <v>1724</v>
      </c>
      <c r="R223" s="2">
        <v>1667</v>
      </c>
      <c r="S223" s="2">
        <v>1621</v>
      </c>
      <c r="T223" s="2">
        <v>1518</v>
      </c>
      <c r="U223" s="2">
        <v>1248</v>
      </c>
      <c r="V223" s="2">
        <v>1188</v>
      </c>
      <c r="W223" s="2">
        <v>1185</v>
      </c>
      <c r="X223" s="2">
        <v>1064</v>
      </c>
      <c r="Y223" s="2">
        <v>359</v>
      </c>
      <c r="AA223" s="2">
        <f t="shared" si="31"/>
        <v>1667</v>
      </c>
      <c r="AB223" s="2">
        <f t="shared" si="38"/>
        <v>1750</v>
      </c>
      <c r="AC223" s="2">
        <f t="shared" si="39"/>
        <v>1377</v>
      </c>
      <c r="AE223" s="9">
        <v>2</v>
      </c>
      <c r="AF223" s="2">
        <f t="shared" si="32"/>
        <v>13923</v>
      </c>
      <c r="AG223" s="2">
        <f t="shared" si="33"/>
        <v>6933</v>
      </c>
      <c r="AH223" s="2">
        <f t="shared" si="34"/>
        <v>8005</v>
      </c>
      <c r="AI223" s="2">
        <f t="shared" si="35"/>
        <v>28861</v>
      </c>
      <c r="AK223">
        <f t="shared" si="36"/>
        <v>8</v>
      </c>
      <c r="AL223">
        <f t="shared" si="37"/>
        <v>2021</v>
      </c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</row>
    <row r="224" spans="1:87" x14ac:dyDescent="0.2">
      <c r="A224" s="7">
        <v>44410</v>
      </c>
      <c r="B224" s="2">
        <v>356</v>
      </c>
      <c r="C224" s="2">
        <v>725</v>
      </c>
      <c r="D224" s="2">
        <v>1425</v>
      </c>
      <c r="E224" s="2">
        <v>1437</v>
      </c>
      <c r="F224" s="2">
        <v>1427</v>
      </c>
      <c r="G224" s="2">
        <v>1489</v>
      </c>
      <c r="H224" s="2">
        <v>1463</v>
      </c>
      <c r="I224" s="2">
        <v>1480</v>
      </c>
      <c r="J224" s="2">
        <v>1538</v>
      </c>
      <c r="K224" s="2">
        <v>1586</v>
      </c>
      <c r="L224" s="2">
        <v>1631</v>
      </c>
      <c r="M224" s="2">
        <v>1651</v>
      </c>
      <c r="N224" s="2">
        <v>1620</v>
      </c>
      <c r="O224" s="2">
        <v>1617</v>
      </c>
      <c r="P224" s="2">
        <v>1650</v>
      </c>
      <c r="Q224" s="2">
        <v>1658</v>
      </c>
      <c r="R224" s="2">
        <v>1673</v>
      </c>
      <c r="S224" s="2">
        <v>1695</v>
      </c>
      <c r="T224" s="2">
        <v>1668</v>
      </c>
      <c r="U224" s="2">
        <v>1260</v>
      </c>
      <c r="V224" s="2">
        <v>418</v>
      </c>
      <c r="W224" s="2">
        <v>376</v>
      </c>
      <c r="X224" s="2">
        <v>1031</v>
      </c>
      <c r="Y224" s="2">
        <v>1201</v>
      </c>
      <c r="AA224" s="2">
        <f t="shared" si="31"/>
        <v>1695</v>
      </c>
      <c r="AB224" s="2">
        <f t="shared" si="38"/>
        <v>1658</v>
      </c>
      <c r="AC224" s="2">
        <f t="shared" si="39"/>
        <v>1489</v>
      </c>
      <c r="AE224" s="9">
        <v>3</v>
      </c>
      <c r="AF224" s="2">
        <f t="shared" si="32"/>
        <v>14182</v>
      </c>
      <c r="AG224" s="2">
        <f t="shared" si="33"/>
        <v>6545</v>
      </c>
      <c r="AH224" s="2">
        <f t="shared" si="34"/>
        <v>11348</v>
      </c>
      <c r="AI224" s="2">
        <f t="shared" si="35"/>
        <v>32075</v>
      </c>
      <c r="AK224">
        <f t="shared" si="36"/>
        <v>8</v>
      </c>
      <c r="AL224">
        <f t="shared" si="37"/>
        <v>2021</v>
      </c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</row>
    <row r="225" spans="1:87" x14ac:dyDescent="0.2">
      <c r="A225" s="7">
        <v>44411</v>
      </c>
      <c r="B225" s="2">
        <v>1197</v>
      </c>
      <c r="C225" s="2">
        <v>1208</v>
      </c>
      <c r="D225" s="2">
        <v>1370</v>
      </c>
      <c r="E225" s="2">
        <v>1360</v>
      </c>
      <c r="F225" s="2">
        <v>1366</v>
      </c>
      <c r="G225" s="2">
        <v>1404</v>
      </c>
      <c r="H225" s="2">
        <v>1404</v>
      </c>
      <c r="I225" s="2">
        <v>1507</v>
      </c>
      <c r="J225" s="2">
        <v>1546</v>
      </c>
      <c r="K225" s="2">
        <v>1594</v>
      </c>
      <c r="L225" s="2">
        <v>1663</v>
      </c>
      <c r="M225" s="2">
        <v>1707</v>
      </c>
      <c r="N225" s="2">
        <v>1778</v>
      </c>
      <c r="O225" s="2">
        <v>1772</v>
      </c>
      <c r="P225" s="2">
        <v>1761</v>
      </c>
      <c r="Q225" s="2">
        <v>1758</v>
      </c>
      <c r="R225" s="2">
        <v>1095</v>
      </c>
      <c r="S225" s="2">
        <v>876</v>
      </c>
      <c r="T225" s="2">
        <v>1207</v>
      </c>
      <c r="U225" s="2">
        <v>1331</v>
      </c>
      <c r="V225" s="2">
        <v>1263</v>
      </c>
      <c r="W225" s="2">
        <v>1246</v>
      </c>
      <c r="X225" s="2">
        <v>1217</v>
      </c>
      <c r="Y225" s="2">
        <v>1191</v>
      </c>
      <c r="AA225" s="2">
        <f t="shared" si="31"/>
        <v>1707</v>
      </c>
      <c r="AB225" s="2">
        <f t="shared" si="38"/>
        <v>1778</v>
      </c>
      <c r="AC225" s="2">
        <f t="shared" si="39"/>
        <v>1404</v>
      </c>
      <c r="AE225" s="9">
        <v>4</v>
      </c>
      <c r="AF225" s="2">
        <f t="shared" si="32"/>
        <v>12526</v>
      </c>
      <c r="AG225" s="2">
        <f t="shared" si="33"/>
        <v>7069</v>
      </c>
      <c r="AH225" s="2">
        <f t="shared" si="34"/>
        <v>14226</v>
      </c>
      <c r="AI225" s="2">
        <f t="shared" si="35"/>
        <v>33821</v>
      </c>
      <c r="AK225">
        <f t="shared" si="36"/>
        <v>8</v>
      </c>
      <c r="AL225">
        <f t="shared" si="37"/>
        <v>2021</v>
      </c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</row>
    <row r="226" spans="1:87" x14ac:dyDescent="0.2">
      <c r="A226" s="7">
        <v>44412</v>
      </c>
      <c r="B226" s="2">
        <v>1209</v>
      </c>
      <c r="C226" s="2">
        <v>1234</v>
      </c>
      <c r="D226" s="2">
        <v>1405</v>
      </c>
      <c r="E226" s="2">
        <v>1459</v>
      </c>
      <c r="F226" s="2">
        <v>1413</v>
      </c>
      <c r="G226" s="2">
        <v>1468</v>
      </c>
      <c r="H226" s="2">
        <v>1470</v>
      </c>
      <c r="I226" s="2">
        <v>1546</v>
      </c>
      <c r="J226" s="2">
        <v>1592</v>
      </c>
      <c r="K226" s="2">
        <v>1664</v>
      </c>
      <c r="L226" s="2">
        <v>1719</v>
      </c>
      <c r="M226" s="2">
        <v>1766</v>
      </c>
      <c r="N226" s="2">
        <v>1060</v>
      </c>
      <c r="O226" s="2">
        <v>919</v>
      </c>
      <c r="P226" s="2">
        <v>1603</v>
      </c>
      <c r="Q226" s="2">
        <v>1800</v>
      </c>
      <c r="R226" s="2">
        <v>1787</v>
      </c>
      <c r="S226" s="2">
        <v>1777</v>
      </c>
      <c r="T226" s="2">
        <v>1701</v>
      </c>
      <c r="U226" s="2">
        <v>1331</v>
      </c>
      <c r="V226" s="2">
        <v>1261</v>
      </c>
      <c r="W226" s="2">
        <v>1262</v>
      </c>
      <c r="X226" s="2">
        <v>1251</v>
      </c>
      <c r="Y226" s="2">
        <v>1252</v>
      </c>
      <c r="AA226" s="2">
        <f t="shared" si="31"/>
        <v>1787</v>
      </c>
      <c r="AB226" s="2">
        <f t="shared" si="38"/>
        <v>1800</v>
      </c>
      <c r="AC226" s="2">
        <f t="shared" si="39"/>
        <v>1470</v>
      </c>
      <c r="AE226" s="9">
        <v>5</v>
      </c>
      <c r="AF226" s="2">
        <f t="shared" si="32"/>
        <v>14883</v>
      </c>
      <c r="AG226" s="2">
        <f t="shared" si="33"/>
        <v>5382</v>
      </c>
      <c r="AH226" s="2">
        <f t="shared" si="34"/>
        <v>14684</v>
      </c>
      <c r="AI226" s="2">
        <f t="shared" si="35"/>
        <v>34949</v>
      </c>
      <c r="AK226">
        <f t="shared" si="36"/>
        <v>8</v>
      </c>
      <c r="AL226">
        <f t="shared" si="37"/>
        <v>2021</v>
      </c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</row>
    <row r="227" spans="1:87" x14ac:dyDescent="0.2">
      <c r="A227" s="7">
        <v>44413</v>
      </c>
      <c r="B227" s="2">
        <v>1195</v>
      </c>
      <c r="C227" s="2">
        <v>1272</v>
      </c>
      <c r="D227" s="2">
        <v>1466</v>
      </c>
      <c r="E227" s="2">
        <v>1488</v>
      </c>
      <c r="F227" s="2">
        <v>1487</v>
      </c>
      <c r="G227" s="2">
        <v>1540</v>
      </c>
      <c r="H227" s="2">
        <v>1412</v>
      </c>
      <c r="I227" s="2">
        <v>714</v>
      </c>
      <c r="J227" s="2">
        <v>887</v>
      </c>
      <c r="K227" s="2">
        <v>1629</v>
      </c>
      <c r="L227" s="2">
        <v>1674</v>
      </c>
      <c r="M227" s="2">
        <v>1719</v>
      </c>
      <c r="N227" s="2">
        <v>1726</v>
      </c>
      <c r="O227" s="2">
        <v>1732</v>
      </c>
      <c r="P227" s="2">
        <v>1719</v>
      </c>
      <c r="Q227" s="2">
        <v>1722</v>
      </c>
      <c r="R227" s="2">
        <v>1718</v>
      </c>
      <c r="S227" s="2">
        <v>1704</v>
      </c>
      <c r="T227" s="2">
        <v>1661</v>
      </c>
      <c r="U227" s="2">
        <v>1307</v>
      </c>
      <c r="V227" s="2">
        <v>1258</v>
      </c>
      <c r="W227" s="2">
        <v>1255</v>
      </c>
      <c r="X227" s="2">
        <v>1212</v>
      </c>
      <c r="Y227" s="2">
        <v>1216</v>
      </c>
      <c r="AA227" s="2">
        <f t="shared" si="31"/>
        <v>1719</v>
      </c>
      <c r="AB227" s="2">
        <f t="shared" si="38"/>
        <v>1732</v>
      </c>
      <c r="AC227" s="2">
        <f t="shared" si="39"/>
        <v>1540</v>
      </c>
      <c r="AE227" s="9">
        <v>6</v>
      </c>
      <c r="AF227" s="2">
        <f t="shared" si="32"/>
        <v>13013</v>
      </c>
      <c r="AG227" s="2">
        <f t="shared" si="33"/>
        <v>6899</v>
      </c>
      <c r="AH227" s="2">
        <f t="shared" si="34"/>
        <v>14801</v>
      </c>
      <c r="AI227" s="2">
        <f t="shared" si="35"/>
        <v>34713</v>
      </c>
      <c r="AK227">
        <f t="shared" si="36"/>
        <v>8</v>
      </c>
      <c r="AL227">
        <f t="shared" si="37"/>
        <v>2021</v>
      </c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</row>
    <row r="228" spans="1:87" x14ac:dyDescent="0.2">
      <c r="A228" s="7">
        <v>44414</v>
      </c>
      <c r="B228" s="2">
        <v>1207</v>
      </c>
      <c r="C228" s="2">
        <v>1229</v>
      </c>
      <c r="D228" s="2">
        <v>700</v>
      </c>
      <c r="E228" s="2">
        <v>649</v>
      </c>
      <c r="F228" s="2">
        <v>773</v>
      </c>
      <c r="G228" s="2">
        <v>1541</v>
      </c>
      <c r="H228" s="2">
        <v>1560</v>
      </c>
      <c r="I228" s="2">
        <v>1573</v>
      </c>
      <c r="J228" s="2">
        <v>1608</v>
      </c>
      <c r="K228" s="2">
        <v>1650</v>
      </c>
      <c r="L228" s="2">
        <v>1717</v>
      </c>
      <c r="M228" s="2">
        <v>1765</v>
      </c>
      <c r="N228" s="2">
        <v>1810</v>
      </c>
      <c r="O228" s="2">
        <v>1821</v>
      </c>
      <c r="P228" s="2">
        <v>1821</v>
      </c>
      <c r="Q228" s="2">
        <v>1388</v>
      </c>
      <c r="R228" s="2">
        <v>996</v>
      </c>
      <c r="S228" s="2">
        <v>943</v>
      </c>
      <c r="T228" s="2">
        <v>851</v>
      </c>
      <c r="U228" s="2">
        <v>491</v>
      </c>
      <c r="V228" s="2">
        <v>1179</v>
      </c>
      <c r="W228" s="2">
        <v>1285</v>
      </c>
      <c r="X228" s="2">
        <v>1256</v>
      </c>
      <c r="Y228" s="2">
        <v>1223</v>
      </c>
      <c r="AA228" s="2">
        <f t="shared" si="31"/>
        <v>0</v>
      </c>
      <c r="AB228" s="2">
        <f t="shared" si="38"/>
        <v>1821</v>
      </c>
      <c r="AC228" s="2">
        <f t="shared" si="39"/>
        <v>1560</v>
      </c>
      <c r="AE228" s="9">
        <v>7</v>
      </c>
      <c r="AF228" s="2">
        <f t="shared" si="32"/>
        <v>0</v>
      </c>
      <c r="AG228" s="2">
        <f t="shared" si="33"/>
        <v>18434</v>
      </c>
      <c r="AH228" s="2">
        <f t="shared" si="34"/>
        <v>12602</v>
      </c>
      <c r="AI228" s="2">
        <f t="shared" si="35"/>
        <v>31036</v>
      </c>
      <c r="AK228">
        <f t="shared" si="36"/>
        <v>8</v>
      </c>
      <c r="AL228">
        <f t="shared" si="37"/>
        <v>2021</v>
      </c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</row>
    <row r="229" spans="1:87" x14ac:dyDescent="0.2">
      <c r="A229" s="7">
        <v>44415</v>
      </c>
      <c r="B229" s="2">
        <v>1222</v>
      </c>
      <c r="C229" s="2">
        <v>1250</v>
      </c>
      <c r="D229" s="2">
        <v>1442</v>
      </c>
      <c r="E229" s="2">
        <v>1499</v>
      </c>
      <c r="F229" s="2">
        <v>1501</v>
      </c>
      <c r="G229" s="2">
        <v>1555</v>
      </c>
      <c r="H229" s="2">
        <v>1542</v>
      </c>
      <c r="I229" s="2">
        <v>1606</v>
      </c>
      <c r="J229" s="2">
        <v>1621</v>
      </c>
      <c r="K229" s="2">
        <v>1676</v>
      </c>
      <c r="L229" s="2">
        <v>1787</v>
      </c>
      <c r="M229" s="2">
        <v>1805</v>
      </c>
      <c r="N229" s="2">
        <v>1819</v>
      </c>
      <c r="O229" s="2">
        <v>1835</v>
      </c>
      <c r="P229" s="2">
        <v>1201</v>
      </c>
      <c r="Q229" s="2">
        <v>958</v>
      </c>
      <c r="R229" s="2">
        <v>914</v>
      </c>
      <c r="S229" s="2">
        <v>885</v>
      </c>
      <c r="T229" s="2">
        <v>1282</v>
      </c>
      <c r="U229" s="2">
        <v>1371</v>
      </c>
      <c r="V229" s="2">
        <v>1317</v>
      </c>
      <c r="W229" s="2">
        <v>1283</v>
      </c>
      <c r="X229" s="2">
        <v>1248</v>
      </c>
      <c r="Y229" s="2">
        <v>1261</v>
      </c>
      <c r="AA229" s="2">
        <f t="shared" si="31"/>
        <v>0</v>
      </c>
      <c r="AB229" s="2">
        <f t="shared" si="38"/>
        <v>1835</v>
      </c>
      <c r="AC229" s="2">
        <f t="shared" si="39"/>
        <v>1555</v>
      </c>
      <c r="AE229" s="9">
        <v>1</v>
      </c>
      <c r="AF229" s="2">
        <f t="shared" si="32"/>
        <v>0</v>
      </c>
      <c r="AG229" s="2">
        <f t="shared" si="33"/>
        <v>18760</v>
      </c>
      <c r="AH229" s="2">
        <f t="shared" si="34"/>
        <v>15120</v>
      </c>
      <c r="AI229" s="2">
        <f t="shared" si="35"/>
        <v>33880</v>
      </c>
      <c r="AK229">
        <f t="shared" si="36"/>
        <v>8</v>
      </c>
      <c r="AL229">
        <f t="shared" si="37"/>
        <v>2021</v>
      </c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</row>
    <row r="230" spans="1:87" x14ac:dyDescent="0.2">
      <c r="A230" s="7">
        <v>44416</v>
      </c>
      <c r="B230" s="2">
        <v>1241</v>
      </c>
      <c r="C230" s="2">
        <v>1293</v>
      </c>
      <c r="D230" s="2">
        <v>1477</v>
      </c>
      <c r="E230" s="2">
        <v>1527</v>
      </c>
      <c r="F230" s="2">
        <v>1533</v>
      </c>
      <c r="G230" s="2">
        <v>1593</v>
      </c>
      <c r="H230" s="2">
        <v>1595</v>
      </c>
      <c r="I230" s="2">
        <v>1622</v>
      </c>
      <c r="J230" s="2">
        <v>1638</v>
      </c>
      <c r="K230" s="2">
        <v>1672</v>
      </c>
      <c r="L230" s="2">
        <v>1719</v>
      </c>
      <c r="M230" s="2">
        <v>1745</v>
      </c>
      <c r="N230" s="2">
        <v>1046</v>
      </c>
      <c r="O230" s="2">
        <v>880</v>
      </c>
      <c r="P230" s="2">
        <v>1723</v>
      </c>
      <c r="Q230" s="2">
        <v>1802</v>
      </c>
      <c r="R230" s="2">
        <v>1815</v>
      </c>
      <c r="S230" s="2">
        <v>1727</v>
      </c>
      <c r="T230" s="2">
        <v>1617</v>
      </c>
      <c r="U230" s="2">
        <v>1307</v>
      </c>
      <c r="V230" s="2">
        <v>1261</v>
      </c>
      <c r="W230" s="2">
        <v>1268</v>
      </c>
      <c r="X230" s="2">
        <v>1245</v>
      </c>
      <c r="Y230" s="2">
        <v>1246</v>
      </c>
      <c r="AA230" s="2">
        <f t="shared" si="31"/>
        <v>1815</v>
      </c>
      <c r="AB230" s="2">
        <f t="shared" si="38"/>
        <v>1802</v>
      </c>
      <c r="AC230" s="2">
        <f t="shared" si="39"/>
        <v>1595</v>
      </c>
      <c r="AE230" s="9">
        <v>2</v>
      </c>
      <c r="AF230" s="2">
        <f t="shared" si="32"/>
        <v>14862</v>
      </c>
      <c r="AG230" s="2">
        <f t="shared" si="33"/>
        <v>5451</v>
      </c>
      <c r="AH230" s="2">
        <f t="shared" si="34"/>
        <v>15279</v>
      </c>
      <c r="AI230" s="2">
        <f t="shared" si="35"/>
        <v>35592</v>
      </c>
      <c r="AK230">
        <f t="shared" si="36"/>
        <v>8</v>
      </c>
      <c r="AL230">
        <f t="shared" si="37"/>
        <v>2021</v>
      </c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</row>
    <row r="231" spans="1:87" x14ac:dyDescent="0.2">
      <c r="A231" s="7">
        <v>44417</v>
      </c>
      <c r="B231" s="2">
        <v>1236</v>
      </c>
      <c r="C231" s="2">
        <v>1249</v>
      </c>
      <c r="D231" s="2">
        <v>1459</v>
      </c>
      <c r="E231" s="2">
        <v>1481</v>
      </c>
      <c r="F231" s="2">
        <v>1484</v>
      </c>
      <c r="G231" s="2">
        <v>1517</v>
      </c>
      <c r="H231" s="2">
        <v>1473</v>
      </c>
      <c r="I231" s="2">
        <v>740</v>
      </c>
      <c r="J231" s="2">
        <v>730</v>
      </c>
      <c r="K231" s="2">
        <v>775</v>
      </c>
      <c r="L231" s="2">
        <v>890</v>
      </c>
      <c r="M231" s="2">
        <v>1732</v>
      </c>
      <c r="N231" s="2">
        <v>1779</v>
      </c>
      <c r="O231" s="2">
        <v>1783</v>
      </c>
      <c r="P231" s="2">
        <v>1777</v>
      </c>
      <c r="Q231" s="2">
        <v>1774</v>
      </c>
      <c r="R231" s="2">
        <v>1729</v>
      </c>
      <c r="S231" s="2">
        <v>1721</v>
      </c>
      <c r="T231" s="2">
        <v>1673</v>
      </c>
      <c r="U231" s="2">
        <v>1313</v>
      </c>
      <c r="V231" s="2">
        <v>1242</v>
      </c>
      <c r="W231" s="2">
        <v>1224</v>
      </c>
      <c r="X231" s="2">
        <v>1210</v>
      </c>
      <c r="Y231" s="2">
        <v>1232</v>
      </c>
      <c r="AA231" s="2">
        <f t="shared" si="31"/>
        <v>1732</v>
      </c>
      <c r="AB231" s="2">
        <f t="shared" si="38"/>
        <v>1783</v>
      </c>
      <c r="AC231" s="2">
        <f t="shared" si="39"/>
        <v>1517</v>
      </c>
      <c r="AE231" s="9">
        <v>3</v>
      </c>
      <c r="AF231" s="2">
        <f t="shared" si="32"/>
        <v>11303</v>
      </c>
      <c r="AG231" s="2">
        <f t="shared" si="33"/>
        <v>7113</v>
      </c>
      <c r="AH231" s="2">
        <f t="shared" si="34"/>
        <v>14807</v>
      </c>
      <c r="AI231" s="2">
        <f t="shared" si="35"/>
        <v>33223</v>
      </c>
      <c r="AK231">
        <f t="shared" si="36"/>
        <v>8</v>
      </c>
      <c r="AL231">
        <f t="shared" si="37"/>
        <v>2021</v>
      </c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</row>
    <row r="232" spans="1:87" x14ac:dyDescent="0.2">
      <c r="A232" s="7">
        <v>44418</v>
      </c>
      <c r="B232" s="2">
        <v>1218</v>
      </c>
      <c r="C232" s="2">
        <v>1269</v>
      </c>
      <c r="D232" s="2">
        <v>1462</v>
      </c>
      <c r="E232" s="2">
        <v>1491</v>
      </c>
      <c r="F232" s="2">
        <v>1147</v>
      </c>
      <c r="G232" s="2">
        <v>688</v>
      </c>
      <c r="H232" s="2">
        <v>802</v>
      </c>
      <c r="I232" s="2">
        <v>1622</v>
      </c>
      <c r="J232" s="2">
        <v>1629</v>
      </c>
      <c r="K232" s="2">
        <v>1670</v>
      </c>
      <c r="L232" s="2">
        <v>1689</v>
      </c>
      <c r="M232" s="2">
        <v>1710</v>
      </c>
      <c r="N232" s="2">
        <v>1732</v>
      </c>
      <c r="O232" s="2">
        <v>1716</v>
      </c>
      <c r="P232" s="2">
        <v>1758</v>
      </c>
      <c r="Q232" s="2">
        <v>1797</v>
      </c>
      <c r="R232" s="2">
        <v>1781</v>
      </c>
      <c r="S232" s="2">
        <v>1749</v>
      </c>
      <c r="T232" s="2">
        <v>1695</v>
      </c>
      <c r="U232" s="2">
        <v>1365</v>
      </c>
      <c r="V232" s="2">
        <v>1285</v>
      </c>
      <c r="W232" s="2">
        <v>1256</v>
      </c>
      <c r="X232" s="2">
        <v>1234</v>
      </c>
      <c r="Y232" s="2">
        <v>1208</v>
      </c>
      <c r="AA232" s="2">
        <f t="shared" si="31"/>
        <v>1781</v>
      </c>
      <c r="AB232" s="2">
        <f t="shared" si="38"/>
        <v>1797</v>
      </c>
      <c r="AC232" s="2">
        <f t="shared" si="39"/>
        <v>1491</v>
      </c>
      <c r="AE232" s="9">
        <v>4</v>
      </c>
      <c r="AF232" s="2">
        <f t="shared" si="32"/>
        <v>14910</v>
      </c>
      <c r="AG232" s="2">
        <f t="shared" si="33"/>
        <v>7003</v>
      </c>
      <c r="AH232" s="2">
        <f t="shared" si="34"/>
        <v>13060</v>
      </c>
      <c r="AI232" s="2">
        <f t="shared" si="35"/>
        <v>34973</v>
      </c>
      <c r="AK232">
        <f t="shared" si="36"/>
        <v>8</v>
      </c>
      <c r="AL232">
        <f t="shared" si="37"/>
        <v>2021</v>
      </c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</row>
    <row r="233" spans="1:87" x14ac:dyDescent="0.2">
      <c r="A233" s="7">
        <v>44419</v>
      </c>
      <c r="B233" s="2">
        <v>746</v>
      </c>
      <c r="C233" s="2">
        <v>402</v>
      </c>
      <c r="D233" s="2">
        <v>644</v>
      </c>
      <c r="E233" s="2">
        <v>1527</v>
      </c>
      <c r="F233" s="2">
        <v>1564</v>
      </c>
      <c r="G233" s="2">
        <v>1576</v>
      </c>
      <c r="H233" s="2">
        <v>1558</v>
      </c>
      <c r="I233" s="2">
        <v>1595</v>
      </c>
      <c r="J233" s="2">
        <v>1604</v>
      </c>
      <c r="K233" s="2">
        <v>1631</v>
      </c>
      <c r="L233" s="2">
        <v>1693</v>
      </c>
      <c r="M233" s="2">
        <v>1733</v>
      </c>
      <c r="N233" s="2">
        <v>1761</v>
      </c>
      <c r="O233" s="2">
        <v>1756</v>
      </c>
      <c r="P233" s="2">
        <v>1766</v>
      </c>
      <c r="Q233" s="2">
        <v>1614</v>
      </c>
      <c r="R233" s="2">
        <v>1765</v>
      </c>
      <c r="S233" s="2">
        <v>1767</v>
      </c>
      <c r="T233" s="2">
        <v>1694</v>
      </c>
      <c r="U233" s="2">
        <v>1330</v>
      </c>
      <c r="V233" s="2">
        <v>1267</v>
      </c>
      <c r="W233" s="2">
        <v>619</v>
      </c>
      <c r="X233" s="2">
        <v>383</v>
      </c>
      <c r="Y233" s="2">
        <v>808</v>
      </c>
      <c r="AA233" s="2">
        <f t="shared" si="31"/>
        <v>1767</v>
      </c>
      <c r="AB233" s="2">
        <f t="shared" si="38"/>
        <v>1766</v>
      </c>
      <c r="AC233" s="2">
        <f t="shared" si="39"/>
        <v>1576</v>
      </c>
      <c r="AE233" s="9">
        <v>5</v>
      </c>
      <c r="AF233" s="2">
        <f t="shared" si="32"/>
        <v>14812</v>
      </c>
      <c r="AG233" s="2">
        <f t="shared" si="33"/>
        <v>6897</v>
      </c>
      <c r="AH233" s="2">
        <f t="shared" si="34"/>
        <v>11094</v>
      </c>
      <c r="AI233" s="2">
        <f t="shared" si="35"/>
        <v>32803</v>
      </c>
      <c r="AK233">
        <f t="shared" si="36"/>
        <v>8</v>
      </c>
      <c r="AL233">
        <f t="shared" si="37"/>
        <v>2021</v>
      </c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</row>
    <row r="234" spans="1:87" x14ac:dyDescent="0.2">
      <c r="A234" s="7">
        <v>44420</v>
      </c>
      <c r="B234" s="2">
        <v>1266</v>
      </c>
      <c r="C234" s="2">
        <v>1307</v>
      </c>
      <c r="D234" s="2">
        <v>1508</v>
      </c>
      <c r="E234" s="2">
        <v>1558</v>
      </c>
      <c r="F234" s="2">
        <v>1553</v>
      </c>
      <c r="G234" s="2">
        <v>1592</v>
      </c>
      <c r="H234" s="2">
        <v>1611</v>
      </c>
      <c r="I234" s="2">
        <v>1635</v>
      </c>
      <c r="J234" s="2">
        <v>1668</v>
      </c>
      <c r="K234" s="2">
        <v>1694</v>
      </c>
      <c r="L234" s="2">
        <v>1754</v>
      </c>
      <c r="M234" s="2">
        <v>1808</v>
      </c>
      <c r="N234" s="2">
        <v>1918</v>
      </c>
      <c r="O234" s="2">
        <v>1984</v>
      </c>
      <c r="P234" s="2">
        <v>1998</v>
      </c>
      <c r="Q234" s="2">
        <v>1982</v>
      </c>
      <c r="R234" s="2">
        <v>1289</v>
      </c>
      <c r="S234" s="2">
        <v>1084</v>
      </c>
      <c r="T234" s="2">
        <v>1511</v>
      </c>
      <c r="U234" s="2">
        <v>1483</v>
      </c>
      <c r="V234" s="2">
        <v>1340</v>
      </c>
      <c r="W234" s="2">
        <v>1311</v>
      </c>
      <c r="X234" s="2">
        <v>1295</v>
      </c>
      <c r="Y234" s="2">
        <v>1275</v>
      </c>
      <c r="AA234" s="2">
        <f t="shared" si="31"/>
        <v>1808</v>
      </c>
      <c r="AB234" s="2">
        <f t="shared" si="38"/>
        <v>1998</v>
      </c>
      <c r="AC234" s="2">
        <f t="shared" si="39"/>
        <v>1611</v>
      </c>
      <c r="AE234" s="9">
        <v>6</v>
      </c>
      <c r="AF234" s="2">
        <f t="shared" si="32"/>
        <v>13926</v>
      </c>
      <c r="AG234" s="2">
        <f t="shared" si="33"/>
        <v>7882</v>
      </c>
      <c r="AH234" s="2">
        <f t="shared" si="34"/>
        <v>15616</v>
      </c>
      <c r="AI234" s="2">
        <f t="shared" si="35"/>
        <v>37424</v>
      </c>
      <c r="AK234">
        <f t="shared" si="36"/>
        <v>8</v>
      </c>
      <c r="AL234">
        <f t="shared" si="37"/>
        <v>2021</v>
      </c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</row>
    <row r="235" spans="1:87" x14ac:dyDescent="0.2">
      <c r="A235" s="7">
        <v>44421</v>
      </c>
      <c r="B235" s="2">
        <v>1260</v>
      </c>
      <c r="C235" s="2">
        <v>1305</v>
      </c>
      <c r="D235" s="2">
        <v>1515</v>
      </c>
      <c r="E235" s="2">
        <v>1547</v>
      </c>
      <c r="F235" s="2">
        <v>1544</v>
      </c>
      <c r="G235" s="2">
        <v>1600</v>
      </c>
      <c r="H235" s="2">
        <v>1608</v>
      </c>
      <c r="I235" s="2">
        <v>1656</v>
      </c>
      <c r="J235" s="2">
        <v>1753</v>
      </c>
      <c r="K235" s="2">
        <v>1787</v>
      </c>
      <c r="L235" s="2">
        <v>1878</v>
      </c>
      <c r="M235" s="2">
        <v>1936</v>
      </c>
      <c r="N235" s="2">
        <v>1339</v>
      </c>
      <c r="O235" s="2">
        <v>1112</v>
      </c>
      <c r="P235" s="2">
        <v>1893</v>
      </c>
      <c r="Q235" s="2">
        <v>2017</v>
      </c>
      <c r="R235" s="2">
        <v>2014</v>
      </c>
      <c r="S235" s="2">
        <v>2002</v>
      </c>
      <c r="T235" s="2">
        <v>1932</v>
      </c>
      <c r="U235" s="2">
        <v>1443</v>
      </c>
      <c r="V235" s="2">
        <v>1341</v>
      </c>
      <c r="W235" s="2">
        <v>1334</v>
      </c>
      <c r="X235" s="2">
        <v>1291</v>
      </c>
      <c r="Y235" s="2">
        <v>1272</v>
      </c>
      <c r="AA235" s="2">
        <f t="shared" si="31"/>
        <v>0</v>
      </c>
      <c r="AB235" s="2">
        <f t="shared" si="38"/>
        <v>2017</v>
      </c>
      <c r="AC235" s="2">
        <f t="shared" si="39"/>
        <v>1608</v>
      </c>
      <c r="AE235" s="9">
        <v>7</v>
      </c>
      <c r="AF235" s="2">
        <f t="shared" si="32"/>
        <v>0</v>
      </c>
      <c r="AG235" s="2">
        <f t="shared" si="33"/>
        <v>22762</v>
      </c>
      <c r="AH235" s="2">
        <f t="shared" si="34"/>
        <v>15617</v>
      </c>
      <c r="AI235" s="2">
        <f t="shared" si="35"/>
        <v>38379</v>
      </c>
      <c r="AK235">
        <f t="shared" si="36"/>
        <v>8</v>
      </c>
      <c r="AL235">
        <f t="shared" si="37"/>
        <v>2021</v>
      </c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</row>
    <row r="236" spans="1:87" x14ac:dyDescent="0.2">
      <c r="A236" s="7">
        <v>44422</v>
      </c>
      <c r="B236" s="2">
        <v>1252</v>
      </c>
      <c r="C236" s="2">
        <v>1311</v>
      </c>
      <c r="D236" s="2">
        <v>1511</v>
      </c>
      <c r="E236" s="2">
        <v>1553</v>
      </c>
      <c r="F236" s="2">
        <v>1561</v>
      </c>
      <c r="G236" s="2">
        <v>1575</v>
      </c>
      <c r="H236" s="2">
        <v>1592</v>
      </c>
      <c r="I236" s="2">
        <v>1191</v>
      </c>
      <c r="J236" s="2">
        <v>796</v>
      </c>
      <c r="K236" s="2">
        <v>1256</v>
      </c>
      <c r="L236" s="2">
        <v>1792</v>
      </c>
      <c r="M236" s="2">
        <v>1840</v>
      </c>
      <c r="N236" s="2">
        <v>1876</v>
      </c>
      <c r="O236" s="2">
        <v>1984</v>
      </c>
      <c r="P236" s="2">
        <v>1989</v>
      </c>
      <c r="Q236" s="2">
        <v>1902</v>
      </c>
      <c r="R236" s="2">
        <v>1773</v>
      </c>
      <c r="S236" s="2">
        <v>1799</v>
      </c>
      <c r="T236" s="2">
        <v>1754</v>
      </c>
      <c r="U236" s="2">
        <v>1388</v>
      </c>
      <c r="V236" s="2">
        <v>1306</v>
      </c>
      <c r="W236" s="2">
        <v>1282</v>
      </c>
      <c r="X236" s="2">
        <v>1237</v>
      </c>
      <c r="Y236" s="2">
        <v>1243</v>
      </c>
      <c r="AA236" s="2">
        <f t="shared" si="31"/>
        <v>0</v>
      </c>
      <c r="AB236" s="2">
        <f t="shared" si="38"/>
        <v>1989</v>
      </c>
      <c r="AC236" s="2">
        <f t="shared" si="39"/>
        <v>1592</v>
      </c>
      <c r="AE236" s="9">
        <v>1</v>
      </c>
      <c r="AF236" s="2">
        <f t="shared" si="32"/>
        <v>0</v>
      </c>
      <c r="AG236" s="2">
        <f t="shared" si="33"/>
        <v>21340</v>
      </c>
      <c r="AH236" s="2">
        <f t="shared" si="34"/>
        <v>15423</v>
      </c>
      <c r="AI236" s="2">
        <f t="shared" si="35"/>
        <v>36763</v>
      </c>
      <c r="AK236">
        <f t="shared" si="36"/>
        <v>8</v>
      </c>
      <c r="AL236">
        <f t="shared" si="37"/>
        <v>2021</v>
      </c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</row>
    <row r="237" spans="1:87" x14ac:dyDescent="0.2">
      <c r="A237" s="7">
        <v>44423</v>
      </c>
      <c r="B237" s="2">
        <v>1246</v>
      </c>
      <c r="C237" s="2">
        <v>1274</v>
      </c>
      <c r="D237" s="2">
        <v>1425</v>
      </c>
      <c r="E237" s="2">
        <v>1350</v>
      </c>
      <c r="F237" s="2">
        <v>637</v>
      </c>
      <c r="G237" s="2">
        <v>671</v>
      </c>
      <c r="H237" s="2">
        <v>679</v>
      </c>
      <c r="I237" s="2">
        <v>703</v>
      </c>
      <c r="J237" s="2">
        <v>712</v>
      </c>
      <c r="K237" s="2">
        <v>769</v>
      </c>
      <c r="L237" s="2">
        <v>787</v>
      </c>
      <c r="M237" s="2">
        <v>827</v>
      </c>
      <c r="N237" s="2">
        <v>840</v>
      </c>
      <c r="O237" s="2">
        <v>839</v>
      </c>
      <c r="P237" s="2">
        <v>842</v>
      </c>
      <c r="Q237" s="2">
        <v>867</v>
      </c>
      <c r="R237" s="2">
        <v>841</v>
      </c>
      <c r="S237" s="2">
        <v>785</v>
      </c>
      <c r="T237" s="2">
        <v>1251</v>
      </c>
      <c r="U237" s="2">
        <v>1256</v>
      </c>
      <c r="V237" s="2">
        <v>1210</v>
      </c>
      <c r="W237" s="2">
        <v>1188</v>
      </c>
      <c r="X237" s="2">
        <v>1188</v>
      </c>
      <c r="Y237" s="2">
        <v>1166</v>
      </c>
      <c r="AA237" s="2">
        <f t="shared" si="31"/>
        <v>1256</v>
      </c>
      <c r="AB237" s="2">
        <f t="shared" si="38"/>
        <v>867</v>
      </c>
      <c r="AC237" s="2">
        <f t="shared" si="39"/>
        <v>1425</v>
      </c>
      <c r="AE237" s="9">
        <v>2</v>
      </c>
      <c r="AF237" s="2">
        <f t="shared" si="32"/>
        <v>7931</v>
      </c>
      <c r="AG237" s="2">
        <f t="shared" si="33"/>
        <v>3388</v>
      </c>
      <c r="AH237" s="2">
        <f t="shared" si="34"/>
        <v>12034</v>
      </c>
      <c r="AI237" s="2">
        <f t="shared" si="35"/>
        <v>23353</v>
      </c>
      <c r="AK237">
        <f t="shared" si="36"/>
        <v>8</v>
      </c>
      <c r="AL237">
        <f t="shared" si="37"/>
        <v>2021</v>
      </c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</row>
    <row r="238" spans="1:87" x14ac:dyDescent="0.2">
      <c r="A238" s="7">
        <v>44424</v>
      </c>
      <c r="B238" s="2">
        <v>1174</v>
      </c>
      <c r="C238" s="2">
        <v>1173</v>
      </c>
      <c r="D238" s="2">
        <v>1313</v>
      </c>
      <c r="E238" s="2">
        <v>1334</v>
      </c>
      <c r="F238" s="2">
        <v>1337</v>
      </c>
      <c r="G238" s="2">
        <v>1342</v>
      </c>
      <c r="H238" s="2">
        <v>1326</v>
      </c>
      <c r="I238" s="2">
        <v>1412</v>
      </c>
      <c r="J238" s="2">
        <v>1520</v>
      </c>
      <c r="K238" s="2">
        <v>1566</v>
      </c>
      <c r="L238" s="2">
        <v>1615</v>
      </c>
      <c r="M238" s="2">
        <v>1663</v>
      </c>
      <c r="N238" s="2">
        <v>1632</v>
      </c>
      <c r="O238" s="2">
        <v>869</v>
      </c>
      <c r="P238" s="2">
        <v>880</v>
      </c>
      <c r="Q238" s="2">
        <v>1600</v>
      </c>
      <c r="R238" s="2">
        <v>1771</v>
      </c>
      <c r="S238" s="2">
        <v>1763</v>
      </c>
      <c r="T238" s="2">
        <v>1655</v>
      </c>
      <c r="U238" s="2">
        <v>1308</v>
      </c>
      <c r="V238" s="2">
        <v>1211</v>
      </c>
      <c r="W238" s="2">
        <v>1056</v>
      </c>
      <c r="X238" s="2">
        <v>1174</v>
      </c>
      <c r="Y238" s="2">
        <v>1204</v>
      </c>
      <c r="AA238" s="2">
        <f t="shared" si="31"/>
        <v>1771</v>
      </c>
      <c r="AB238" s="2">
        <f t="shared" si="38"/>
        <v>1632</v>
      </c>
      <c r="AC238" s="2">
        <f t="shared" si="39"/>
        <v>1342</v>
      </c>
      <c r="AE238" s="9">
        <v>3</v>
      </c>
      <c r="AF238" s="2">
        <f t="shared" si="32"/>
        <v>14273</v>
      </c>
      <c r="AG238" s="2">
        <f t="shared" si="33"/>
        <v>4981</v>
      </c>
      <c r="AH238" s="2">
        <f t="shared" si="34"/>
        <v>13644</v>
      </c>
      <c r="AI238" s="2">
        <f t="shared" si="35"/>
        <v>32898</v>
      </c>
      <c r="AK238">
        <f t="shared" si="36"/>
        <v>8</v>
      </c>
      <c r="AL238">
        <f t="shared" si="37"/>
        <v>2021</v>
      </c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</row>
    <row r="239" spans="1:87" x14ac:dyDescent="0.2">
      <c r="A239" s="7">
        <v>44425</v>
      </c>
      <c r="B239" s="2">
        <v>1197</v>
      </c>
      <c r="C239" s="2">
        <v>1212</v>
      </c>
      <c r="D239" s="2">
        <v>1396</v>
      </c>
      <c r="E239" s="2">
        <v>1427</v>
      </c>
      <c r="F239" s="2">
        <v>1393</v>
      </c>
      <c r="G239" s="2">
        <v>1422</v>
      </c>
      <c r="H239" s="2">
        <v>1452</v>
      </c>
      <c r="I239" s="2">
        <v>1501</v>
      </c>
      <c r="J239" s="2">
        <v>1185</v>
      </c>
      <c r="K239" s="2">
        <v>749</v>
      </c>
      <c r="L239" s="2">
        <v>793</v>
      </c>
      <c r="M239" s="2">
        <v>859</v>
      </c>
      <c r="N239" s="2">
        <v>874</v>
      </c>
      <c r="O239" s="2">
        <v>881</v>
      </c>
      <c r="P239" s="2">
        <v>883</v>
      </c>
      <c r="Q239" s="2">
        <v>882</v>
      </c>
      <c r="R239" s="2">
        <v>891</v>
      </c>
      <c r="S239" s="2">
        <v>846</v>
      </c>
      <c r="T239" s="2">
        <v>789</v>
      </c>
      <c r="U239" s="2">
        <v>473</v>
      </c>
      <c r="V239" s="2">
        <v>391</v>
      </c>
      <c r="W239" s="2">
        <v>372</v>
      </c>
      <c r="X239" s="2">
        <v>357</v>
      </c>
      <c r="Y239" s="2">
        <v>355</v>
      </c>
      <c r="AA239" s="2">
        <f t="shared" si="31"/>
        <v>1501</v>
      </c>
      <c r="AB239" s="2">
        <f t="shared" si="38"/>
        <v>883</v>
      </c>
      <c r="AC239" s="2">
        <f t="shared" si="39"/>
        <v>1452</v>
      </c>
      <c r="AE239" s="9">
        <v>4</v>
      </c>
      <c r="AF239" s="2">
        <f t="shared" si="32"/>
        <v>8086</v>
      </c>
      <c r="AG239" s="2">
        <f t="shared" si="33"/>
        <v>3520</v>
      </c>
      <c r="AH239" s="2">
        <f t="shared" si="34"/>
        <v>10974</v>
      </c>
      <c r="AI239" s="2">
        <f t="shared" si="35"/>
        <v>22580</v>
      </c>
      <c r="AK239">
        <f t="shared" si="36"/>
        <v>8</v>
      </c>
      <c r="AL239">
        <f t="shared" si="37"/>
        <v>2021</v>
      </c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</row>
    <row r="240" spans="1:87" x14ac:dyDescent="0.2">
      <c r="A240" s="7">
        <v>44426</v>
      </c>
      <c r="B240" s="2">
        <v>347</v>
      </c>
      <c r="C240" s="2">
        <v>387</v>
      </c>
      <c r="D240" s="2">
        <v>591</v>
      </c>
      <c r="E240" s="2">
        <v>644</v>
      </c>
      <c r="F240" s="2">
        <v>656</v>
      </c>
      <c r="G240" s="2">
        <v>771</v>
      </c>
      <c r="H240" s="2">
        <v>1589</v>
      </c>
      <c r="I240" s="2">
        <v>1614</v>
      </c>
      <c r="J240" s="2">
        <v>1654</v>
      </c>
      <c r="K240" s="2">
        <v>1695</v>
      </c>
      <c r="L240" s="2">
        <v>1748</v>
      </c>
      <c r="M240" s="2">
        <v>1769</v>
      </c>
      <c r="N240" s="2">
        <v>1796</v>
      </c>
      <c r="O240" s="2">
        <v>1786</v>
      </c>
      <c r="P240" s="2">
        <v>1831</v>
      </c>
      <c r="Q240" s="2">
        <v>1855</v>
      </c>
      <c r="R240" s="2">
        <v>1827</v>
      </c>
      <c r="S240" s="2">
        <v>1745</v>
      </c>
      <c r="T240" s="2">
        <v>1694</v>
      </c>
      <c r="U240" s="2">
        <v>1350</v>
      </c>
      <c r="V240" s="2">
        <v>1072</v>
      </c>
      <c r="W240" s="2">
        <v>393</v>
      </c>
      <c r="X240" s="2">
        <v>383</v>
      </c>
      <c r="Y240" s="2">
        <v>368</v>
      </c>
      <c r="AA240" s="2">
        <f t="shared" si="31"/>
        <v>1827</v>
      </c>
      <c r="AB240" s="2">
        <f t="shared" si="38"/>
        <v>1855</v>
      </c>
      <c r="AC240" s="2">
        <f t="shared" si="39"/>
        <v>1589</v>
      </c>
      <c r="AE240" s="9">
        <v>5</v>
      </c>
      <c r="AF240" s="2">
        <f t="shared" si="32"/>
        <v>15096</v>
      </c>
      <c r="AG240" s="2">
        <f t="shared" si="33"/>
        <v>7268</v>
      </c>
      <c r="AH240" s="2">
        <f t="shared" si="34"/>
        <v>7201</v>
      </c>
      <c r="AI240" s="2">
        <f t="shared" si="35"/>
        <v>29565</v>
      </c>
      <c r="AK240">
        <f t="shared" si="36"/>
        <v>8</v>
      </c>
      <c r="AL240">
        <f t="shared" si="37"/>
        <v>2021</v>
      </c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</row>
    <row r="241" spans="1:87" x14ac:dyDescent="0.2">
      <c r="A241" s="7">
        <v>44427</v>
      </c>
      <c r="B241" s="2">
        <v>362</v>
      </c>
      <c r="C241" s="2">
        <v>387</v>
      </c>
      <c r="D241" s="2">
        <v>581</v>
      </c>
      <c r="E241" s="2">
        <v>624</v>
      </c>
      <c r="F241" s="2">
        <v>640</v>
      </c>
      <c r="G241" s="2">
        <v>816</v>
      </c>
      <c r="H241" s="2">
        <v>1605</v>
      </c>
      <c r="I241" s="2">
        <v>1630</v>
      </c>
      <c r="J241" s="2">
        <v>1708</v>
      </c>
      <c r="K241" s="2">
        <v>1732</v>
      </c>
      <c r="L241" s="2">
        <v>1766</v>
      </c>
      <c r="M241" s="2">
        <v>1791</v>
      </c>
      <c r="N241" s="2">
        <v>1806</v>
      </c>
      <c r="O241" s="2">
        <v>1790</v>
      </c>
      <c r="P241" s="2">
        <v>1804</v>
      </c>
      <c r="Q241" s="2">
        <v>1807</v>
      </c>
      <c r="R241" s="2">
        <v>1777</v>
      </c>
      <c r="S241" s="2">
        <v>1765</v>
      </c>
      <c r="T241" s="2">
        <v>1702</v>
      </c>
      <c r="U241" s="2">
        <v>1362</v>
      </c>
      <c r="V241" s="2">
        <v>592</v>
      </c>
      <c r="W241" s="2">
        <v>379</v>
      </c>
      <c r="X241" s="2">
        <v>356</v>
      </c>
      <c r="Y241" s="2">
        <v>345</v>
      </c>
      <c r="AA241" s="2">
        <f t="shared" si="31"/>
        <v>1791</v>
      </c>
      <c r="AB241" s="2">
        <f t="shared" si="38"/>
        <v>1807</v>
      </c>
      <c r="AC241" s="2">
        <f t="shared" si="39"/>
        <v>1605</v>
      </c>
      <c r="AE241" s="9">
        <v>6</v>
      </c>
      <c r="AF241" s="2">
        <f t="shared" si="32"/>
        <v>15233</v>
      </c>
      <c r="AG241" s="2">
        <f t="shared" si="33"/>
        <v>7207</v>
      </c>
      <c r="AH241" s="2">
        <f t="shared" si="34"/>
        <v>6687</v>
      </c>
      <c r="AI241" s="2">
        <f t="shared" si="35"/>
        <v>29127</v>
      </c>
      <c r="AK241">
        <f t="shared" si="36"/>
        <v>8</v>
      </c>
      <c r="AL241">
        <f t="shared" si="37"/>
        <v>2021</v>
      </c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</row>
    <row r="242" spans="1:87" x14ac:dyDescent="0.2">
      <c r="A242" s="7">
        <v>44428</v>
      </c>
      <c r="B242" s="2">
        <v>344</v>
      </c>
      <c r="C242" s="2">
        <v>401</v>
      </c>
      <c r="D242" s="2">
        <v>607</v>
      </c>
      <c r="E242" s="2">
        <v>637</v>
      </c>
      <c r="F242" s="2">
        <v>658</v>
      </c>
      <c r="G242" s="2">
        <v>802</v>
      </c>
      <c r="H242" s="2">
        <v>1610</v>
      </c>
      <c r="I242" s="2">
        <v>1631</v>
      </c>
      <c r="J242" s="2">
        <v>1685</v>
      </c>
      <c r="K242" s="2">
        <v>1718</v>
      </c>
      <c r="L242" s="2">
        <v>1772</v>
      </c>
      <c r="M242" s="2">
        <v>1808</v>
      </c>
      <c r="N242" s="2">
        <v>1834</v>
      </c>
      <c r="O242" s="2">
        <v>1920</v>
      </c>
      <c r="P242" s="2">
        <v>1959</v>
      </c>
      <c r="Q242" s="2">
        <v>1958</v>
      </c>
      <c r="R242" s="2">
        <v>1956</v>
      </c>
      <c r="S242" s="2">
        <v>1960</v>
      </c>
      <c r="T242" s="2">
        <v>1871</v>
      </c>
      <c r="U242" s="2">
        <v>1424</v>
      </c>
      <c r="V242" s="2">
        <v>1324</v>
      </c>
      <c r="W242" s="2">
        <v>1289</v>
      </c>
      <c r="X242" s="2">
        <v>452</v>
      </c>
      <c r="Y242" s="2">
        <v>362</v>
      </c>
      <c r="AA242" s="2">
        <f t="shared" si="31"/>
        <v>0</v>
      </c>
      <c r="AB242" s="2">
        <f t="shared" si="38"/>
        <v>1960</v>
      </c>
      <c r="AC242" s="2">
        <f t="shared" si="39"/>
        <v>1610</v>
      </c>
      <c r="AE242" s="9">
        <v>7</v>
      </c>
      <c r="AF242" s="2">
        <f t="shared" si="32"/>
        <v>0</v>
      </c>
      <c r="AG242" s="2">
        <f t="shared" si="33"/>
        <v>23496</v>
      </c>
      <c r="AH242" s="2">
        <f t="shared" si="34"/>
        <v>8486</v>
      </c>
      <c r="AI242" s="2">
        <f t="shared" si="35"/>
        <v>31982</v>
      </c>
      <c r="AK242">
        <f t="shared" si="36"/>
        <v>8</v>
      </c>
      <c r="AL242">
        <f t="shared" si="37"/>
        <v>2021</v>
      </c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</row>
    <row r="243" spans="1:87" x14ac:dyDescent="0.2">
      <c r="A243" s="7">
        <v>44429</v>
      </c>
      <c r="B243" s="2">
        <v>352</v>
      </c>
      <c r="C243" s="2">
        <v>394</v>
      </c>
      <c r="D243" s="2">
        <v>594</v>
      </c>
      <c r="E243" s="2">
        <v>633</v>
      </c>
      <c r="F243" s="2">
        <v>655</v>
      </c>
      <c r="G243" s="2">
        <v>815</v>
      </c>
      <c r="H243" s="2">
        <v>1616</v>
      </c>
      <c r="I243" s="2">
        <v>1650</v>
      </c>
      <c r="J243" s="2">
        <v>1643</v>
      </c>
      <c r="K243" s="2">
        <v>1672</v>
      </c>
      <c r="L243" s="2">
        <v>1701</v>
      </c>
      <c r="M243" s="2">
        <v>1707</v>
      </c>
      <c r="N243" s="2">
        <v>1747</v>
      </c>
      <c r="O243" s="2">
        <v>1667</v>
      </c>
      <c r="P243" s="2">
        <v>854</v>
      </c>
      <c r="Q243" s="2">
        <v>839</v>
      </c>
      <c r="R243" s="2">
        <v>817</v>
      </c>
      <c r="S243" s="2">
        <v>803</v>
      </c>
      <c r="T243" s="2">
        <v>767</v>
      </c>
      <c r="U243" s="2">
        <v>443</v>
      </c>
      <c r="V243" s="2">
        <v>371</v>
      </c>
      <c r="W243" s="2">
        <v>378</v>
      </c>
      <c r="X243" s="2">
        <v>352</v>
      </c>
      <c r="Y243" s="2">
        <v>342</v>
      </c>
      <c r="AA243" s="2">
        <f t="shared" si="31"/>
        <v>0</v>
      </c>
      <c r="AB243" s="2">
        <f t="shared" si="38"/>
        <v>1747</v>
      </c>
      <c r="AC243" s="2">
        <f t="shared" si="39"/>
        <v>1616</v>
      </c>
      <c r="AE243" s="9">
        <v>1</v>
      </c>
      <c r="AF243" s="2">
        <f t="shared" si="32"/>
        <v>0</v>
      </c>
      <c r="AG243" s="2">
        <f t="shared" si="33"/>
        <v>16310</v>
      </c>
      <c r="AH243" s="2">
        <f t="shared" si="34"/>
        <v>6502</v>
      </c>
      <c r="AI243" s="2">
        <f t="shared" si="35"/>
        <v>22812</v>
      </c>
      <c r="AK243">
        <f t="shared" si="36"/>
        <v>8</v>
      </c>
      <c r="AL243">
        <f t="shared" si="37"/>
        <v>2021</v>
      </c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</row>
    <row r="244" spans="1:87" x14ac:dyDescent="0.2">
      <c r="A244" s="7">
        <v>44430</v>
      </c>
      <c r="B244" s="2">
        <v>329</v>
      </c>
      <c r="C244" s="2">
        <v>385</v>
      </c>
      <c r="D244" s="2">
        <v>580</v>
      </c>
      <c r="E244" s="2">
        <v>607</v>
      </c>
      <c r="F244" s="2">
        <v>633</v>
      </c>
      <c r="G244" s="2">
        <v>824</v>
      </c>
      <c r="H244" s="2">
        <v>1580</v>
      </c>
      <c r="I244" s="2">
        <v>1589</v>
      </c>
      <c r="J244" s="2">
        <v>1593</v>
      </c>
      <c r="K244" s="2">
        <v>1615</v>
      </c>
      <c r="L244" s="2">
        <v>1631</v>
      </c>
      <c r="M244" s="2">
        <v>1704</v>
      </c>
      <c r="N244" s="2">
        <v>1717</v>
      </c>
      <c r="O244" s="2">
        <v>1740</v>
      </c>
      <c r="P244" s="2">
        <v>1751</v>
      </c>
      <c r="Q244" s="2">
        <v>1722</v>
      </c>
      <c r="R244" s="2">
        <v>1721</v>
      </c>
      <c r="S244" s="2">
        <v>1645</v>
      </c>
      <c r="T244" s="2">
        <v>1599</v>
      </c>
      <c r="U244" s="2">
        <v>1306</v>
      </c>
      <c r="V244" s="2">
        <v>1245</v>
      </c>
      <c r="W244" s="2">
        <v>1215</v>
      </c>
      <c r="X244" s="2">
        <v>486</v>
      </c>
      <c r="Y244" s="2">
        <v>339</v>
      </c>
      <c r="AA244" s="2">
        <f t="shared" si="31"/>
        <v>1721</v>
      </c>
      <c r="AB244" s="2">
        <f t="shared" si="38"/>
        <v>1751</v>
      </c>
      <c r="AC244" s="2">
        <f t="shared" si="39"/>
        <v>1580</v>
      </c>
      <c r="AE244" s="9">
        <v>2</v>
      </c>
      <c r="AF244" s="2">
        <f t="shared" si="32"/>
        <v>14403</v>
      </c>
      <c r="AG244" s="2">
        <f t="shared" si="33"/>
        <v>6930</v>
      </c>
      <c r="AH244" s="2">
        <f t="shared" si="34"/>
        <v>8223</v>
      </c>
      <c r="AI244" s="2">
        <f t="shared" si="35"/>
        <v>29556</v>
      </c>
      <c r="AK244">
        <f t="shared" si="36"/>
        <v>8</v>
      </c>
      <c r="AL244">
        <f t="shared" si="37"/>
        <v>2021</v>
      </c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</row>
    <row r="245" spans="1:87" x14ac:dyDescent="0.2">
      <c r="A245" s="7">
        <v>44431</v>
      </c>
      <c r="B245" s="2">
        <v>336</v>
      </c>
      <c r="C245" s="2">
        <v>381</v>
      </c>
      <c r="D245" s="2">
        <v>592</v>
      </c>
      <c r="E245" s="2">
        <v>623</v>
      </c>
      <c r="F245" s="2">
        <v>638</v>
      </c>
      <c r="G245" s="2">
        <v>831</v>
      </c>
      <c r="H245" s="2">
        <v>1598</v>
      </c>
      <c r="I245" s="2">
        <v>1603</v>
      </c>
      <c r="J245" s="2">
        <v>1633</v>
      </c>
      <c r="K245" s="2">
        <v>1673</v>
      </c>
      <c r="L245" s="2">
        <v>1706</v>
      </c>
      <c r="M245" s="2">
        <v>1733</v>
      </c>
      <c r="N245" s="2">
        <v>1744</v>
      </c>
      <c r="O245" s="2">
        <v>1759</v>
      </c>
      <c r="P245" s="2">
        <v>1781</v>
      </c>
      <c r="Q245" s="2">
        <v>1745</v>
      </c>
      <c r="R245" s="2">
        <v>1740</v>
      </c>
      <c r="S245" s="2">
        <v>1745</v>
      </c>
      <c r="T245" s="2">
        <v>1696</v>
      </c>
      <c r="U245" s="2">
        <v>1385</v>
      </c>
      <c r="V245" s="2">
        <v>1337</v>
      </c>
      <c r="W245" s="2">
        <v>1286</v>
      </c>
      <c r="X245" s="2">
        <v>1209</v>
      </c>
      <c r="Y245" s="2">
        <v>448</v>
      </c>
      <c r="AA245" s="2">
        <f t="shared" si="31"/>
        <v>1745</v>
      </c>
      <c r="AB245" s="2">
        <f t="shared" si="38"/>
        <v>1781</v>
      </c>
      <c r="AC245" s="2">
        <f t="shared" si="39"/>
        <v>1598</v>
      </c>
      <c r="AE245" s="9">
        <v>3</v>
      </c>
      <c r="AF245" s="2">
        <f t="shared" si="32"/>
        <v>14914</v>
      </c>
      <c r="AG245" s="2">
        <f t="shared" si="33"/>
        <v>7029</v>
      </c>
      <c r="AH245" s="2">
        <f t="shared" si="34"/>
        <v>9279</v>
      </c>
      <c r="AI245" s="2">
        <f t="shared" si="35"/>
        <v>31222</v>
      </c>
      <c r="AK245">
        <f t="shared" si="36"/>
        <v>8</v>
      </c>
      <c r="AL245">
        <f t="shared" si="37"/>
        <v>2021</v>
      </c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</row>
    <row r="246" spans="1:87" x14ac:dyDescent="0.2">
      <c r="A246" s="7">
        <v>44432</v>
      </c>
      <c r="B246" s="2">
        <v>345</v>
      </c>
      <c r="C246" s="2">
        <v>1083</v>
      </c>
      <c r="D246" s="2">
        <v>1520</v>
      </c>
      <c r="E246" s="2">
        <v>1528</v>
      </c>
      <c r="F246" s="2">
        <v>1550</v>
      </c>
      <c r="G246" s="2">
        <v>1586</v>
      </c>
      <c r="H246" s="2">
        <v>1541</v>
      </c>
      <c r="I246" s="2">
        <v>1610</v>
      </c>
      <c r="J246" s="2">
        <v>1663</v>
      </c>
      <c r="K246" s="2">
        <v>1709</v>
      </c>
      <c r="L246" s="2">
        <v>1732</v>
      </c>
      <c r="M246" s="2">
        <v>1765</v>
      </c>
      <c r="N246" s="2">
        <v>1798</v>
      </c>
      <c r="O246" s="2">
        <v>1843</v>
      </c>
      <c r="P246" s="2">
        <v>1925</v>
      </c>
      <c r="Q246" s="2">
        <v>1773</v>
      </c>
      <c r="R246" s="2">
        <v>1055</v>
      </c>
      <c r="S246" s="2">
        <v>1088</v>
      </c>
      <c r="T246" s="2">
        <v>1821</v>
      </c>
      <c r="U246" s="2">
        <v>1435</v>
      </c>
      <c r="V246" s="2">
        <v>1338</v>
      </c>
      <c r="W246" s="2">
        <v>1277</v>
      </c>
      <c r="X246" s="2">
        <v>1227</v>
      </c>
      <c r="Y246" s="2">
        <v>1221</v>
      </c>
      <c r="AA246" s="2">
        <f t="shared" si="31"/>
        <v>1821</v>
      </c>
      <c r="AB246" s="2">
        <f t="shared" si="38"/>
        <v>1925</v>
      </c>
      <c r="AC246" s="2">
        <f t="shared" si="39"/>
        <v>1586</v>
      </c>
      <c r="AE246" s="9">
        <v>4</v>
      </c>
      <c r="AF246" s="2">
        <f t="shared" si="32"/>
        <v>13878</v>
      </c>
      <c r="AG246" s="2">
        <f t="shared" si="33"/>
        <v>7339</v>
      </c>
      <c r="AH246" s="2">
        <f t="shared" si="34"/>
        <v>14216</v>
      </c>
      <c r="AI246" s="2">
        <f t="shared" si="35"/>
        <v>35433</v>
      </c>
      <c r="AK246">
        <f t="shared" si="36"/>
        <v>8</v>
      </c>
      <c r="AL246">
        <f t="shared" si="37"/>
        <v>2021</v>
      </c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</row>
    <row r="247" spans="1:87" x14ac:dyDescent="0.2">
      <c r="A247" s="7">
        <v>44433</v>
      </c>
      <c r="B247" s="2">
        <v>1233</v>
      </c>
      <c r="C247" s="2">
        <v>1282</v>
      </c>
      <c r="D247" s="2">
        <v>1438</v>
      </c>
      <c r="E247" s="2">
        <v>1472</v>
      </c>
      <c r="F247" s="2">
        <v>1472</v>
      </c>
      <c r="G247" s="2">
        <v>1543</v>
      </c>
      <c r="H247" s="2">
        <v>1568</v>
      </c>
      <c r="I247" s="2">
        <v>1596</v>
      </c>
      <c r="J247" s="2">
        <v>1646</v>
      </c>
      <c r="K247" s="2">
        <v>1684</v>
      </c>
      <c r="L247" s="2">
        <v>1717</v>
      </c>
      <c r="M247" s="2">
        <v>999</v>
      </c>
      <c r="N247" s="2">
        <v>934</v>
      </c>
      <c r="O247" s="2">
        <v>965</v>
      </c>
      <c r="P247" s="2">
        <v>1022</v>
      </c>
      <c r="Q247" s="2">
        <v>1081</v>
      </c>
      <c r="R247" s="2">
        <v>1085</v>
      </c>
      <c r="S247" s="2">
        <v>1066</v>
      </c>
      <c r="T247" s="2">
        <v>1811</v>
      </c>
      <c r="U247" s="2">
        <v>1483</v>
      </c>
      <c r="V247" s="2">
        <v>1325</v>
      </c>
      <c r="W247" s="2">
        <v>1292</v>
      </c>
      <c r="X247" s="2">
        <v>1246</v>
      </c>
      <c r="Y247" s="2">
        <v>1226</v>
      </c>
      <c r="AA247" s="2">
        <f t="shared" si="31"/>
        <v>1811</v>
      </c>
      <c r="AB247" s="2">
        <f t="shared" si="38"/>
        <v>1081</v>
      </c>
      <c r="AC247" s="2">
        <f t="shared" si="39"/>
        <v>1568</v>
      </c>
      <c r="AE247" s="9">
        <v>5</v>
      </c>
      <c r="AF247" s="2">
        <f t="shared" si="32"/>
        <v>13087</v>
      </c>
      <c r="AG247" s="2">
        <f t="shared" si="33"/>
        <v>4002</v>
      </c>
      <c r="AH247" s="2">
        <f t="shared" si="34"/>
        <v>15097</v>
      </c>
      <c r="AI247" s="2">
        <f t="shared" si="35"/>
        <v>32186</v>
      </c>
      <c r="AK247">
        <f t="shared" si="36"/>
        <v>8</v>
      </c>
      <c r="AL247">
        <f t="shared" si="37"/>
        <v>2021</v>
      </c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</row>
    <row r="248" spans="1:87" x14ac:dyDescent="0.2">
      <c r="A248" s="7">
        <v>44434</v>
      </c>
      <c r="B248" s="2">
        <v>1232</v>
      </c>
      <c r="C248" s="2">
        <v>1282</v>
      </c>
      <c r="D248" s="2">
        <v>1434</v>
      </c>
      <c r="E248" s="2">
        <v>1452</v>
      </c>
      <c r="F248" s="2">
        <v>1444</v>
      </c>
      <c r="G248" s="2">
        <v>1512</v>
      </c>
      <c r="H248" s="2">
        <v>1561</v>
      </c>
      <c r="I248" s="2">
        <v>1561</v>
      </c>
      <c r="J248" s="2">
        <v>1606</v>
      </c>
      <c r="K248" s="2">
        <v>1670</v>
      </c>
      <c r="L248" s="2">
        <v>985</v>
      </c>
      <c r="M248" s="2">
        <v>928</v>
      </c>
      <c r="N248" s="2">
        <v>1297</v>
      </c>
      <c r="O248" s="2">
        <v>1129</v>
      </c>
      <c r="P248" s="2">
        <v>1082</v>
      </c>
      <c r="Q248" s="2">
        <v>1047</v>
      </c>
      <c r="R248" s="2">
        <v>1036</v>
      </c>
      <c r="S248" s="2">
        <v>1178</v>
      </c>
      <c r="T248" s="2">
        <v>1270</v>
      </c>
      <c r="U248" s="2">
        <v>512</v>
      </c>
      <c r="V248" s="2">
        <v>402</v>
      </c>
      <c r="W248" s="2">
        <v>382</v>
      </c>
      <c r="X248" s="2">
        <v>361</v>
      </c>
      <c r="Y248" s="2">
        <v>353</v>
      </c>
      <c r="AA248" s="2">
        <f t="shared" si="31"/>
        <v>1670</v>
      </c>
      <c r="AB248" s="2">
        <f t="shared" si="38"/>
        <v>1297</v>
      </c>
      <c r="AC248" s="2">
        <f t="shared" si="39"/>
        <v>1561</v>
      </c>
      <c r="AE248" s="9">
        <v>6</v>
      </c>
      <c r="AF248" s="2">
        <f t="shared" si="32"/>
        <v>10746</v>
      </c>
      <c r="AG248" s="2">
        <f t="shared" si="33"/>
        <v>4555</v>
      </c>
      <c r="AH248" s="2">
        <f t="shared" si="34"/>
        <v>11415</v>
      </c>
      <c r="AI248" s="2">
        <f t="shared" si="35"/>
        <v>26716</v>
      </c>
      <c r="AK248">
        <f t="shared" si="36"/>
        <v>8</v>
      </c>
      <c r="AL248">
        <f t="shared" si="37"/>
        <v>2021</v>
      </c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</row>
    <row r="249" spans="1:87" x14ac:dyDescent="0.2">
      <c r="A249" s="7">
        <v>44435</v>
      </c>
      <c r="B249" s="2">
        <v>355</v>
      </c>
      <c r="C249" s="2">
        <v>393</v>
      </c>
      <c r="D249" s="2">
        <v>597</v>
      </c>
      <c r="E249" s="2">
        <v>615</v>
      </c>
      <c r="F249" s="2">
        <v>633</v>
      </c>
      <c r="G249" s="2">
        <v>649</v>
      </c>
      <c r="H249" s="2">
        <v>671</v>
      </c>
      <c r="I249" s="2">
        <v>687</v>
      </c>
      <c r="J249" s="2">
        <v>692</v>
      </c>
      <c r="K249" s="2">
        <v>691</v>
      </c>
      <c r="L249" s="2">
        <v>722</v>
      </c>
      <c r="M249" s="2">
        <v>738</v>
      </c>
      <c r="N249" s="2">
        <v>758</v>
      </c>
      <c r="O249" s="2">
        <v>778</v>
      </c>
      <c r="P249" s="2">
        <v>885</v>
      </c>
      <c r="Q249" s="2">
        <v>880</v>
      </c>
      <c r="R249" s="2">
        <v>875</v>
      </c>
      <c r="S249" s="2">
        <v>870</v>
      </c>
      <c r="T249" s="2">
        <v>815</v>
      </c>
      <c r="U249" s="2">
        <v>514</v>
      </c>
      <c r="V249" s="2">
        <v>436</v>
      </c>
      <c r="W249" s="2">
        <v>400</v>
      </c>
      <c r="X249" s="2">
        <v>344</v>
      </c>
      <c r="Y249" s="2">
        <v>338</v>
      </c>
      <c r="AA249" s="2">
        <f t="shared" si="31"/>
        <v>0</v>
      </c>
      <c r="AB249" s="2">
        <f t="shared" si="38"/>
        <v>885</v>
      </c>
      <c r="AC249" s="2">
        <f t="shared" si="39"/>
        <v>671</v>
      </c>
      <c r="AE249" s="9">
        <v>7</v>
      </c>
      <c r="AF249" s="2">
        <f t="shared" si="32"/>
        <v>0</v>
      </c>
      <c r="AG249" s="2">
        <f t="shared" si="33"/>
        <v>9905</v>
      </c>
      <c r="AH249" s="2">
        <f t="shared" si="34"/>
        <v>5431</v>
      </c>
      <c r="AI249" s="2">
        <f t="shared" si="35"/>
        <v>15336</v>
      </c>
      <c r="AK249">
        <f t="shared" si="36"/>
        <v>8</v>
      </c>
      <c r="AL249">
        <f t="shared" si="37"/>
        <v>2021</v>
      </c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</row>
    <row r="250" spans="1:87" x14ac:dyDescent="0.2">
      <c r="A250" s="7">
        <v>44436</v>
      </c>
      <c r="B250" s="2">
        <v>327</v>
      </c>
      <c r="C250" s="2">
        <v>341</v>
      </c>
      <c r="D250" s="2">
        <v>463</v>
      </c>
      <c r="E250" s="2">
        <v>499</v>
      </c>
      <c r="F250" s="2">
        <v>477</v>
      </c>
      <c r="G250" s="2">
        <v>461</v>
      </c>
      <c r="H250" s="2">
        <v>491</v>
      </c>
      <c r="I250" s="2">
        <v>567</v>
      </c>
      <c r="J250" s="2">
        <v>713</v>
      </c>
      <c r="K250" s="2">
        <v>733</v>
      </c>
      <c r="L250" s="2">
        <v>939</v>
      </c>
      <c r="M250" s="2">
        <v>867</v>
      </c>
      <c r="N250" s="2">
        <v>1522</v>
      </c>
      <c r="O250" s="2">
        <v>1654</v>
      </c>
      <c r="P250" s="2">
        <v>1717</v>
      </c>
      <c r="Q250" s="2">
        <v>1710</v>
      </c>
      <c r="R250" s="2">
        <v>1690</v>
      </c>
      <c r="S250" s="2">
        <v>1642</v>
      </c>
      <c r="T250" s="2">
        <v>1598</v>
      </c>
      <c r="U250" s="2">
        <v>1359</v>
      </c>
      <c r="V250" s="2">
        <v>1287</v>
      </c>
      <c r="W250" s="2">
        <v>1201</v>
      </c>
      <c r="X250" s="2">
        <v>1158</v>
      </c>
      <c r="Y250" s="2">
        <v>1166</v>
      </c>
      <c r="AA250" s="2">
        <f t="shared" si="31"/>
        <v>0</v>
      </c>
      <c r="AB250" s="2">
        <f t="shared" si="38"/>
        <v>1717</v>
      </c>
      <c r="AC250" s="2">
        <f t="shared" si="39"/>
        <v>1287</v>
      </c>
      <c r="AE250" s="9">
        <v>1</v>
      </c>
      <c r="AF250" s="2">
        <f t="shared" si="32"/>
        <v>0</v>
      </c>
      <c r="AG250" s="2">
        <f t="shared" si="33"/>
        <v>16711</v>
      </c>
      <c r="AH250" s="2">
        <f t="shared" si="34"/>
        <v>7871</v>
      </c>
      <c r="AI250" s="2">
        <f t="shared" si="35"/>
        <v>24582</v>
      </c>
      <c r="AK250">
        <f t="shared" si="36"/>
        <v>8</v>
      </c>
      <c r="AL250">
        <f t="shared" si="37"/>
        <v>2021</v>
      </c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</row>
    <row r="251" spans="1:87" x14ac:dyDescent="0.2">
      <c r="A251" s="7">
        <v>44437</v>
      </c>
      <c r="B251" s="2">
        <v>1130</v>
      </c>
      <c r="C251" s="2">
        <v>1173</v>
      </c>
      <c r="D251" s="2">
        <v>1313</v>
      </c>
      <c r="E251" s="2">
        <v>852</v>
      </c>
      <c r="F251" s="2">
        <v>554</v>
      </c>
      <c r="G251" s="2">
        <v>587</v>
      </c>
      <c r="H251" s="2">
        <v>571</v>
      </c>
      <c r="I251" s="2">
        <v>1100</v>
      </c>
      <c r="J251" s="2">
        <v>1533</v>
      </c>
      <c r="K251" s="2">
        <v>1599</v>
      </c>
      <c r="L251" s="2">
        <v>1629</v>
      </c>
      <c r="M251" s="2">
        <v>1669</v>
      </c>
      <c r="N251" s="2">
        <v>1677</v>
      </c>
      <c r="O251" s="2">
        <v>1680</v>
      </c>
      <c r="P251" s="2">
        <v>1673</v>
      </c>
      <c r="Q251" s="2">
        <v>1691</v>
      </c>
      <c r="R251" s="2">
        <v>1675</v>
      </c>
      <c r="S251" s="2">
        <v>1611</v>
      </c>
      <c r="T251" s="2">
        <v>1568</v>
      </c>
      <c r="U251" s="2">
        <v>1316</v>
      </c>
      <c r="V251" s="2">
        <v>1263</v>
      </c>
      <c r="W251" s="2">
        <v>814</v>
      </c>
      <c r="X251" s="2">
        <v>334</v>
      </c>
      <c r="Y251" s="2">
        <v>322</v>
      </c>
      <c r="AA251" s="2">
        <f t="shared" si="31"/>
        <v>1675</v>
      </c>
      <c r="AB251" s="2">
        <f t="shared" si="38"/>
        <v>1691</v>
      </c>
      <c r="AC251" s="2">
        <f t="shared" si="39"/>
        <v>1313</v>
      </c>
      <c r="AE251" s="9">
        <v>2</v>
      </c>
      <c r="AF251" s="2">
        <f t="shared" si="32"/>
        <v>13700</v>
      </c>
      <c r="AG251" s="2">
        <f t="shared" si="33"/>
        <v>6721</v>
      </c>
      <c r="AH251" s="2">
        <f t="shared" si="34"/>
        <v>8913</v>
      </c>
      <c r="AI251" s="2">
        <f t="shared" si="35"/>
        <v>29334</v>
      </c>
      <c r="AK251">
        <f t="shared" si="36"/>
        <v>8</v>
      </c>
      <c r="AL251">
        <f t="shared" si="37"/>
        <v>2021</v>
      </c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</row>
    <row r="252" spans="1:87" x14ac:dyDescent="0.2">
      <c r="A252" s="7">
        <v>44438</v>
      </c>
      <c r="B252" s="2">
        <v>324</v>
      </c>
      <c r="C252" s="2">
        <v>364</v>
      </c>
      <c r="D252" s="2">
        <v>563</v>
      </c>
      <c r="E252" s="2">
        <v>593</v>
      </c>
      <c r="F252" s="2">
        <v>602</v>
      </c>
      <c r="G252" s="2">
        <v>653</v>
      </c>
      <c r="H252" s="2">
        <v>658</v>
      </c>
      <c r="I252" s="2">
        <v>683</v>
      </c>
      <c r="J252" s="2">
        <v>780</v>
      </c>
      <c r="K252" s="2">
        <v>813</v>
      </c>
      <c r="L252" s="2">
        <v>834</v>
      </c>
      <c r="M252" s="2">
        <v>1256</v>
      </c>
      <c r="N252" s="2">
        <v>1810</v>
      </c>
      <c r="O252" s="2">
        <v>1859</v>
      </c>
      <c r="P252" s="2">
        <v>1853</v>
      </c>
      <c r="Q252" s="2">
        <v>1896</v>
      </c>
      <c r="R252" s="2">
        <v>1896</v>
      </c>
      <c r="S252" s="2">
        <v>1882</v>
      </c>
      <c r="T252" s="2">
        <v>1801</v>
      </c>
      <c r="U252" s="2">
        <v>1462</v>
      </c>
      <c r="V252" s="2">
        <v>1380</v>
      </c>
      <c r="W252" s="2">
        <v>1227</v>
      </c>
      <c r="X252" s="2">
        <v>361</v>
      </c>
      <c r="Y252" s="2">
        <v>347</v>
      </c>
      <c r="AA252" s="2">
        <f t="shared" si="31"/>
        <v>1896</v>
      </c>
      <c r="AB252" s="2">
        <f t="shared" si="38"/>
        <v>1896</v>
      </c>
      <c r="AC252" s="2">
        <f t="shared" si="39"/>
        <v>1380</v>
      </c>
      <c r="AE252" s="9">
        <v>3</v>
      </c>
      <c r="AF252" s="2">
        <f t="shared" si="32"/>
        <v>11407</v>
      </c>
      <c r="AG252" s="2">
        <f t="shared" si="33"/>
        <v>7418</v>
      </c>
      <c r="AH252" s="2">
        <f t="shared" si="34"/>
        <v>7072</v>
      </c>
      <c r="AI252" s="2">
        <f t="shared" si="35"/>
        <v>25897</v>
      </c>
      <c r="AK252">
        <f t="shared" si="36"/>
        <v>8</v>
      </c>
      <c r="AL252">
        <f t="shared" si="37"/>
        <v>2021</v>
      </c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</row>
    <row r="253" spans="1:87" x14ac:dyDescent="0.2">
      <c r="A253" s="7">
        <v>44439</v>
      </c>
      <c r="B253" s="2">
        <v>349</v>
      </c>
      <c r="C253" s="2">
        <v>386</v>
      </c>
      <c r="D253" s="2">
        <v>580</v>
      </c>
      <c r="E253" s="2">
        <v>618</v>
      </c>
      <c r="F253" s="2">
        <v>615</v>
      </c>
      <c r="G253" s="2">
        <v>648</v>
      </c>
      <c r="H253" s="2">
        <v>662</v>
      </c>
      <c r="I253" s="2">
        <v>700</v>
      </c>
      <c r="J253" s="2">
        <v>722</v>
      </c>
      <c r="K253" s="2">
        <v>917</v>
      </c>
      <c r="L253" s="2">
        <v>1770</v>
      </c>
      <c r="M253" s="2">
        <v>1794</v>
      </c>
      <c r="N253" s="2">
        <v>1790</v>
      </c>
      <c r="O253" s="2">
        <v>1799</v>
      </c>
      <c r="P253" s="2">
        <v>1768</v>
      </c>
      <c r="Q253" s="2">
        <v>1772</v>
      </c>
      <c r="R253" s="2">
        <v>1595</v>
      </c>
      <c r="S253" s="2">
        <v>1755</v>
      </c>
      <c r="T253" s="2">
        <v>1727</v>
      </c>
      <c r="U253" s="2">
        <v>1356</v>
      </c>
      <c r="V253" s="2">
        <v>1254</v>
      </c>
      <c r="W253" s="2">
        <v>896</v>
      </c>
      <c r="X253" s="2">
        <v>348</v>
      </c>
      <c r="Y253" s="2">
        <v>334</v>
      </c>
      <c r="AA253" s="2">
        <f t="shared" si="31"/>
        <v>1794</v>
      </c>
      <c r="AB253" s="2">
        <f t="shared" si="38"/>
        <v>1799</v>
      </c>
      <c r="AC253" s="2">
        <f t="shared" si="39"/>
        <v>1254</v>
      </c>
      <c r="AE253" s="9">
        <v>4</v>
      </c>
      <c r="AF253" s="2">
        <f t="shared" si="32"/>
        <v>12336</v>
      </c>
      <c r="AG253" s="2">
        <f t="shared" si="33"/>
        <v>7129</v>
      </c>
      <c r="AH253" s="2">
        <f t="shared" si="34"/>
        <v>6690</v>
      </c>
      <c r="AI253" s="2">
        <f t="shared" si="35"/>
        <v>26155</v>
      </c>
      <c r="AK253">
        <f t="shared" si="36"/>
        <v>8</v>
      </c>
      <c r="AL253">
        <f t="shared" si="37"/>
        <v>2021</v>
      </c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</row>
    <row r="254" spans="1:87" x14ac:dyDescent="0.2">
      <c r="A254" s="7">
        <v>44440</v>
      </c>
      <c r="B254" s="2">
        <v>335</v>
      </c>
      <c r="C254" s="2">
        <v>372</v>
      </c>
      <c r="D254" s="2">
        <v>557</v>
      </c>
      <c r="E254" s="2">
        <v>583</v>
      </c>
      <c r="F254" s="2">
        <v>600</v>
      </c>
      <c r="G254" s="2">
        <v>622</v>
      </c>
      <c r="H254" s="2">
        <v>620</v>
      </c>
      <c r="I254" s="2">
        <v>670</v>
      </c>
      <c r="J254" s="2">
        <v>702</v>
      </c>
      <c r="K254" s="2">
        <v>730</v>
      </c>
      <c r="L254" s="2">
        <v>765</v>
      </c>
      <c r="M254" s="2">
        <v>802</v>
      </c>
      <c r="N254" s="2">
        <v>802</v>
      </c>
      <c r="O254" s="2">
        <v>812</v>
      </c>
      <c r="P254" s="2">
        <v>766</v>
      </c>
      <c r="Q254" s="2">
        <v>755</v>
      </c>
      <c r="R254" s="2">
        <v>754</v>
      </c>
      <c r="S254" s="2">
        <v>769</v>
      </c>
      <c r="T254" s="2">
        <v>720</v>
      </c>
      <c r="U254" s="2">
        <v>418</v>
      </c>
      <c r="V254" s="2">
        <v>327</v>
      </c>
      <c r="W254" s="2">
        <v>303</v>
      </c>
      <c r="X254" s="2">
        <v>279</v>
      </c>
      <c r="Y254" s="2">
        <v>277</v>
      </c>
      <c r="AA254" s="2">
        <f t="shared" si="31"/>
        <v>802</v>
      </c>
      <c r="AB254" s="2">
        <f t="shared" si="38"/>
        <v>812</v>
      </c>
      <c r="AC254" s="2">
        <f t="shared" si="39"/>
        <v>622</v>
      </c>
      <c r="AE254" s="9">
        <v>5</v>
      </c>
      <c r="AF254" s="2">
        <f t="shared" si="32"/>
        <v>6330</v>
      </c>
      <c r="AG254" s="2">
        <f t="shared" si="33"/>
        <v>3135</v>
      </c>
      <c r="AH254" s="2">
        <f t="shared" si="34"/>
        <v>4875</v>
      </c>
      <c r="AI254" s="2">
        <f t="shared" si="35"/>
        <v>14340</v>
      </c>
      <c r="AK254">
        <f t="shared" si="36"/>
        <v>9</v>
      </c>
      <c r="AL254">
        <f t="shared" si="37"/>
        <v>2021</v>
      </c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</row>
    <row r="255" spans="1:87" x14ac:dyDescent="0.2">
      <c r="A255" s="7">
        <v>44441</v>
      </c>
      <c r="B255" s="2">
        <v>274</v>
      </c>
      <c r="C255" s="2">
        <v>312</v>
      </c>
      <c r="D255" s="2">
        <v>490</v>
      </c>
      <c r="E255" s="2">
        <v>504</v>
      </c>
      <c r="F255" s="2">
        <v>509</v>
      </c>
      <c r="G255" s="2">
        <v>641</v>
      </c>
      <c r="H255" s="2">
        <v>1384</v>
      </c>
      <c r="I255" s="2">
        <v>1364</v>
      </c>
      <c r="J255" s="2">
        <v>1384</v>
      </c>
      <c r="K255" s="2">
        <v>1422</v>
      </c>
      <c r="L255" s="2">
        <v>1437</v>
      </c>
      <c r="M255" s="2">
        <v>1438</v>
      </c>
      <c r="N255" s="2">
        <v>1467</v>
      </c>
      <c r="O255" s="2">
        <v>1353</v>
      </c>
      <c r="P255" s="2">
        <v>1457</v>
      </c>
      <c r="Q255" s="2">
        <v>1499</v>
      </c>
      <c r="R255" s="2">
        <v>1506</v>
      </c>
      <c r="S255" s="2">
        <v>1541</v>
      </c>
      <c r="T255" s="2">
        <v>1512</v>
      </c>
      <c r="U255" s="2">
        <v>1208</v>
      </c>
      <c r="V255" s="2">
        <v>347</v>
      </c>
      <c r="W255" s="2">
        <v>290</v>
      </c>
      <c r="X255" s="2">
        <v>269</v>
      </c>
      <c r="Y255" s="2">
        <v>256</v>
      </c>
      <c r="AA255" s="2">
        <f t="shared" si="31"/>
        <v>1541</v>
      </c>
      <c r="AB255" s="2">
        <f t="shared" si="38"/>
        <v>1499</v>
      </c>
      <c r="AC255" s="2">
        <f t="shared" si="39"/>
        <v>1384</v>
      </c>
      <c r="AE255" s="9">
        <v>6</v>
      </c>
      <c r="AF255" s="2">
        <f t="shared" si="32"/>
        <v>12812</v>
      </c>
      <c r="AG255" s="2">
        <f t="shared" si="33"/>
        <v>5776</v>
      </c>
      <c r="AH255" s="2">
        <f t="shared" si="34"/>
        <v>5276</v>
      </c>
      <c r="AI255" s="2">
        <f t="shared" si="35"/>
        <v>23864</v>
      </c>
      <c r="AK255">
        <f t="shared" si="36"/>
        <v>9</v>
      </c>
      <c r="AL255">
        <f t="shared" si="37"/>
        <v>2021</v>
      </c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</row>
    <row r="256" spans="1:87" x14ac:dyDescent="0.2">
      <c r="A256" s="7">
        <v>44442</v>
      </c>
      <c r="B256" s="2">
        <v>251</v>
      </c>
      <c r="C256" s="2">
        <v>266</v>
      </c>
      <c r="D256" s="2">
        <v>399</v>
      </c>
      <c r="E256" s="2">
        <v>426</v>
      </c>
      <c r="F256" s="2">
        <v>438</v>
      </c>
      <c r="G256" s="2">
        <v>485</v>
      </c>
      <c r="H256" s="2">
        <v>885</v>
      </c>
      <c r="I256" s="2">
        <v>1373</v>
      </c>
      <c r="J256" s="2">
        <v>1387</v>
      </c>
      <c r="K256" s="2">
        <v>1420</v>
      </c>
      <c r="L256" s="2">
        <v>1439</v>
      </c>
      <c r="M256" s="2">
        <v>1116</v>
      </c>
      <c r="N256" s="2">
        <v>679</v>
      </c>
      <c r="O256" s="2">
        <v>679</v>
      </c>
      <c r="P256" s="2">
        <v>695</v>
      </c>
      <c r="Q256" s="2">
        <v>712</v>
      </c>
      <c r="R256" s="2">
        <v>704</v>
      </c>
      <c r="S256" s="2">
        <v>678</v>
      </c>
      <c r="T256" s="2">
        <v>669</v>
      </c>
      <c r="U256" s="2">
        <v>402</v>
      </c>
      <c r="V256" s="2">
        <v>336</v>
      </c>
      <c r="W256" s="2">
        <v>296</v>
      </c>
      <c r="X256" s="2">
        <v>267</v>
      </c>
      <c r="Y256" s="2">
        <v>262</v>
      </c>
      <c r="AA256" s="2">
        <f t="shared" si="31"/>
        <v>0</v>
      </c>
      <c r="AB256" s="2">
        <f t="shared" si="38"/>
        <v>1439</v>
      </c>
      <c r="AC256" s="2">
        <f t="shared" si="39"/>
        <v>885</v>
      </c>
      <c r="AE256" s="9">
        <v>7</v>
      </c>
      <c r="AF256" s="2">
        <f t="shared" si="32"/>
        <v>0</v>
      </c>
      <c r="AG256" s="2">
        <f t="shared" si="33"/>
        <v>11953</v>
      </c>
      <c r="AH256" s="2">
        <f t="shared" si="34"/>
        <v>4311</v>
      </c>
      <c r="AI256" s="2">
        <f t="shared" si="35"/>
        <v>16264</v>
      </c>
      <c r="AK256">
        <f t="shared" si="36"/>
        <v>9</v>
      </c>
      <c r="AL256">
        <f t="shared" si="37"/>
        <v>2021</v>
      </c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</row>
    <row r="257" spans="1:87" x14ac:dyDescent="0.2">
      <c r="A257" s="7">
        <v>44443</v>
      </c>
      <c r="B257" s="2">
        <v>254</v>
      </c>
      <c r="C257" s="2">
        <v>276</v>
      </c>
      <c r="D257" s="2">
        <v>397</v>
      </c>
      <c r="E257" s="2">
        <v>425</v>
      </c>
      <c r="F257" s="2">
        <v>445</v>
      </c>
      <c r="G257" s="2">
        <v>480</v>
      </c>
      <c r="H257" s="2">
        <v>475</v>
      </c>
      <c r="I257" s="2">
        <v>491</v>
      </c>
      <c r="J257" s="2">
        <v>533</v>
      </c>
      <c r="K257" s="2">
        <v>581</v>
      </c>
      <c r="L257" s="2">
        <v>638</v>
      </c>
      <c r="M257" s="2">
        <v>680</v>
      </c>
      <c r="N257" s="2">
        <v>707</v>
      </c>
      <c r="O257" s="2">
        <v>714</v>
      </c>
      <c r="P257" s="2">
        <v>762</v>
      </c>
      <c r="Q257" s="2">
        <v>760</v>
      </c>
      <c r="R257" s="2">
        <v>740</v>
      </c>
      <c r="S257" s="2">
        <v>731</v>
      </c>
      <c r="T257" s="2">
        <v>668</v>
      </c>
      <c r="U257" s="2">
        <v>400</v>
      </c>
      <c r="V257" s="2">
        <v>334</v>
      </c>
      <c r="W257" s="2">
        <v>316</v>
      </c>
      <c r="X257" s="2">
        <v>284</v>
      </c>
      <c r="Y257" s="2">
        <v>265</v>
      </c>
      <c r="AA257" s="2">
        <f t="shared" si="31"/>
        <v>0</v>
      </c>
      <c r="AB257" s="2">
        <f t="shared" si="38"/>
        <v>762</v>
      </c>
      <c r="AC257" s="2">
        <f t="shared" si="39"/>
        <v>480</v>
      </c>
      <c r="AE257" s="9">
        <v>8</v>
      </c>
      <c r="AF257" s="2">
        <f t="shared" si="32"/>
        <v>0</v>
      </c>
      <c r="AG257" s="2">
        <f t="shared" si="33"/>
        <v>8405</v>
      </c>
      <c r="AH257" s="2">
        <f t="shared" si="34"/>
        <v>3951</v>
      </c>
      <c r="AI257" s="2">
        <f t="shared" si="35"/>
        <v>12356</v>
      </c>
      <c r="AK257">
        <f t="shared" si="36"/>
        <v>9</v>
      </c>
      <c r="AL257">
        <f t="shared" si="37"/>
        <v>2021</v>
      </c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</row>
    <row r="258" spans="1:87" x14ac:dyDescent="0.2">
      <c r="A258" s="7">
        <v>44444</v>
      </c>
      <c r="B258" s="2">
        <v>254</v>
      </c>
      <c r="C258" s="2">
        <v>281</v>
      </c>
      <c r="D258" s="2">
        <v>396</v>
      </c>
      <c r="E258" s="2">
        <v>409</v>
      </c>
      <c r="F258" s="2">
        <v>411</v>
      </c>
      <c r="G258" s="2">
        <v>422</v>
      </c>
      <c r="H258" s="2">
        <v>420</v>
      </c>
      <c r="I258" s="2">
        <v>461</v>
      </c>
      <c r="J258" s="2">
        <v>496</v>
      </c>
      <c r="K258" s="2">
        <v>564</v>
      </c>
      <c r="L258" s="2">
        <v>611</v>
      </c>
      <c r="M258" s="2">
        <v>665</v>
      </c>
      <c r="N258" s="2">
        <v>678</v>
      </c>
      <c r="O258" s="2">
        <v>687</v>
      </c>
      <c r="P258" s="2">
        <v>674</v>
      </c>
      <c r="Q258" s="2">
        <v>692</v>
      </c>
      <c r="R258" s="2">
        <v>683</v>
      </c>
      <c r="S258" s="2">
        <v>631</v>
      </c>
      <c r="T258" s="2">
        <v>569</v>
      </c>
      <c r="U258" s="2">
        <v>325</v>
      </c>
      <c r="V258" s="2">
        <v>272</v>
      </c>
      <c r="W258" s="2">
        <v>279</v>
      </c>
      <c r="X258" s="2">
        <v>274</v>
      </c>
      <c r="Y258" s="2">
        <v>272</v>
      </c>
      <c r="AA258" s="2">
        <f t="shared" si="31"/>
        <v>683</v>
      </c>
      <c r="AB258" s="2">
        <f t="shared" si="38"/>
        <v>692</v>
      </c>
      <c r="AC258" s="2">
        <f t="shared" si="39"/>
        <v>422</v>
      </c>
      <c r="AE258" s="9">
        <v>2</v>
      </c>
      <c r="AF258" s="2">
        <f t="shared" si="32"/>
        <v>5005</v>
      </c>
      <c r="AG258" s="2">
        <f t="shared" si="33"/>
        <v>2731</v>
      </c>
      <c r="AH258" s="2">
        <f t="shared" si="34"/>
        <v>3690</v>
      </c>
      <c r="AI258" s="2">
        <f t="shared" si="35"/>
        <v>11426</v>
      </c>
      <c r="AK258">
        <f t="shared" si="36"/>
        <v>9</v>
      </c>
      <c r="AL258">
        <f t="shared" si="37"/>
        <v>2021</v>
      </c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</row>
    <row r="259" spans="1:87" x14ac:dyDescent="0.2">
      <c r="A259" s="7">
        <v>44445</v>
      </c>
      <c r="B259" s="2">
        <v>267</v>
      </c>
      <c r="C259" s="2">
        <v>306</v>
      </c>
      <c r="D259" s="2">
        <v>511</v>
      </c>
      <c r="E259" s="2">
        <v>531</v>
      </c>
      <c r="F259" s="2">
        <v>542</v>
      </c>
      <c r="G259" s="2">
        <v>602</v>
      </c>
      <c r="H259" s="2">
        <v>587</v>
      </c>
      <c r="I259" s="2">
        <v>602</v>
      </c>
      <c r="J259" s="2">
        <v>650</v>
      </c>
      <c r="K259" s="2">
        <v>684</v>
      </c>
      <c r="L259" s="2">
        <v>705</v>
      </c>
      <c r="M259" s="2">
        <v>719</v>
      </c>
      <c r="N259" s="2">
        <v>753</v>
      </c>
      <c r="O259" s="2">
        <v>765</v>
      </c>
      <c r="P259" s="2">
        <v>804</v>
      </c>
      <c r="Q259" s="2">
        <v>798</v>
      </c>
      <c r="R259" s="2">
        <v>771</v>
      </c>
      <c r="S259" s="2">
        <v>747</v>
      </c>
      <c r="T259" s="2">
        <v>652</v>
      </c>
      <c r="U259" s="2">
        <v>380</v>
      </c>
      <c r="V259" s="2">
        <v>316</v>
      </c>
      <c r="W259" s="2">
        <v>299</v>
      </c>
      <c r="X259" s="2">
        <v>282</v>
      </c>
      <c r="Y259" s="2">
        <v>278</v>
      </c>
      <c r="AA259" s="2">
        <f t="shared" si="31"/>
        <v>771</v>
      </c>
      <c r="AB259" s="2">
        <f t="shared" si="38"/>
        <v>804</v>
      </c>
      <c r="AC259" s="2">
        <f t="shared" si="39"/>
        <v>602</v>
      </c>
      <c r="AE259" s="9">
        <v>3</v>
      </c>
      <c r="AF259" s="2">
        <f t="shared" si="32"/>
        <v>5910</v>
      </c>
      <c r="AG259" s="2">
        <f t="shared" si="33"/>
        <v>3120</v>
      </c>
      <c r="AH259" s="2">
        <f t="shared" si="34"/>
        <v>4521</v>
      </c>
      <c r="AI259" s="2">
        <f t="shared" si="35"/>
        <v>13551</v>
      </c>
      <c r="AK259">
        <f t="shared" si="36"/>
        <v>9</v>
      </c>
      <c r="AL259">
        <f t="shared" si="37"/>
        <v>2021</v>
      </c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</row>
    <row r="260" spans="1:87" x14ac:dyDescent="0.2">
      <c r="A260" s="7">
        <v>44446</v>
      </c>
      <c r="B260" s="2">
        <v>272</v>
      </c>
      <c r="C260" s="2">
        <v>287</v>
      </c>
      <c r="D260" s="2">
        <v>435</v>
      </c>
      <c r="E260" s="2">
        <v>432</v>
      </c>
      <c r="F260" s="2">
        <v>442</v>
      </c>
      <c r="G260" s="2">
        <v>486</v>
      </c>
      <c r="H260" s="2">
        <v>483</v>
      </c>
      <c r="I260" s="2">
        <v>558</v>
      </c>
      <c r="J260" s="2">
        <v>593</v>
      </c>
      <c r="K260" s="2">
        <v>637</v>
      </c>
      <c r="L260" s="2">
        <v>648</v>
      </c>
      <c r="M260" s="2">
        <v>665</v>
      </c>
      <c r="N260" s="2">
        <v>711</v>
      </c>
      <c r="O260" s="2">
        <v>710</v>
      </c>
      <c r="P260" s="2">
        <v>751</v>
      </c>
      <c r="Q260" s="2">
        <v>767</v>
      </c>
      <c r="R260" s="2">
        <v>767</v>
      </c>
      <c r="S260" s="2">
        <v>765</v>
      </c>
      <c r="T260" s="2">
        <v>721</v>
      </c>
      <c r="U260" s="2">
        <v>424</v>
      </c>
      <c r="V260" s="2">
        <v>359</v>
      </c>
      <c r="W260" s="2">
        <v>326</v>
      </c>
      <c r="X260" s="2">
        <v>299</v>
      </c>
      <c r="Y260" s="2">
        <v>287</v>
      </c>
      <c r="AA260" s="2">
        <f t="shared" si="31"/>
        <v>767</v>
      </c>
      <c r="AB260" s="2">
        <f t="shared" si="38"/>
        <v>767</v>
      </c>
      <c r="AC260" s="2">
        <f t="shared" si="39"/>
        <v>486</v>
      </c>
      <c r="AE260" s="9">
        <v>4</v>
      </c>
      <c r="AF260" s="2">
        <f t="shared" si="32"/>
        <v>5778</v>
      </c>
      <c r="AG260" s="2">
        <f t="shared" si="33"/>
        <v>2939</v>
      </c>
      <c r="AH260" s="2">
        <f t="shared" si="34"/>
        <v>4108</v>
      </c>
      <c r="AI260" s="2">
        <f t="shared" si="35"/>
        <v>12825</v>
      </c>
      <c r="AK260">
        <f t="shared" si="36"/>
        <v>9</v>
      </c>
      <c r="AL260">
        <f t="shared" si="37"/>
        <v>2021</v>
      </c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</row>
    <row r="261" spans="1:87" x14ac:dyDescent="0.2">
      <c r="A261" s="7">
        <v>44447</v>
      </c>
      <c r="B261" s="2">
        <v>284</v>
      </c>
      <c r="C261" s="2">
        <v>290</v>
      </c>
      <c r="D261" s="2">
        <v>410</v>
      </c>
      <c r="E261" s="2">
        <v>449</v>
      </c>
      <c r="F261" s="2">
        <v>462</v>
      </c>
      <c r="G261" s="2">
        <v>510</v>
      </c>
      <c r="H261" s="2">
        <v>512</v>
      </c>
      <c r="I261" s="2">
        <v>551</v>
      </c>
      <c r="J261" s="2">
        <v>622</v>
      </c>
      <c r="K261" s="2">
        <v>656</v>
      </c>
      <c r="L261" s="2">
        <v>704</v>
      </c>
      <c r="M261" s="2">
        <v>781</v>
      </c>
      <c r="N261" s="2">
        <v>793</v>
      </c>
      <c r="O261" s="2">
        <v>803</v>
      </c>
      <c r="P261" s="2">
        <v>797</v>
      </c>
      <c r="Q261" s="2">
        <v>807</v>
      </c>
      <c r="R261" s="2">
        <v>812</v>
      </c>
      <c r="S261" s="2">
        <v>803</v>
      </c>
      <c r="T261" s="2">
        <v>753</v>
      </c>
      <c r="U261" s="2">
        <v>438</v>
      </c>
      <c r="V261" s="2">
        <v>346</v>
      </c>
      <c r="W261" s="2">
        <v>313</v>
      </c>
      <c r="X261" s="2">
        <v>275</v>
      </c>
      <c r="Y261" s="2">
        <v>273</v>
      </c>
      <c r="AA261" s="2">
        <f t="shared" si="31"/>
        <v>812</v>
      </c>
      <c r="AB261" s="2">
        <f t="shared" si="38"/>
        <v>807</v>
      </c>
      <c r="AC261" s="2">
        <f t="shared" si="39"/>
        <v>512</v>
      </c>
      <c r="AE261" s="9">
        <v>5</v>
      </c>
      <c r="AF261" s="2">
        <f t="shared" si="32"/>
        <v>6120</v>
      </c>
      <c r="AG261" s="2">
        <f t="shared" si="33"/>
        <v>3200</v>
      </c>
      <c r="AH261" s="2">
        <f t="shared" si="34"/>
        <v>4124</v>
      </c>
      <c r="AI261" s="2">
        <f t="shared" si="35"/>
        <v>13444</v>
      </c>
      <c r="AK261">
        <f t="shared" si="36"/>
        <v>9</v>
      </c>
      <c r="AL261">
        <f t="shared" si="37"/>
        <v>2021</v>
      </c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</row>
    <row r="262" spans="1:87" x14ac:dyDescent="0.2">
      <c r="A262" s="7">
        <v>44448</v>
      </c>
      <c r="B262" s="2">
        <v>272</v>
      </c>
      <c r="C262" s="2">
        <v>309</v>
      </c>
      <c r="D262" s="2">
        <v>520</v>
      </c>
      <c r="E262" s="2">
        <v>572</v>
      </c>
      <c r="F262" s="2">
        <v>594</v>
      </c>
      <c r="G262" s="2">
        <v>733</v>
      </c>
      <c r="H262" s="2">
        <v>1535</v>
      </c>
      <c r="I262" s="2">
        <v>1528</v>
      </c>
      <c r="J262" s="2">
        <v>1546</v>
      </c>
      <c r="K262" s="2">
        <v>1568</v>
      </c>
      <c r="L262" s="2">
        <v>1570</v>
      </c>
      <c r="M262" s="2">
        <v>1628</v>
      </c>
      <c r="N262" s="2">
        <v>1652</v>
      </c>
      <c r="O262" s="2">
        <v>1607</v>
      </c>
      <c r="P262" s="2">
        <v>1610</v>
      </c>
      <c r="Q262" s="2">
        <v>1594</v>
      </c>
      <c r="R262" s="2">
        <v>1003</v>
      </c>
      <c r="S262" s="2">
        <v>769</v>
      </c>
      <c r="T262" s="2">
        <v>730</v>
      </c>
      <c r="U262" s="2">
        <v>440</v>
      </c>
      <c r="V262" s="2">
        <v>356</v>
      </c>
      <c r="W262" s="2">
        <v>317</v>
      </c>
      <c r="X262" s="2">
        <v>283</v>
      </c>
      <c r="Y262" s="2">
        <v>269</v>
      </c>
      <c r="AA262" s="2">
        <f t="shared" si="31"/>
        <v>1628</v>
      </c>
      <c r="AB262" s="2">
        <f t="shared" si="38"/>
        <v>1652</v>
      </c>
      <c r="AC262" s="2">
        <f t="shared" si="39"/>
        <v>1535</v>
      </c>
      <c r="AE262" s="9">
        <v>6</v>
      </c>
      <c r="AF262" s="2">
        <f t="shared" si="32"/>
        <v>10782</v>
      </c>
      <c r="AG262" s="2">
        <f t="shared" si="33"/>
        <v>6463</v>
      </c>
      <c r="AH262" s="2">
        <f t="shared" si="34"/>
        <v>5760</v>
      </c>
      <c r="AI262" s="2">
        <f t="shared" si="35"/>
        <v>23005</v>
      </c>
      <c r="AK262">
        <f t="shared" si="36"/>
        <v>9</v>
      </c>
      <c r="AL262">
        <f t="shared" si="37"/>
        <v>2021</v>
      </c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</row>
    <row r="263" spans="1:87" x14ac:dyDescent="0.2">
      <c r="A263" s="7">
        <v>44449</v>
      </c>
      <c r="B263" s="2">
        <v>270</v>
      </c>
      <c r="C263" s="2">
        <v>314</v>
      </c>
      <c r="D263" s="2">
        <v>520</v>
      </c>
      <c r="E263" s="2">
        <v>564</v>
      </c>
      <c r="F263" s="2">
        <v>547</v>
      </c>
      <c r="G263" s="2">
        <v>603</v>
      </c>
      <c r="H263" s="2">
        <v>788</v>
      </c>
      <c r="I263" s="2">
        <v>1514</v>
      </c>
      <c r="J263" s="2">
        <v>1459</v>
      </c>
      <c r="K263" s="2">
        <v>1466</v>
      </c>
      <c r="L263" s="2">
        <v>1507</v>
      </c>
      <c r="M263" s="2">
        <v>1510</v>
      </c>
      <c r="N263" s="2">
        <v>906</v>
      </c>
      <c r="O263" s="2">
        <v>745</v>
      </c>
      <c r="P263" s="2">
        <v>739</v>
      </c>
      <c r="Q263" s="2">
        <v>733</v>
      </c>
      <c r="R263" s="2">
        <v>750</v>
      </c>
      <c r="S263" s="2">
        <v>762</v>
      </c>
      <c r="T263" s="2">
        <v>719</v>
      </c>
      <c r="U263" s="2">
        <v>440</v>
      </c>
      <c r="V263" s="2">
        <v>367</v>
      </c>
      <c r="W263" s="2">
        <v>315</v>
      </c>
      <c r="X263" s="2">
        <v>271</v>
      </c>
      <c r="Y263" s="2">
        <v>255</v>
      </c>
      <c r="AA263" s="2">
        <f t="shared" si="31"/>
        <v>0</v>
      </c>
      <c r="AB263" s="2">
        <f t="shared" si="38"/>
        <v>1514</v>
      </c>
      <c r="AC263" s="2">
        <f t="shared" si="39"/>
        <v>788</v>
      </c>
      <c r="AE263" s="9">
        <v>7</v>
      </c>
      <c r="AF263" s="2">
        <f t="shared" si="32"/>
        <v>0</v>
      </c>
      <c r="AG263" s="2">
        <f t="shared" si="33"/>
        <v>13250</v>
      </c>
      <c r="AH263" s="2">
        <f t="shared" si="34"/>
        <v>4814</v>
      </c>
      <c r="AI263" s="2">
        <f t="shared" si="35"/>
        <v>18064</v>
      </c>
      <c r="AK263">
        <f t="shared" si="36"/>
        <v>9</v>
      </c>
      <c r="AL263">
        <f t="shared" si="37"/>
        <v>2021</v>
      </c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</row>
    <row r="264" spans="1:87" x14ac:dyDescent="0.2">
      <c r="A264" s="7">
        <v>44450</v>
      </c>
      <c r="B264" s="2">
        <v>245</v>
      </c>
      <c r="C264" s="2">
        <v>273</v>
      </c>
      <c r="D264" s="2">
        <v>414</v>
      </c>
      <c r="E264" s="2">
        <v>447</v>
      </c>
      <c r="F264" s="2">
        <v>460</v>
      </c>
      <c r="G264" s="2">
        <v>491</v>
      </c>
      <c r="H264" s="2">
        <v>479</v>
      </c>
      <c r="I264" s="2">
        <v>506</v>
      </c>
      <c r="J264" s="2">
        <v>557</v>
      </c>
      <c r="K264" s="2">
        <v>599</v>
      </c>
      <c r="L264" s="2">
        <v>650</v>
      </c>
      <c r="M264" s="2">
        <v>667</v>
      </c>
      <c r="N264" s="2">
        <v>692</v>
      </c>
      <c r="O264" s="2">
        <v>708</v>
      </c>
      <c r="P264" s="2">
        <v>724</v>
      </c>
      <c r="Q264" s="2">
        <v>760</v>
      </c>
      <c r="R264" s="2">
        <v>755</v>
      </c>
      <c r="S264" s="2">
        <v>744</v>
      </c>
      <c r="T264" s="2">
        <v>695</v>
      </c>
      <c r="U264" s="2">
        <v>425</v>
      </c>
      <c r="V264" s="2">
        <v>360</v>
      </c>
      <c r="W264" s="2">
        <v>328</v>
      </c>
      <c r="X264" s="2">
        <v>307</v>
      </c>
      <c r="Y264" s="2">
        <v>286</v>
      </c>
      <c r="AA264" s="2">
        <f t="shared" si="31"/>
        <v>0</v>
      </c>
      <c r="AB264" s="2">
        <f t="shared" si="38"/>
        <v>760</v>
      </c>
      <c r="AC264" s="2">
        <f t="shared" si="39"/>
        <v>491</v>
      </c>
      <c r="AE264" s="9">
        <v>1</v>
      </c>
      <c r="AF264" s="2">
        <f t="shared" si="32"/>
        <v>0</v>
      </c>
      <c r="AG264" s="2">
        <f t="shared" si="33"/>
        <v>8482</v>
      </c>
      <c r="AH264" s="2">
        <f t="shared" si="34"/>
        <v>4090</v>
      </c>
      <c r="AI264" s="2">
        <f t="shared" si="35"/>
        <v>12572</v>
      </c>
      <c r="AK264">
        <f t="shared" si="36"/>
        <v>9</v>
      </c>
      <c r="AL264">
        <f t="shared" si="37"/>
        <v>2021</v>
      </c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</row>
    <row r="265" spans="1:87" x14ac:dyDescent="0.2">
      <c r="A265" s="7">
        <v>44451</v>
      </c>
      <c r="B265" s="2">
        <v>273</v>
      </c>
      <c r="C265" s="2">
        <v>301</v>
      </c>
      <c r="D265" s="2">
        <v>494</v>
      </c>
      <c r="E265" s="2">
        <v>522</v>
      </c>
      <c r="F265" s="2">
        <v>522</v>
      </c>
      <c r="G265" s="2">
        <v>581</v>
      </c>
      <c r="H265" s="2">
        <v>543</v>
      </c>
      <c r="I265" s="2">
        <v>558</v>
      </c>
      <c r="J265" s="2">
        <v>604</v>
      </c>
      <c r="K265" s="2">
        <v>647</v>
      </c>
      <c r="L265" s="2">
        <v>692</v>
      </c>
      <c r="M265" s="2">
        <v>742</v>
      </c>
      <c r="N265" s="2">
        <v>761</v>
      </c>
      <c r="O265" s="2">
        <v>786</v>
      </c>
      <c r="P265" s="2">
        <v>794</v>
      </c>
      <c r="Q265" s="2">
        <v>809</v>
      </c>
      <c r="R265" s="2">
        <v>800</v>
      </c>
      <c r="S265" s="2">
        <v>739</v>
      </c>
      <c r="T265" s="2">
        <v>682</v>
      </c>
      <c r="U265" s="2">
        <v>378</v>
      </c>
      <c r="V265" s="2">
        <v>297</v>
      </c>
      <c r="W265" s="2">
        <v>296</v>
      </c>
      <c r="X265" s="2">
        <v>284</v>
      </c>
      <c r="Y265" s="2">
        <v>280</v>
      </c>
      <c r="AA265" s="2">
        <f t="shared" si="31"/>
        <v>800</v>
      </c>
      <c r="AB265" s="2">
        <f t="shared" si="38"/>
        <v>809</v>
      </c>
      <c r="AC265" s="2">
        <f t="shared" si="39"/>
        <v>581</v>
      </c>
      <c r="AE265" s="9">
        <v>2</v>
      </c>
      <c r="AF265" s="2">
        <f t="shared" si="32"/>
        <v>5842</v>
      </c>
      <c r="AG265" s="2">
        <f t="shared" si="33"/>
        <v>3150</v>
      </c>
      <c r="AH265" s="2">
        <f t="shared" si="34"/>
        <v>4393</v>
      </c>
      <c r="AI265" s="2">
        <f t="shared" si="35"/>
        <v>13385</v>
      </c>
      <c r="AK265">
        <f t="shared" si="36"/>
        <v>9</v>
      </c>
      <c r="AL265">
        <f t="shared" si="37"/>
        <v>2021</v>
      </c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</row>
    <row r="266" spans="1:87" x14ac:dyDescent="0.2">
      <c r="A266" s="7">
        <v>44452</v>
      </c>
      <c r="B266" s="2">
        <v>265</v>
      </c>
      <c r="C266" s="2">
        <v>285</v>
      </c>
      <c r="D266" s="2">
        <v>413</v>
      </c>
      <c r="E266" s="2">
        <v>474</v>
      </c>
      <c r="F266" s="2">
        <v>508</v>
      </c>
      <c r="G266" s="2">
        <v>533</v>
      </c>
      <c r="H266" s="2">
        <v>523</v>
      </c>
      <c r="I266" s="2">
        <v>537</v>
      </c>
      <c r="J266" s="2">
        <v>593</v>
      </c>
      <c r="K266" s="2">
        <v>646</v>
      </c>
      <c r="L266" s="2">
        <v>656</v>
      </c>
      <c r="M266" s="2">
        <v>685</v>
      </c>
      <c r="N266" s="2">
        <v>711</v>
      </c>
      <c r="O266" s="2">
        <v>709</v>
      </c>
      <c r="P266" s="2">
        <v>711</v>
      </c>
      <c r="Q266" s="2">
        <v>703</v>
      </c>
      <c r="R266" s="2">
        <v>716</v>
      </c>
      <c r="S266" s="2">
        <v>687</v>
      </c>
      <c r="T266" s="2">
        <v>661</v>
      </c>
      <c r="U266" s="2">
        <v>390</v>
      </c>
      <c r="V266" s="2">
        <v>313</v>
      </c>
      <c r="W266" s="2">
        <v>299</v>
      </c>
      <c r="X266" s="2">
        <v>276</v>
      </c>
      <c r="Y266" s="2">
        <v>253</v>
      </c>
      <c r="AA266" s="2">
        <f t="shared" si="31"/>
        <v>716</v>
      </c>
      <c r="AB266" s="2">
        <f t="shared" si="38"/>
        <v>711</v>
      </c>
      <c r="AC266" s="2">
        <f t="shared" si="39"/>
        <v>533</v>
      </c>
      <c r="AE266" s="9">
        <v>3</v>
      </c>
      <c r="AF266" s="2">
        <f t="shared" si="32"/>
        <v>5571</v>
      </c>
      <c r="AG266" s="2">
        <f t="shared" si="33"/>
        <v>2834</v>
      </c>
      <c r="AH266" s="2">
        <f t="shared" si="34"/>
        <v>4142</v>
      </c>
      <c r="AI266" s="2">
        <f t="shared" si="35"/>
        <v>12547</v>
      </c>
      <c r="AK266">
        <f t="shared" si="36"/>
        <v>9</v>
      </c>
      <c r="AL266">
        <f t="shared" si="37"/>
        <v>2021</v>
      </c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</row>
    <row r="267" spans="1:87" x14ac:dyDescent="0.2">
      <c r="A267" s="7">
        <v>44453</v>
      </c>
      <c r="B267" s="2">
        <v>246</v>
      </c>
      <c r="C267" s="2">
        <v>274</v>
      </c>
      <c r="D267" s="2">
        <v>411</v>
      </c>
      <c r="E267" s="2">
        <v>413</v>
      </c>
      <c r="F267" s="2">
        <v>412</v>
      </c>
      <c r="G267" s="2">
        <v>410</v>
      </c>
      <c r="H267" s="2">
        <v>674</v>
      </c>
      <c r="I267" s="2">
        <v>1297</v>
      </c>
      <c r="J267" s="2">
        <v>1375</v>
      </c>
      <c r="K267" s="2">
        <v>1414</v>
      </c>
      <c r="L267" s="2">
        <v>1405</v>
      </c>
      <c r="M267" s="2">
        <v>679</v>
      </c>
      <c r="N267" s="2">
        <v>684</v>
      </c>
      <c r="O267" s="2">
        <v>700</v>
      </c>
      <c r="P267" s="2">
        <v>695</v>
      </c>
      <c r="Q267" s="2">
        <v>689</v>
      </c>
      <c r="R267" s="2">
        <v>698</v>
      </c>
      <c r="S267" s="2">
        <v>700</v>
      </c>
      <c r="T267" s="2">
        <v>677</v>
      </c>
      <c r="U267" s="2">
        <v>426</v>
      </c>
      <c r="V267" s="2">
        <v>340</v>
      </c>
      <c r="W267" s="2">
        <v>310</v>
      </c>
      <c r="X267" s="2">
        <v>261</v>
      </c>
      <c r="Y267" s="2">
        <v>249</v>
      </c>
      <c r="AA267" s="2">
        <f t="shared" ref="AA267:AA330" si="40">IF(AND(AE267&gt;1,AE267&lt;7),MAX(I267:M267,R267:U267),0)</f>
        <v>1414</v>
      </c>
      <c r="AB267" s="2">
        <f t="shared" si="38"/>
        <v>700</v>
      </c>
      <c r="AC267" s="2">
        <f t="shared" si="39"/>
        <v>674</v>
      </c>
      <c r="AE267" s="9">
        <v>4</v>
      </c>
      <c r="AF267" s="2">
        <f t="shared" ref="AF267:AF330" si="41">IF(AND(AE267&gt;1,AE267&lt;7),SUM(I267:M267,R267:U267),0)</f>
        <v>8671</v>
      </c>
      <c r="AG267" s="2">
        <f t="shared" ref="AG267:AG330" si="42">IF(AND(AE267&gt;1,AE267&lt;7),SUM(N267:Q267),SUM(I267:U267))</f>
        <v>2768</v>
      </c>
      <c r="AH267" s="2">
        <f t="shared" ref="AH267:AH330" si="43">SUM(B267:Y267)-AF267-AG267</f>
        <v>4000</v>
      </c>
      <c r="AI267" s="2">
        <f t="shared" ref="AI267:AI330" si="44">SUM(B267:Y267)</f>
        <v>15439</v>
      </c>
      <c r="AK267">
        <f t="shared" ref="AK267:AK330" si="45">MONTH(A267)</f>
        <v>9</v>
      </c>
      <c r="AL267">
        <f t="shared" ref="AL267:AL330" si="46">YEAR(A267)</f>
        <v>2021</v>
      </c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</row>
    <row r="268" spans="1:87" x14ac:dyDescent="0.2">
      <c r="A268" s="7">
        <v>44454</v>
      </c>
      <c r="B268" s="2">
        <v>249</v>
      </c>
      <c r="C268" s="2">
        <v>287</v>
      </c>
      <c r="D268" s="2">
        <v>480</v>
      </c>
      <c r="E268" s="2">
        <v>499</v>
      </c>
      <c r="F268" s="2">
        <v>525</v>
      </c>
      <c r="G268" s="2">
        <v>565</v>
      </c>
      <c r="H268" s="2">
        <v>582</v>
      </c>
      <c r="I268" s="2">
        <v>673</v>
      </c>
      <c r="J268" s="2">
        <v>670</v>
      </c>
      <c r="K268" s="2">
        <v>628</v>
      </c>
      <c r="L268" s="2">
        <v>640</v>
      </c>
      <c r="M268" s="2">
        <v>678</v>
      </c>
      <c r="N268" s="2">
        <v>705</v>
      </c>
      <c r="O268" s="2">
        <v>708</v>
      </c>
      <c r="P268" s="2">
        <v>713</v>
      </c>
      <c r="Q268" s="2">
        <v>722</v>
      </c>
      <c r="R268" s="2">
        <v>715</v>
      </c>
      <c r="S268" s="2">
        <v>716</v>
      </c>
      <c r="T268" s="2">
        <v>688</v>
      </c>
      <c r="U268" s="2">
        <v>377</v>
      </c>
      <c r="V268" s="2">
        <v>339</v>
      </c>
      <c r="W268" s="2">
        <v>317</v>
      </c>
      <c r="X268" s="2">
        <v>306</v>
      </c>
      <c r="Y268" s="2">
        <v>296</v>
      </c>
      <c r="AA268" s="2">
        <f t="shared" si="40"/>
        <v>716</v>
      </c>
      <c r="AB268" s="2">
        <f t="shared" ref="AB268:AB331" si="47">IF(AND(AE268&gt;1,AE268&lt;7),MAX(N268:Q268),MAX(I268:U268))</f>
        <v>722</v>
      </c>
      <c r="AC268" s="2">
        <f t="shared" ref="AC268:AC331" si="48">MAX(B268:H268,V268:Y268)</f>
        <v>582</v>
      </c>
      <c r="AE268" s="9">
        <v>5</v>
      </c>
      <c r="AF268" s="2">
        <f t="shared" si="41"/>
        <v>5785</v>
      </c>
      <c r="AG268" s="2">
        <f t="shared" si="42"/>
        <v>2848</v>
      </c>
      <c r="AH268" s="2">
        <f t="shared" si="43"/>
        <v>4445</v>
      </c>
      <c r="AI268" s="2">
        <f t="shared" si="44"/>
        <v>13078</v>
      </c>
      <c r="AK268">
        <f t="shared" si="45"/>
        <v>9</v>
      </c>
      <c r="AL268">
        <f t="shared" si="46"/>
        <v>2021</v>
      </c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</row>
    <row r="269" spans="1:87" x14ac:dyDescent="0.2">
      <c r="A269" s="7">
        <v>44455</v>
      </c>
      <c r="B269" s="2">
        <v>293</v>
      </c>
      <c r="C269" s="2">
        <v>390</v>
      </c>
      <c r="D269" s="2">
        <v>548</v>
      </c>
      <c r="E269" s="2">
        <v>555</v>
      </c>
      <c r="F269" s="2">
        <v>555</v>
      </c>
      <c r="G269" s="2">
        <v>619</v>
      </c>
      <c r="H269" s="2">
        <v>608</v>
      </c>
      <c r="I269" s="2">
        <v>753</v>
      </c>
      <c r="J269" s="2">
        <v>644</v>
      </c>
      <c r="K269" s="2">
        <v>651</v>
      </c>
      <c r="L269" s="2">
        <v>672</v>
      </c>
      <c r="M269" s="2">
        <v>697</v>
      </c>
      <c r="N269" s="2">
        <v>721</v>
      </c>
      <c r="O269" s="2">
        <v>747</v>
      </c>
      <c r="P269" s="2">
        <v>738</v>
      </c>
      <c r="Q269" s="2">
        <v>744</v>
      </c>
      <c r="R269" s="2">
        <v>746</v>
      </c>
      <c r="S269" s="2">
        <v>758</v>
      </c>
      <c r="T269" s="2">
        <v>674</v>
      </c>
      <c r="U269" s="2">
        <v>382</v>
      </c>
      <c r="V269" s="2">
        <v>320</v>
      </c>
      <c r="W269" s="2">
        <v>278</v>
      </c>
      <c r="X269" s="2">
        <v>260</v>
      </c>
      <c r="Y269" s="2">
        <v>246</v>
      </c>
      <c r="AA269" s="2">
        <f t="shared" si="40"/>
        <v>758</v>
      </c>
      <c r="AB269" s="2">
        <f t="shared" si="47"/>
        <v>747</v>
      </c>
      <c r="AC269" s="2">
        <f t="shared" si="48"/>
        <v>619</v>
      </c>
      <c r="AE269" s="9">
        <v>6</v>
      </c>
      <c r="AF269" s="2">
        <f t="shared" si="41"/>
        <v>5977</v>
      </c>
      <c r="AG269" s="2">
        <f t="shared" si="42"/>
        <v>2950</v>
      </c>
      <c r="AH269" s="2">
        <f t="shared" si="43"/>
        <v>4672</v>
      </c>
      <c r="AI269" s="2">
        <f t="shared" si="44"/>
        <v>13599</v>
      </c>
      <c r="AK269">
        <f t="shared" si="45"/>
        <v>9</v>
      </c>
      <c r="AL269">
        <f t="shared" si="46"/>
        <v>2021</v>
      </c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</row>
    <row r="270" spans="1:87" x14ac:dyDescent="0.2">
      <c r="A270" s="7">
        <v>44456</v>
      </c>
      <c r="B270" s="2">
        <v>236</v>
      </c>
      <c r="C270" s="2">
        <v>303</v>
      </c>
      <c r="D270" s="2">
        <v>403</v>
      </c>
      <c r="E270" s="2">
        <v>403</v>
      </c>
      <c r="F270" s="2">
        <v>404</v>
      </c>
      <c r="G270" s="2">
        <v>408</v>
      </c>
      <c r="H270" s="2">
        <v>422</v>
      </c>
      <c r="I270" s="2">
        <v>523</v>
      </c>
      <c r="J270" s="2">
        <v>545</v>
      </c>
      <c r="K270" s="2">
        <v>613</v>
      </c>
      <c r="L270" s="2">
        <v>663</v>
      </c>
      <c r="M270" s="2">
        <v>681</v>
      </c>
      <c r="N270" s="2">
        <v>716</v>
      </c>
      <c r="O270" s="2">
        <v>729</v>
      </c>
      <c r="P270" s="2">
        <v>779</v>
      </c>
      <c r="Q270" s="2">
        <v>778</v>
      </c>
      <c r="R270" s="2">
        <v>799</v>
      </c>
      <c r="S270" s="2">
        <v>783</v>
      </c>
      <c r="T270" s="2">
        <v>686</v>
      </c>
      <c r="U270" s="2">
        <v>392</v>
      </c>
      <c r="V270" s="2">
        <v>326</v>
      </c>
      <c r="W270" s="2">
        <v>313</v>
      </c>
      <c r="X270" s="2">
        <v>289</v>
      </c>
      <c r="Y270" s="2">
        <v>287</v>
      </c>
      <c r="AA270" s="2">
        <f t="shared" si="40"/>
        <v>0</v>
      </c>
      <c r="AB270" s="2">
        <f t="shared" si="47"/>
        <v>799</v>
      </c>
      <c r="AC270" s="2">
        <f t="shared" si="48"/>
        <v>422</v>
      </c>
      <c r="AE270" s="9">
        <v>7</v>
      </c>
      <c r="AF270" s="2">
        <f t="shared" si="41"/>
        <v>0</v>
      </c>
      <c r="AG270" s="2">
        <f t="shared" si="42"/>
        <v>8687</v>
      </c>
      <c r="AH270" s="2">
        <f t="shared" si="43"/>
        <v>3794</v>
      </c>
      <c r="AI270" s="2">
        <f t="shared" si="44"/>
        <v>12481</v>
      </c>
      <c r="AK270">
        <f t="shared" si="45"/>
        <v>9</v>
      </c>
      <c r="AL270">
        <f t="shared" si="46"/>
        <v>2021</v>
      </c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</row>
    <row r="271" spans="1:87" x14ac:dyDescent="0.2">
      <c r="A271" s="7">
        <v>44457</v>
      </c>
      <c r="B271" s="2">
        <v>282</v>
      </c>
      <c r="C271" s="2">
        <v>376</v>
      </c>
      <c r="D271" s="2">
        <v>543</v>
      </c>
      <c r="E271" s="2">
        <v>543</v>
      </c>
      <c r="F271" s="2">
        <v>572</v>
      </c>
      <c r="G271" s="2">
        <v>620</v>
      </c>
      <c r="H271" s="2">
        <v>619</v>
      </c>
      <c r="I271" s="2">
        <v>616</v>
      </c>
      <c r="J271" s="2">
        <v>630</v>
      </c>
      <c r="K271" s="2">
        <v>666</v>
      </c>
      <c r="L271" s="2">
        <v>704</v>
      </c>
      <c r="M271" s="2">
        <v>726</v>
      </c>
      <c r="N271" s="2">
        <v>782</v>
      </c>
      <c r="O271" s="2">
        <v>823</v>
      </c>
      <c r="P271" s="2">
        <v>834</v>
      </c>
      <c r="Q271" s="2">
        <v>837</v>
      </c>
      <c r="R271" s="2">
        <v>806</v>
      </c>
      <c r="S271" s="2">
        <v>806</v>
      </c>
      <c r="T271" s="2">
        <v>707</v>
      </c>
      <c r="U271" s="2">
        <v>386</v>
      </c>
      <c r="V271" s="2">
        <v>362</v>
      </c>
      <c r="W271" s="2">
        <v>320</v>
      </c>
      <c r="X271" s="2">
        <v>291</v>
      </c>
      <c r="Y271" s="2">
        <v>281</v>
      </c>
      <c r="AA271" s="2">
        <f t="shared" si="40"/>
        <v>0</v>
      </c>
      <c r="AB271" s="2">
        <f t="shared" si="47"/>
        <v>837</v>
      </c>
      <c r="AC271" s="2">
        <f t="shared" si="48"/>
        <v>620</v>
      </c>
      <c r="AE271" s="9">
        <v>1</v>
      </c>
      <c r="AF271" s="2">
        <f t="shared" si="41"/>
        <v>0</v>
      </c>
      <c r="AG271" s="2">
        <f t="shared" si="42"/>
        <v>9323</v>
      </c>
      <c r="AH271" s="2">
        <f t="shared" si="43"/>
        <v>4809</v>
      </c>
      <c r="AI271" s="2">
        <f t="shared" si="44"/>
        <v>14132</v>
      </c>
      <c r="AK271">
        <f t="shared" si="45"/>
        <v>9</v>
      </c>
      <c r="AL271">
        <f t="shared" si="46"/>
        <v>2021</v>
      </c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</row>
    <row r="272" spans="1:87" x14ac:dyDescent="0.2">
      <c r="A272" s="7">
        <v>44458</v>
      </c>
      <c r="B272" s="2">
        <v>282</v>
      </c>
      <c r="C272" s="2">
        <v>351</v>
      </c>
      <c r="D272" s="2">
        <v>450</v>
      </c>
      <c r="E272" s="2">
        <v>438</v>
      </c>
      <c r="F272" s="2">
        <v>444</v>
      </c>
      <c r="G272" s="2">
        <v>474</v>
      </c>
      <c r="H272" s="2">
        <v>427</v>
      </c>
      <c r="I272" s="2">
        <v>429</v>
      </c>
      <c r="J272" s="2">
        <v>500</v>
      </c>
      <c r="K272" s="2">
        <v>565</v>
      </c>
      <c r="L272" s="2">
        <v>619</v>
      </c>
      <c r="M272" s="2">
        <v>659</v>
      </c>
      <c r="N272" s="2">
        <v>695</v>
      </c>
      <c r="O272" s="2">
        <v>717</v>
      </c>
      <c r="P272" s="2">
        <v>712</v>
      </c>
      <c r="Q272" s="2">
        <v>721</v>
      </c>
      <c r="R272" s="2">
        <v>718</v>
      </c>
      <c r="S272" s="2">
        <v>655</v>
      </c>
      <c r="T272" s="2">
        <v>539</v>
      </c>
      <c r="U272" s="2">
        <v>279</v>
      </c>
      <c r="V272" s="2">
        <v>267</v>
      </c>
      <c r="W272" s="2">
        <v>264</v>
      </c>
      <c r="X272" s="2">
        <v>261</v>
      </c>
      <c r="Y272" s="2">
        <v>238</v>
      </c>
      <c r="AA272" s="2">
        <f t="shared" si="40"/>
        <v>718</v>
      </c>
      <c r="AB272" s="2">
        <f t="shared" si="47"/>
        <v>721</v>
      </c>
      <c r="AC272" s="2">
        <f t="shared" si="48"/>
        <v>474</v>
      </c>
      <c r="AE272" s="9">
        <v>2</v>
      </c>
      <c r="AF272" s="2">
        <f t="shared" si="41"/>
        <v>4963</v>
      </c>
      <c r="AG272" s="2">
        <f t="shared" si="42"/>
        <v>2845</v>
      </c>
      <c r="AH272" s="2">
        <f t="shared" si="43"/>
        <v>3896</v>
      </c>
      <c r="AI272" s="2">
        <f t="shared" si="44"/>
        <v>11704</v>
      </c>
      <c r="AK272">
        <f t="shared" si="45"/>
        <v>9</v>
      </c>
      <c r="AL272">
        <f t="shared" si="46"/>
        <v>2021</v>
      </c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</row>
    <row r="273" spans="1:87" x14ac:dyDescent="0.2">
      <c r="A273" s="7">
        <v>44459</v>
      </c>
      <c r="B273" s="2">
        <v>241</v>
      </c>
      <c r="C273" s="2">
        <v>307</v>
      </c>
      <c r="D273" s="2">
        <v>408</v>
      </c>
      <c r="E273" s="2">
        <v>408</v>
      </c>
      <c r="F273" s="2">
        <v>408</v>
      </c>
      <c r="G273" s="2">
        <v>409</v>
      </c>
      <c r="H273" s="2">
        <v>407</v>
      </c>
      <c r="I273" s="2">
        <v>439</v>
      </c>
      <c r="J273" s="2">
        <v>450</v>
      </c>
      <c r="K273" s="2">
        <v>544</v>
      </c>
      <c r="L273" s="2">
        <v>614</v>
      </c>
      <c r="M273" s="2">
        <v>659</v>
      </c>
      <c r="N273" s="2">
        <v>691</v>
      </c>
      <c r="O273" s="2">
        <v>726</v>
      </c>
      <c r="P273" s="2">
        <v>722</v>
      </c>
      <c r="Q273" s="2">
        <v>733</v>
      </c>
      <c r="R273" s="2">
        <v>731</v>
      </c>
      <c r="S273" s="2">
        <v>713</v>
      </c>
      <c r="T273" s="2">
        <v>626</v>
      </c>
      <c r="U273" s="2">
        <v>331</v>
      </c>
      <c r="V273" s="2">
        <v>317</v>
      </c>
      <c r="W273" s="2">
        <v>313</v>
      </c>
      <c r="X273" s="2">
        <v>280</v>
      </c>
      <c r="Y273" s="2">
        <v>257</v>
      </c>
      <c r="AA273" s="2">
        <f t="shared" si="40"/>
        <v>731</v>
      </c>
      <c r="AB273" s="2">
        <f t="shared" si="47"/>
        <v>733</v>
      </c>
      <c r="AC273" s="2">
        <f t="shared" si="48"/>
        <v>409</v>
      </c>
      <c r="AE273" s="9">
        <v>3</v>
      </c>
      <c r="AF273" s="2">
        <f t="shared" si="41"/>
        <v>5107</v>
      </c>
      <c r="AG273" s="2">
        <f t="shared" si="42"/>
        <v>2872</v>
      </c>
      <c r="AH273" s="2">
        <f t="shared" si="43"/>
        <v>3755</v>
      </c>
      <c r="AI273" s="2">
        <f t="shared" si="44"/>
        <v>11734</v>
      </c>
      <c r="AK273">
        <f t="shared" si="45"/>
        <v>9</v>
      </c>
      <c r="AL273">
        <f t="shared" si="46"/>
        <v>2021</v>
      </c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</row>
    <row r="274" spans="1:87" x14ac:dyDescent="0.2">
      <c r="A274" s="7">
        <v>44460</v>
      </c>
      <c r="B274" s="2">
        <v>258</v>
      </c>
      <c r="C274" s="2">
        <v>315</v>
      </c>
      <c r="D274" s="2">
        <v>442</v>
      </c>
      <c r="E274" s="2">
        <v>452</v>
      </c>
      <c r="F274" s="2">
        <v>470</v>
      </c>
      <c r="G274" s="2">
        <v>510</v>
      </c>
      <c r="H274" s="2">
        <v>453</v>
      </c>
      <c r="I274" s="2">
        <v>489</v>
      </c>
      <c r="J274" s="2">
        <v>576</v>
      </c>
      <c r="K274" s="2">
        <v>652</v>
      </c>
      <c r="L274" s="2">
        <v>671</v>
      </c>
      <c r="M274" s="2">
        <v>697</v>
      </c>
      <c r="N274" s="2">
        <v>695</v>
      </c>
      <c r="O274" s="2">
        <v>694</v>
      </c>
      <c r="P274" s="2">
        <v>713</v>
      </c>
      <c r="Q274" s="2">
        <v>722</v>
      </c>
      <c r="R274" s="2">
        <v>732</v>
      </c>
      <c r="S274" s="2">
        <v>741</v>
      </c>
      <c r="T274" s="2">
        <v>648</v>
      </c>
      <c r="U274" s="2">
        <v>365</v>
      </c>
      <c r="V274" s="2">
        <v>332</v>
      </c>
      <c r="W274" s="2">
        <v>313</v>
      </c>
      <c r="X274" s="2">
        <v>294</v>
      </c>
      <c r="Y274" s="2">
        <v>290</v>
      </c>
      <c r="AA274" s="2">
        <f t="shared" si="40"/>
        <v>741</v>
      </c>
      <c r="AB274" s="2">
        <f t="shared" si="47"/>
        <v>722</v>
      </c>
      <c r="AC274" s="2">
        <f t="shared" si="48"/>
        <v>510</v>
      </c>
      <c r="AE274" s="9">
        <v>4</v>
      </c>
      <c r="AF274" s="2">
        <f t="shared" si="41"/>
        <v>5571</v>
      </c>
      <c r="AG274" s="2">
        <f t="shared" si="42"/>
        <v>2824</v>
      </c>
      <c r="AH274" s="2">
        <f t="shared" si="43"/>
        <v>4129</v>
      </c>
      <c r="AI274" s="2">
        <f t="shared" si="44"/>
        <v>12524</v>
      </c>
      <c r="AK274">
        <f t="shared" si="45"/>
        <v>9</v>
      </c>
      <c r="AL274">
        <f t="shared" si="46"/>
        <v>2021</v>
      </c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</row>
    <row r="275" spans="1:87" x14ac:dyDescent="0.2">
      <c r="A275" s="7">
        <v>44461</v>
      </c>
      <c r="B275" s="2">
        <v>288</v>
      </c>
      <c r="C275" s="2">
        <v>363</v>
      </c>
      <c r="D275" s="2">
        <v>540</v>
      </c>
      <c r="E275" s="2">
        <v>561</v>
      </c>
      <c r="F275" s="2">
        <v>570</v>
      </c>
      <c r="G275" s="2">
        <v>618</v>
      </c>
      <c r="H275" s="2">
        <v>603</v>
      </c>
      <c r="I275" s="2">
        <v>613</v>
      </c>
      <c r="J275" s="2">
        <v>654</v>
      </c>
      <c r="K275" s="2">
        <v>691</v>
      </c>
      <c r="L275" s="2">
        <v>702</v>
      </c>
      <c r="M275" s="2">
        <v>736</v>
      </c>
      <c r="N275" s="2">
        <v>773</v>
      </c>
      <c r="O275" s="2">
        <v>776</v>
      </c>
      <c r="P275" s="2">
        <v>785</v>
      </c>
      <c r="Q275" s="2">
        <v>768</v>
      </c>
      <c r="R275" s="2">
        <v>735</v>
      </c>
      <c r="S275" s="2">
        <v>737</v>
      </c>
      <c r="T275" s="2">
        <v>660</v>
      </c>
      <c r="U275" s="2">
        <v>357</v>
      </c>
      <c r="V275" s="2">
        <v>328</v>
      </c>
      <c r="W275" s="2">
        <v>312</v>
      </c>
      <c r="X275" s="2">
        <v>295</v>
      </c>
      <c r="Y275" s="2">
        <v>292</v>
      </c>
      <c r="AA275" s="2">
        <f t="shared" si="40"/>
        <v>737</v>
      </c>
      <c r="AB275" s="2">
        <f t="shared" si="47"/>
        <v>785</v>
      </c>
      <c r="AC275" s="2">
        <f t="shared" si="48"/>
        <v>618</v>
      </c>
      <c r="AE275" s="9">
        <v>5</v>
      </c>
      <c r="AF275" s="2">
        <f t="shared" si="41"/>
        <v>5885</v>
      </c>
      <c r="AG275" s="2">
        <f t="shared" si="42"/>
        <v>3102</v>
      </c>
      <c r="AH275" s="2">
        <f t="shared" si="43"/>
        <v>4770</v>
      </c>
      <c r="AI275" s="2">
        <f t="shared" si="44"/>
        <v>13757</v>
      </c>
      <c r="AK275">
        <f t="shared" si="45"/>
        <v>9</v>
      </c>
      <c r="AL275">
        <f t="shared" si="46"/>
        <v>2021</v>
      </c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</row>
    <row r="276" spans="1:87" x14ac:dyDescent="0.2">
      <c r="A276" s="7">
        <v>44462</v>
      </c>
      <c r="B276" s="2">
        <v>287</v>
      </c>
      <c r="C276" s="2">
        <v>385</v>
      </c>
      <c r="D276" s="2">
        <v>561</v>
      </c>
      <c r="E276" s="2">
        <v>561</v>
      </c>
      <c r="F276" s="2">
        <v>577</v>
      </c>
      <c r="G276" s="2">
        <v>624</v>
      </c>
      <c r="H276" s="2">
        <v>620</v>
      </c>
      <c r="I276" s="2">
        <v>635</v>
      </c>
      <c r="J276" s="2">
        <v>665</v>
      </c>
      <c r="K276" s="2">
        <v>692</v>
      </c>
      <c r="L276" s="2">
        <v>727</v>
      </c>
      <c r="M276" s="2">
        <v>768</v>
      </c>
      <c r="N276" s="2">
        <v>794</v>
      </c>
      <c r="O276" s="2">
        <v>797</v>
      </c>
      <c r="P276" s="2">
        <v>801</v>
      </c>
      <c r="Q276" s="2">
        <v>802</v>
      </c>
      <c r="R276" s="2">
        <v>794</v>
      </c>
      <c r="S276" s="2">
        <v>793</v>
      </c>
      <c r="T276" s="2">
        <v>711</v>
      </c>
      <c r="U276" s="2">
        <v>394</v>
      </c>
      <c r="V276" s="2">
        <v>367</v>
      </c>
      <c r="W276" s="2">
        <v>344</v>
      </c>
      <c r="X276" s="2">
        <v>327</v>
      </c>
      <c r="Y276" s="2">
        <v>302</v>
      </c>
      <c r="AA276" s="2">
        <f t="shared" si="40"/>
        <v>794</v>
      </c>
      <c r="AB276" s="2">
        <f t="shared" si="47"/>
        <v>802</v>
      </c>
      <c r="AC276" s="2">
        <f t="shared" si="48"/>
        <v>624</v>
      </c>
      <c r="AE276" s="9">
        <v>6</v>
      </c>
      <c r="AF276" s="2">
        <f t="shared" si="41"/>
        <v>6179</v>
      </c>
      <c r="AG276" s="2">
        <f t="shared" si="42"/>
        <v>3194</v>
      </c>
      <c r="AH276" s="2">
        <f t="shared" si="43"/>
        <v>4955</v>
      </c>
      <c r="AI276" s="2">
        <f t="shared" si="44"/>
        <v>14328</v>
      </c>
      <c r="AK276">
        <f t="shared" si="45"/>
        <v>9</v>
      </c>
      <c r="AL276">
        <f t="shared" si="46"/>
        <v>2021</v>
      </c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</row>
    <row r="277" spans="1:87" x14ac:dyDescent="0.2">
      <c r="A277" s="7">
        <v>44463</v>
      </c>
      <c r="B277" s="2">
        <v>299</v>
      </c>
      <c r="C277" s="2">
        <v>393</v>
      </c>
      <c r="D277" s="2">
        <v>560</v>
      </c>
      <c r="E277" s="2">
        <v>575</v>
      </c>
      <c r="F277" s="2">
        <v>595</v>
      </c>
      <c r="G277" s="2">
        <v>634</v>
      </c>
      <c r="H277" s="2">
        <v>639</v>
      </c>
      <c r="I277" s="2">
        <v>638</v>
      </c>
      <c r="J277" s="2">
        <v>658</v>
      </c>
      <c r="K277" s="2">
        <v>704</v>
      </c>
      <c r="L277" s="2">
        <v>724</v>
      </c>
      <c r="M277" s="2">
        <v>787</v>
      </c>
      <c r="N277" s="2">
        <v>826</v>
      </c>
      <c r="O277" s="2">
        <v>814</v>
      </c>
      <c r="P277" s="2">
        <v>806</v>
      </c>
      <c r="Q277" s="2">
        <v>803</v>
      </c>
      <c r="R277" s="2">
        <v>792</v>
      </c>
      <c r="S277" s="2">
        <v>784</v>
      </c>
      <c r="T277" s="2">
        <v>682</v>
      </c>
      <c r="U277" s="2">
        <v>394</v>
      </c>
      <c r="V277" s="2">
        <v>370</v>
      </c>
      <c r="W277" s="2">
        <v>331</v>
      </c>
      <c r="X277" s="2">
        <v>312</v>
      </c>
      <c r="Y277" s="2">
        <v>300</v>
      </c>
      <c r="AA277" s="2">
        <f t="shared" si="40"/>
        <v>0</v>
      </c>
      <c r="AB277" s="2">
        <f t="shared" si="47"/>
        <v>826</v>
      </c>
      <c r="AC277" s="2">
        <f t="shared" si="48"/>
        <v>639</v>
      </c>
      <c r="AE277" s="9">
        <v>7</v>
      </c>
      <c r="AF277" s="2">
        <f t="shared" si="41"/>
        <v>0</v>
      </c>
      <c r="AG277" s="2">
        <f t="shared" si="42"/>
        <v>9412</v>
      </c>
      <c r="AH277" s="2">
        <f t="shared" si="43"/>
        <v>5008</v>
      </c>
      <c r="AI277" s="2">
        <f t="shared" si="44"/>
        <v>14420</v>
      </c>
      <c r="AK277">
        <f t="shared" si="45"/>
        <v>9</v>
      </c>
      <c r="AL277">
        <f t="shared" si="46"/>
        <v>2021</v>
      </c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</row>
    <row r="278" spans="1:87" x14ac:dyDescent="0.2">
      <c r="A278" s="7">
        <v>44464</v>
      </c>
      <c r="B278" s="2">
        <v>296</v>
      </c>
      <c r="C278" s="2">
        <v>391</v>
      </c>
      <c r="D278" s="2">
        <v>573</v>
      </c>
      <c r="E278" s="2">
        <v>567</v>
      </c>
      <c r="F278" s="2">
        <v>574</v>
      </c>
      <c r="G278" s="2">
        <v>626</v>
      </c>
      <c r="H278" s="2">
        <v>631</v>
      </c>
      <c r="I278" s="2">
        <v>629</v>
      </c>
      <c r="J278" s="2">
        <v>641</v>
      </c>
      <c r="K278" s="2">
        <v>680</v>
      </c>
      <c r="L278" s="2">
        <v>700</v>
      </c>
      <c r="M278" s="2">
        <v>709</v>
      </c>
      <c r="N278" s="2">
        <v>742</v>
      </c>
      <c r="O278" s="2">
        <v>767</v>
      </c>
      <c r="P278" s="2">
        <v>767</v>
      </c>
      <c r="Q278" s="2">
        <v>773</v>
      </c>
      <c r="R278" s="2">
        <v>769</v>
      </c>
      <c r="S278" s="2">
        <v>740</v>
      </c>
      <c r="T278" s="2">
        <v>670</v>
      </c>
      <c r="U278" s="2">
        <v>373</v>
      </c>
      <c r="V278" s="2">
        <v>344</v>
      </c>
      <c r="W278" s="2">
        <v>325</v>
      </c>
      <c r="X278" s="2">
        <v>312</v>
      </c>
      <c r="Y278" s="2">
        <v>290</v>
      </c>
      <c r="AA278" s="2">
        <f t="shared" si="40"/>
        <v>0</v>
      </c>
      <c r="AB278" s="2">
        <f t="shared" si="47"/>
        <v>773</v>
      </c>
      <c r="AC278" s="2">
        <f t="shared" si="48"/>
        <v>631</v>
      </c>
      <c r="AE278" s="9">
        <v>1</v>
      </c>
      <c r="AF278" s="2">
        <f t="shared" si="41"/>
        <v>0</v>
      </c>
      <c r="AG278" s="2">
        <f t="shared" si="42"/>
        <v>8960</v>
      </c>
      <c r="AH278" s="2">
        <f t="shared" si="43"/>
        <v>4929</v>
      </c>
      <c r="AI278" s="2">
        <f t="shared" si="44"/>
        <v>13889</v>
      </c>
      <c r="AK278">
        <f t="shared" si="45"/>
        <v>9</v>
      </c>
      <c r="AL278">
        <f t="shared" si="46"/>
        <v>2021</v>
      </c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</row>
    <row r="279" spans="1:87" x14ac:dyDescent="0.2">
      <c r="A279" s="7">
        <v>44465</v>
      </c>
      <c r="B279" s="2">
        <v>282</v>
      </c>
      <c r="C279" s="2">
        <v>376</v>
      </c>
      <c r="D279" s="2">
        <v>551</v>
      </c>
      <c r="E279" s="2">
        <v>563</v>
      </c>
      <c r="F279" s="2">
        <v>569</v>
      </c>
      <c r="G279" s="2">
        <v>605</v>
      </c>
      <c r="H279" s="2">
        <v>617</v>
      </c>
      <c r="I279" s="2">
        <v>598</v>
      </c>
      <c r="J279" s="2">
        <v>609</v>
      </c>
      <c r="K279" s="2">
        <v>647</v>
      </c>
      <c r="L279" s="2">
        <v>668</v>
      </c>
      <c r="M279" s="2">
        <v>671</v>
      </c>
      <c r="N279" s="2">
        <v>691</v>
      </c>
      <c r="O279" s="2">
        <v>702</v>
      </c>
      <c r="P279" s="2">
        <v>710</v>
      </c>
      <c r="Q279" s="2">
        <v>704</v>
      </c>
      <c r="R279" s="2">
        <v>685</v>
      </c>
      <c r="S279" s="2">
        <v>640</v>
      </c>
      <c r="T279" s="2">
        <v>555</v>
      </c>
      <c r="U279" s="2">
        <v>311</v>
      </c>
      <c r="V279" s="2">
        <v>291</v>
      </c>
      <c r="W279" s="2">
        <v>278</v>
      </c>
      <c r="X279" s="2">
        <v>262</v>
      </c>
      <c r="Y279" s="2">
        <v>261</v>
      </c>
      <c r="AA279" s="2">
        <f t="shared" si="40"/>
        <v>685</v>
      </c>
      <c r="AB279" s="2">
        <f t="shared" si="47"/>
        <v>710</v>
      </c>
      <c r="AC279" s="2">
        <f t="shared" si="48"/>
        <v>617</v>
      </c>
      <c r="AE279" s="9">
        <v>2</v>
      </c>
      <c r="AF279" s="2">
        <f t="shared" si="41"/>
        <v>5384</v>
      </c>
      <c r="AG279" s="2">
        <f t="shared" si="42"/>
        <v>2807</v>
      </c>
      <c r="AH279" s="2">
        <f t="shared" si="43"/>
        <v>4655</v>
      </c>
      <c r="AI279" s="2">
        <f t="shared" si="44"/>
        <v>12846</v>
      </c>
      <c r="AK279">
        <f t="shared" si="45"/>
        <v>9</v>
      </c>
      <c r="AL279">
        <f t="shared" si="46"/>
        <v>2021</v>
      </c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</row>
    <row r="280" spans="1:87" x14ac:dyDescent="0.2">
      <c r="A280" s="7">
        <v>44466</v>
      </c>
      <c r="B280" s="2">
        <v>257</v>
      </c>
      <c r="C280" s="2">
        <v>321</v>
      </c>
      <c r="D280" s="2">
        <v>450</v>
      </c>
      <c r="E280" s="2">
        <v>458</v>
      </c>
      <c r="F280" s="2">
        <v>442</v>
      </c>
      <c r="G280" s="2">
        <v>425</v>
      </c>
      <c r="H280" s="2">
        <v>435</v>
      </c>
      <c r="I280" s="2">
        <v>500</v>
      </c>
      <c r="J280" s="2">
        <v>576</v>
      </c>
      <c r="K280" s="2">
        <v>648</v>
      </c>
      <c r="L280" s="2">
        <v>725</v>
      </c>
      <c r="M280" s="2">
        <v>703</v>
      </c>
      <c r="N280" s="2">
        <v>706</v>
      </c>
      <c r="O280" s="2">
        <v>714</v>
      </c>
      <c r="P280" s="2">
        <v>720</v>
      </c>
      <c r="Q280" s="2">
        <v>714</v>
      </c>
      <c r="R280" s="2">
        <v>697</v>
      </c>
      <c r="S280" s="2">
        <v>687</v>
      </c>
      <c r="T280" s="2">
        <v>628</v>
      </c>
      <c r="U280" s="2">
        <v>379</v>
      </c>
      <c r="V280" s="2">
        <v>353</v>
      </c>
      <c r="W280" s="2">
        <v>324</v>
      </c>
      <c r="X280" s="2">
        <v>284</v>
      </c>
      <c r="Y280" s="2">
        <v>272</v>
      </c>
      <c r="AA280" s="2">
        <f t="shared" si="40"/>
        <v>725</v>
      </c>
      <c r="AB280" s="2">
        <f t="shared" si="47"/>
        <v>720</v>
      </c>
      <c r="AC280" s="2">
        <f t="shared" si="48"/>
        <v>458</v>
      </c>
      <c r="AE280" s="9">
        <v>3</v>
      </c>
      <c r="AF280" s="2">
        <f t="shared" si="41"/>
        <v>5543</v>
      </c>
      <c r="AG280" s="2">
        <f t="shared" si="42"/>
        <v>2854</v>
      </c>
      <c r="AH280" s="2">
        <f t="shared" si="43"/>
        <v>4021</v>
      </c>
      <c r="AI280" s="2">
        <f t="shared" si="44"/>
        <v>12418</v>
      </c>
      <c r="AK280">
        <f t="shared" si="45"/>
        <v>9</v>
      </c>
      <c r="AL280">
        <f t="shared" si="46"/>
        <v>2021</v>
      </c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</row>
    <row r="281" spans="1:87" x14ac:dyDescent="0.2">
      <c r="A281" s="7">
        <v>44467</v>
      </c>
      <c r="B281" s="2">
        <v>250</v>
      </c>
      <c r="C281" s="2">
        <v>315</v>
      </c>
      <c r="D281" s="2">
        <v>495</v>
      </c>
      <c r="E281" s="2">
        <v>504</v>
      </c>
      <c r="F281" s="2">
        <v>476</v>
      </c>
      <c r="G281" s="2">
        <v>524</v>
      </c>
      <c r="H281" s="2">
        <v>513</v>
      </c>
      <c r="I281" s="2">
        <v>526</v>
      </c>
      <c r="J281" s="2">
        <v>569</v>
      </c>
      <c r="K281" s="2">
        <v>652</v>
      </c>
      <c r="L281" s="2">
        <v>679</v>
      </c>
      <c r="M281" s="2">
        <v>692</v>
      </c>
      <c r="N281" s="2">
        <v>708</v>
      </c>
      <c r="O281" s="2">
        <v>712</v>
      </c>
      <c r="P281" s="2">
        <v>702</v>
      </c>
      <c r="Q281" s="2">
        <v>713</v>
      </c>
      <c r="R281" s="2">
        <v>683</v>
      </c>
      <c r="S281" s="2">
        <v>700</v>
      </c>
      <c r="T281" s="2">
        <v>643</v>
      </c>
      <c r="U281" s="2">
        <v>345</v>
      </c>
      <c r="V281" s="2">
        <v>328</v>
      </c>
      <c r="W281" s="2">
        <v>313</v>
      </c>
      <c r="X281" s="2">
        <v>290</v>
      </c>
      <c r="Y281" s="2">
        <v>287</v>
      </c>
      <c r="AA281" s="2">
        <f t="shared" si="40"/>
        <v>700</v>
      </c>
      <c r="AB281" s="2">
        <f t="shared" si="47"/>
        <v>713</v>
      </c>
      <c r="AC281" s="2">
        <f t="shared" si="48"/>
        <v>524</v>
      </c>
      <c r="AE281" s="9">
        <v>4</v>
      </c>
      <c r="AF281" s="2">
        <f t="shared" si="41"/>
        <v>5489</v>
      </c>
      <c r="AG281" s="2">
        <f t="shared" si="42"/>
        <v>2835</v>
      </c>
      <c r="AH281" s="2">
        <f t="shared" si="43"/>
        <v>4295</v>
      </c>
      <c r="AI281" s="2">
        <f t="shared" si="44"/>
        <v>12619</v>
      </c>
      <c r="AK281">
        <f t="shared" si="45"/>
        <v>9</v>
      </c>
      <c r="AL281">
        <f t="shared" si="46"/>
        <v>2021</v>
      </c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</row>
    <row r="282" spans="1:87" x14ac:dyDescent="0.2">
      <c r="A282" s="7">
        <v>44468</v>
      </c>
      <c r="B282" s="2">
        <v>263</v>
      </c>
      <c r="C282" s="2">
        <v>328</v>
      </c>
      <c r="D282" s="2">
        <v>445</v>
      </c>
      <c r="E282" s="2">
        <v>432</v>
      </c>
      <c r="F282" s="2">
        <v>435</v>
      </c>
      <c r="G282" s="2">
        <v>437</v>
      </c>
      <c r="H282" s="2">
        <v>429</v>
      </c>
      <c r="I282" s="2">
        <v>439</v>
      </c>
      <c r="J282" s="2">
        <v>474</v>
      </c>
      <c r="K282" s="2">
        <v>517</v>
      </c>
      <c r="L282" s="2">
        <v>619</v>
      </c>
      <c r="M282" s="2">
        <v>652</v>
      </c>
      <c r="N282" s="2">
        <v>667</v>
      </c>
      <c r="O282" s="2">
        <v>672</v>
      </c>
      <c r="P282" s="2">
        <v>658</v>
      </c>
      <c r="Q282" s="2">
        <v>667</v>
      </c>
      <c r="R282" s="2">
        <v>648</v>
      </c>
      <c r="S282" s="2">
        <v>623</v>
      </c>
      <c r="T282" s="2">
        <v>562</v>
      </c>
      <c r="U282" s="2">
        <v>330</v>
      </c>
      <c r="V282" s="2">
        <v>318</v>
      </c>
      <c r="W282" s="2">
        <v>306</v>
      </c>
      <c r="X282" s="2">
        <v>288</v>
      </c>
      <c r="Y282" s="2">
        <v>282</v>
      </c>
      <c r="AA282" s="2">
        <f t="shared" si="40"/>
        <v>652</v>
      </c>
      <c r="AB282" s="2">
        <f t="shared" si="47"/>
        <v>672</v>
      </c>
      <c r="AC282" s="2">
        <f t="shared" si="48"/>
        <v>445</v>
      </c>
      <c r="AE282" s="9">
        <v>5</v>
      </c>
      <c r="AF282" s="2">
        <f t="shared" si="41"/>
        <v>4864</v>
      </c>
      <c r="AG282" s="2">
        <f t="shared" si="42"/>
        <v>2664</v>
      </c>
      <c r="AH282" s="2">
        <f t="shared" si="43"/>
        <v>3963</v>
      </c>
      <c r="AI282" s="2">
        <f t="shared" si="44"/>
        <v>11491</v>
      </c>
      <c r="AK282">
        <f t="shared" si="45"/>
        <v>9</v>
      </c>
      <c r="AL282">
        <f t="shared" si="46"/>
        <v>2021</v>
      </c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</row>
    <row r="283" spans="1:87" x14ac:dyDescent="0.2">
      <c r="A283" s="7">
        <v>44469</v>
      </c>
      <c r="B283" s="2">
        <v>277</v>
      </c>
      <c r="C283" s="2">
        <v>340</v>
      </c>
      <c r="D283" s="2">
        <v>433</v>
      </c>
      <c r="E283" s="2">
        <v>430</v>
      </c>
      <c r="F283" s="2">
        <v>434</v>
      </c>
      <c r="G283" s="2">
        <v>429</v>
      </c>
      <c r="H283" s="2">
        <v>430</v>
      </c>
      <c r="I283" s="2">
        <v>437</v>
      </c>
      <c r="J283" s="2">
        <v>447</v>
      </c>
      <c r="K283" s="2">
        <v>478</v>
      </c>
      <c r="L283" s="2">
        <v>518</v>
      </c>
      <c r="M283" s="2">
        <v>617</v>
      </c>
      <c r="N283" s="2">
        <v>638</v>
      </c>
      <c r="O283" s="2">
        <v>658</v>
      </c>
      <c r="P283" s="2">
        <v>636</v>
      </c>
      <c r="Q283" s="2">
        <v>639</v>
      </c>
      <c r="R283" s="2">
        <v>649</v>
      </c>
      <c r="S283" s="2">
        <v>637</v>
      </c>
      <c r="T283" s="2">
        <v>620</v>
      </c>
      <c r="U283" s="2">
        <v>421</v>
      </c>
      <c r="V283" s="2">
        <v>405</v>
      </c>
      <c r="W283" s="2">
        <v>368</v>
      </c>
      <c r="X283" s="2">
        <v>352</v>
      </c>
      <c r="Y283" s="2">
        <v>349</v>
      </c>
      <c r="AA283" s="2">
        <f t="shared" si="40"/>
        <v>649</v>
      </c>
      <c r="AB283" s="2">
        <f t="shared" si="47"/>
        <v>658</v>
      </c>
      <c r="AC283" s="2">
        <f t="shared" si="48"/>
        <v>434</v>
      </c>
      <c r="AE283" s="9">
        <v>6</v>
      </c>
      <c r="AF283" s="2">
        <f t="shared" si="41"/>
        <v>4824</v>
      </c>
      <c r="AG283" s="2">
        <f t="shared" si="42"/>
        <v>2571</v>
      </c>
      <c r="AH283" s="2">
        <f t="shared" si="43"/>
        <v>4247</v>
      </c>
      <c r="AI283" s="2">
        <f t="shared" si="44"/>
        <v>11642</v>
      </c>
      <c r="AK283">
        <f t="shared" si="45"/>
        <v>9</v>
      </c>
      <c r="AL283">
        <f t="shared" si="46"/>
        <v>2021</v>
      </c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</row>
    <row r="284" spans="1:87" x14ac:dyDescent="0.2">
      <c r="A284" s="7">
        <v>44470</v>
      </c>
      <c r="B284" s="15">
        <v>302.80500000000006</v>
      </c>
      <c r="C284" s="15">
        <v>307.755</v>
      </c>
      <c r="D284" s="15">
        <v>310.63499999999999</v>
      </c>
      <c r="E284" s="15">
        <v>311.39999999999998</v>
      </c>
      <c r="F284" s="15">
        <v>331.15499999999997</v>
      </c>
      <c r="G284" s="15">
        <v>347.04</v>
      </c>
      <c r="H284" s="15">
        <v>339.16499999999996</v>
      </c>
      <c r="I284" s="15">
        <v>343.30500000000001</v>
      </c>
      <c r="J284" s="15">
        <v>321.34500000000003</v>
      </c>
      <c r="K284" s="15">
        <v>384.97500000000002</v>
      </c>
      <c r="L284" s="15">
        <v>308.88</v>
      </c>
      <c r="M284" s="15">
        <v>318.06</v>
      </c>
      <c r="N284" s="15">
        <v>546.255</v>
      </c>
      <c r="O284" s="15">
        <v>507.73500000000001</v>
      </c>
      <c r="P284" s="15">
        <v>266.35500000000002</v>
      </c>
      <c r="Q284" s="15">
        <v>241.875</v>
      </c>
      <c r="R284" s="15">
        <v>234.76499999999999</v>
      </c>
      <c r="S284" s="15">
        <v>225.58500000000001</v>
      </c>
      <c r="T284" s="15">
        <v>278.32499999999999</v>
      </c>
      <c r="U284" s="15">
        <v>267.70500000000004</v>
      </c>
      <c r="V284" s="15">
        <v>260.14499999999998</v>
      </c>
      <c r="W284" s="15">
        <v>264.33</v>
      </c>
      <c r="X284" s="15">
        <v>260.37</v>
      </c>
      <c r="Y284" s="15">
        <v>264.06</v>
      </c>
      <c r="AA284" s="2">
        <f t="shared" si="40"/>
        <v>0</v>
      </c>
      <c r="AB284" s="2">
        <f t="shared" si="47"/>
        <v>546.255</v>
      </c>
      <c r="AC284" s="2">
        <f t="shared" si="48"/>
        <v>347.04</v>
      </c>
      <c r="AE284" s="9">
        <v>7</v>
      </c>
      <c r="AF284" s="2">
        <f t="shared" si="41"/>
        <v>0</v>
      </c>
      <c r="AG284" s="2">
        <f t="shared" si="42"/>
        <v>4245.165</v>
      </c>
      <c r="AH284" s="2">
        <f t="shared" si="43"/>
        <v>3298.8599999999997</v>
      </c>
      <c r="AI284" s="2">
        <f t="shared" si="44"/>
        <v>7544.0249999999996</v>
      </c>
      <c r="AK284">
        <f t="shared" si="45"/>
        <v>10</v>
      </c>
      <c r="AL284">
        <f t="shared" si="46"/>
        <v>2021</v>
      </c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</row>
    <row r="285" spans="1:87" x14ac:dyDescent="0.2">
      <c r="A285" s="7">
        <v>44471</v>
      </c>
      <c r="B285" s="15">
        <v>264.28499999999997</v>
      </c>
      <c r="C285" s="15">
        <v>264.91500000000002</v>
      </c>
      <c r="D285" s="15">
        <v>268.51499999999999</v>
      </c>
      <c r="E285" s="15">
        <v>257.31</v>
      </c>
      <c r="F285" s="15">
        <v>271.17</v>
      </c>
      <c r="G285" s="15">
        <v>263.07</v>
      </c>
      <c r="H285" s="15">
        <v>231.48</v>
      </c>
      <c r="I285" s="15">
        <v>206.82</v>
      </c>
      <c r="J285" s="15">
        <v>210.91499999999999</v>
      </c>
      <c r="K285" s="15">
        <v>337.36500000000001</v>
      </c>
      <c r="L285" s="15">
        <v>217.44</v>
      </c>
      <c r="M285" s="15">
        <v>184.36500000000001</v>
      </c>
      <c r="N285" s="15">
        <v>196.64999999999998</v>
      </c>
      <c r="O285" s="15">
        <v>193.54500000000002</v>
      </c>
      <c r="P285" s="15">
        <v>191.97</v>
      </c>
      <c r="Q285" s="15">
        <v>323.64</v>
      </c>
      <c r="R285" s="15">
        <v>785.52</v>
      </c>
      <c r="S285" s="15">
        <v>639.63</v>
      </c>
      <c r="T285" s="15">
        <v>817.42500000000007</v>
      </c>
      <c r="U285" s="15">
        <v>519.20999999999992</v>
      </c>
      <c r="V285" s="15">
        <v>316.53000000000003</v>
      </c>
      <c r="W285" s="15">
        <v>300.46499999999997</v>
      </c>
      <c r="X285" s="15">
        <v>298.39499999999998</v>
      </c>
      <c r="Y285" s="15">
        <v>299.88</v>
      </c>
      <c r="AA285" s="2">
        <f t="shared" si="40"/>
        <v>0</v>
      </c>
      <c r="AB285" s="2">
        <f t="shared" si="47"/>
        <v>817.42500000000007</v>
      </c>
      <c r="AC285" s="2">
        <f t="shared" si="48"/>
        <v>316.53000000000003</v>
      </c>
      <c r="AE285" s="9">
        <v>1</v>
      </c>
      <c r="AF285" s="2">
        <f t="shared" si="41"/>
        <v>0</v>
      </c>
      <c r="AG285" s="2">
        <f t="shared" si="42"/>
        <v>4824.4949999999999</v>
      </c>
      <c r="AH285" s="2">
        <f t="shared" si="43"/>
        <v>3036.0150000000012</v>
      </c>
      <c r="AI285" s="2">
        <f t="shared" si="44"/>
        <v>7860.5100000000011</v>
      </c>
      <c r="AK285">
        <f t="shared" si="45"/>
        <v>10</v>
      </c>
      <c r="AL285">
        <f t="shared" si="46"/>
        <v>2021</v>
      </c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</row>
    <row r="286" spans="1:87" x14ac:dyDescent="0.2">
      <c r="A286" s="7">
        <v>44472</v>
      </c>
      <c r="B286" s="15">
        <v>297.13499999999999</v>
      </c>
      <c r="C286" s="15">
        <v>297.40499999999997</v>
      </c>
      <c r="D286" s="15">
        <v>300.10500000000002</v>
      </c>
      <c r="E286" s="15">
        <v>330.97500000000002</v>
      </c>
      <c r="F286" s="15">
        <v>802.39499999999998</v>
      </c>
      <c r="G286" s="15">
        <v>923.22</v>
      </c>
      <c r="H286" s="15">
        <v>992.24999999999989</v>
      </c>
      <c r="I286" s="15">
        <v>942.25499999999988</v>
      </c>
      <c r="J286" s="15">
        <v>646.60500000000002</v>
      </c>
      <c r="K286" s="15">
        <v>922.41</v>
      </c>
      <c r="L286" s="15">
        <v>815.93999999999994</v>
      </c>
      <c r="M286" s="15">
        <v>896.71499999999992</v>
      </c>
      <c r="N286" s="15">
        <v>448.06499999999994</v>
      </c>
      <c r="O286" s="15">
        <v>272.79000000000002</v>
      </c>
      <c r="P286" s="15">
        <v>664.69500000000005</v>
      </c>
      <c r="Q286" s="15">
        <v>959.13</v>
      </c>
      <c r="R286" s="15">
        <v>1017.585</v>
      </c>
      <c r="S286" s="15">
        <v>934.96499999999992</v>
      </c>
      <c r="T286" s="15">
        <v>957.69</v>
      </c>
      <c r="U286" s="15">
        <v>641.43000000000006</v>
      </c>
      <c r="V286" s="15">
        <v>996.70499999999993</v>
      </c>
      <c r="W286" s="15">
        <v>370.66499999999996</v>
      </c>
      <c r="X286" s="15">
        <v>191.655</v>
      </c>
      <c r="Y286" s="15">
        <v>194.80500000000001</v>
      </c>
      <c r="AA286" s="2">
        <f t="shared" si="40"/>
        <v>1017.585</v>
      </c>
      <c r="AB286" s="2">
        <f t="shared" si="47"/>
        <v>959.13</v>
      </c>
      <c r="AC286" s="2">
        <f t="shared" si="48"/>
        <v>996.70499999999993</v>
      </c>
      <c r="AE286" s="9">
        <v>2</v>
      </c>
      <c r="AF286" s="2">
        <f t="shared" si="41"/>
        <v>7775.5950000000012</v>
      </c>
      <c r="AG286" s="2">
        <f t="shared" si="42"/>
        <v>2344.6800000000003</v>
      </c>
      <c r="AH286" s="2">
        <f t="shared" si="43"/>
        <v>5697.3150000000005</v>
      </c>
      <c r="AI286" s="2">
        <f t="shared" si="44"/>
        <v>15817.590000000002</v>
      </c>
      <c r="AK286">
        <f t="shared" si="45"/>
        <v>10</v>
      </c>
      <c r="AL286">
        <f t="shared" si="46"/>
        <v>2021</v>
      </c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</row>
    <row r="287" spans="1:87" x14ac:dyDescent="0.2">
      <c r="A287" s="7">
        <v>44473</v>
      </c>
      <c r="B287" s="15">
        <v>196.29</v>
      </c>
      <c r="C287" s="15">
        <v>209.97</v>
      </c>
      <c r="D287" s="15">
        <v>203.17500000000001</v>
      </c>
      <c r="E287" s="15">
        <v>255.69</v>
      </c>
      <c r="F287" s="15">
        <v>667.62</v>
      </c>
      <c r="G287" s="15">
        <v>549.31500000000005</v>
      </c>
      <c r="H287" s="15">
        <v>796.14</v>
      </c>
      <c r="I287" s="15">
        <v>797.22</v>
      </c>
      <c r="J287" s="15">
        <v>821.07</v>
      </c>
      <c r="K287" s="15">
        <v>900.31499999999994</v>
      </c>
      <c r="L287" s="15">
        <v>1422.9</v>
      </c>
      <c r="M287" s="15">
        <v>972.67499999999995</v>
      </c>
      <c r="N287" s="15">
        <v>1663.11</v>
      </c>
      <c r="O287" s="15">
        <v>1413.7649999999999</v>
      </c>
      <c r="P287" s="15">
        <v>1341.405</v>
      </c>
      <c r="Q287" s="15">
        <v>1309.9949999999999</v>
      </c>
      <c r="R287" s="15">
        <v>1620.7199999999998</v>
      </c>
      <c r="S287" s="15">
        <v>1392.5249999999999</v>
      </c>
      <c r="T287" s="15">
        <v>1411.875</v>
      </c>
      <c r="U287" s="15">
        <v>815.58</v>
      </c>
      <c r="V287" s="15">
        <v>1121.9849999999999</v>
      </c>
      <c r="W287" s="15">
        <v>1107.405</v>
      </c>
      <c r="X287" s="15">
        <v>1224</v>
      </c>
      <c r="Y287" s="15">
        <v>1498.365</v>
      </c>
      <c r="AA287" s="2">
        <f t="shared" si="40"/>
        <v>1620.7199999999998</v>
      </c>
      <c r="AB287" s="2">
        <f t="shared" si="47"/>
        <v>1663.11</v>
      </c>
      <c r="AC287" s="2">
        <f t="shared" si="48"/>
        <v>1498.365</v>
      </c>
      <c r="AE287" s="9">
        <v>3</v>
      </c>
      <c r="AF287" s="2">
        <f t="shared" si="41"/>
        <v>10154.879999999999</v>
      </c>
      <c r="AG287" s="2">
        <f t="shared" si="42"/>
        <v>5728.2749999999996</v>
      </c>
      <c r="AH287" s="2">
        <f t="shared" si="43"/>
        <v>7829.9550000000017</v>
      </c>
      <c r="AI287" s="2">
        <f t="shared" si="44"/>
        <v>23713.11</v>
      </c>
      <c r="AK287">
        <f t="shared" si="45"/>
        <v>10</v>
      </c>
      <c r="AL287">
        <f t="shared" si="46"/>
        <v>2021</v>
      </c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</row>
    <row r="288" spans="1:87" x14ac:dyDescent="0.2">
      <c r="A288" s="7">
        <v>44474</v>
      </c>
      <c r="B288" s="15">
        <v>1407.1050000000002</v>
      </c>
      <c r="C288" s="15">
        <v>1251.4949999999999</v>
      </c>
      <c r="D288" s="15">
        <v>1070.9100000000001</v>
      </c>
      <c r="E288" s="15">
        <v>1065.105</v>
      </c>
      <c r="F288" s="15">
        <v>992.96999999999991</v>
      </c>
      <c r="G288" s="15">
        <v>1245.42</v>
      </c>
      <c r="H288" s="15">
        <v>1222.7850000000001</v>
      </c>
      <c r="I288" s="15">
        <v>822.19499999999994</v>
      </c>
      <c r="J288" s="15">
        <v>767.06999999999994</v>
      </c>
      <c r="K288" s="15">
        <v>662.4</v>
      </c>
      <c r="L288" s="15">
        <v>681.48</v>
      </c>
      <c r="M288" s="15">
        <v>415.53</v>
      </c>
      <c r="N288" s="15">
        <v>746.32500000000005</v>
      </c>
      <c r="O288" s="15">
        <v>819.04499999999996</v>
      </c>
      <c r="P288" s="15">
        <v>597.82499999999993</v>
      </c>
      <c r="Q288" s="15">
        <v>509.80500000000001</v>
      </c>
      <c r="R288" s="15">
        <v>758.69999999999993</v>
      </c>
      <c r="S288" s="15">
        <v>680.94</v>
      </c>
      <c r="T288" s="15">
        <v>768.28500000000008</v>
      </c>
      <c r="U288" s="15">
        <v>728.81999999999994</v>
      </c>
      <c r="V288" s="15">
        <v>725.76</v>
      </c>
      <c r="W288" s="15">
        <v>801.26999999999987</v>
      </c>
      <c r="X288" s="15">
        <v>741.69</v>
      </c>
      <c r="Y288" s="15">
        <v>722.88</v>
      </c>
      <c r="AA288" s="2">
        <f t="shared" si="40"/>
        <v>822.19499999999994</v>
      </c>
      <c r="AB288" s="2">
        <f t="shared" si="47"/>
        <v>819.04499999999996</v>
      </c>
      <c r="AC288" s="2">
        <f t="shared" si="48"/>
        <v>1407.1050000000002</v>
      </c>
      <c r="AE288" s="9">
        <v>4</v>
      </c>
      <c r="AF288" s="2">
        <f t="shared" si="41"/>
        <v>6285.42</v>
      </c>
      <c r="AG288" s="2">
        <f t="shared" si="42"/>
        <v>2672.9999999999995</v>
      </c>
      <c r="AH288" s="2">
        <f t="shared" si="43"/>
        <v>11247.390000000001</v>
      </c>
      <c r="AI288" s="2">
        <f t="shared" si="44"/>
        <v>20205.810000000001</v>
      </c>
      <c r="AK288">
        <f t="shared" si="45"/>
        <v>10</v>
      </c>
      <c r="AL288">
        <f t="shared" si="46"/>
        <v>2021</v>
      </c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</row>
    <row r="289" spans="1:87" x14ac:dyDescent="0.2">
      <c r="A289" s="7">
        <v>44475</v>
      </c>
      <c r="B289" s="15">
        <v>765.94499999999994</v>
      </c>
      <c r="C289" s="15">
        <v>725.35500000000002</v>
      </c>
      <c r="D289" s="15">
        <v>436.77</v>
      </c>
      <c r="E289" s="15">
        <v>392.94</v>
      </c>
      <c r="F289" s="15">
        <v>750.6</v>
      </c>
      <c r="G289" s="15">
        <v>855.63</v>
      </c>
      <c r="H289" s="15">
        <v>863.77499999999998</v>
      </c>
      <c r="I289" s="15">
        <v>626.13</v>
      </c>
      <c r="J289" s="15">
        <v>846.40499999999997</v>
      </c>
      <c r="K289" s="15">
        <v>868.68000000000006</v>
      </c>
      <c r="L289" s="15">
        <v>829.21499999999992</v>
      </c>
      <c r="M289" s="15">
        <v>590.85</v>
      </c>
      <c r="N289" s="15">
        <v>482.53499999999997</v>
      </c>
      <c r="O289" s="15">
        <v>531.94499999999994</v>
      </c>
      <c r="P289" s="15">
        <v>506.47500000000002</v>
      </c>
      <c r="Q289" s="15">
        <v>597.82500000000005</v>
      </c>
      <c r="R289" s="15">
        <v>869.22</v>
      </c>
      <c r="S289" s="15">
        <v>790.2</v>
      </c>
      <c r="T289" s="15">
        <v>931.2299999999999</v>
      </c>
      <c r="U289" s="15">
        <v>786.42000000000007</v>
      </c>
      <c r="V289" s="15">
        <v>778.90499999999997</v>
      </c>
      <c r="W289" s="15">
        <v>781.74</v>
      </c>
      <c r="X289" s="15">
        <v>600.03</v>
      </c>
      <c r="Y289" s="15">
        <v>772.29</v>
      </c>
      <c r="AA289" s="2">
        <f t="shared" si="40"/>
        <v>931.2299999999999</v>
      </c>
      <c r="AB289" s="2">
        <f t="shared" si="47"/>
        <v>597.82500000000005</v>
      </c>
      <c r="AC289" s="2">
        <f t="shared" si="48"/>
        <v>863.77499999999998</v>
      </c>
      <c r="AE289" s="9">
        <v>5</v>
      </c>
      <c r="AF289" s="2">
        <f t="shared" si="41"/>
        <v>7138.3499999999995</v>
      </c>
      <c r="AG289" s="2">
        <f t="shared" si="42"/>
        <v>2118.7799999999997</v>
      </c>
      <c r="AH289" s="2">
        <f t="shared" si="43"/>
        <v>7723.9800000000023</v>
      </c>
      <c r="AI289" s="2">
        <f t="shared" si="44"/>
        <v>16981.11</v>
      </c>
      <c r="AK289">
        <f t="shared" si="45"/>
        <v>10</v>
      </c>
      <c r="AL289">
        <f t="shared" si="46"/>
        <v>2021</v>
      </c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</row>
    <row r="290" spans="1:87" x14ac:dyDescent="0.2">
      <c r="A290" s="7">
        <v>44476</v>
      </c>
      <c r="B290" s="15">
        <v>677.6099999999999</v>
      </c>
      <c r="C290" s="15">
        <v>930.51</v>
      </c>
      <c r="D290" s="15">
        <v>550.70999999999992</v>
      </c>
      <c r="E290" s="15">
        <v>342.31499999999994</v>
      </c>
      <c r="F290" s="15">
        <v>790.56</v>
      </c>
      <c r="G290" s="15">
        <v>769.68</v>
      </c>
      <c r="H290" s="15">
        <v>814.77</v>
      </c>
      <c r="I290" s="15">
        <v>1247.895</v>
      </c>
      <c r="J290" s="15">
        <v>1282.8150000000001</v>
      </c>
      <c r="K290" s="15">
        <v>970.56</v>
      </c>
      <c r="L290" s="15">
        <v>1404.99</v>
      </c>
      <c r="M290" s="15">
        <v>1522.53</v>
      </c>
      <c r="N290" s="15">
        <v>949.05</v>
      </c>
      <c r="O290" s="15">
        <v>697.59</v>
      </c>
      <c r="P290" s="15">
        <v>651.73500000000001</v>
      </c>
      <c r="Q290" s="15">
        <v>596.96999999999991</v>
      </c>
      <c r="R290" s="15">
        <v>651.91499999999996</v>
      </c>
      <c r="S290" s="15">
        <v>635.80500000000006</v>
      </c>
      <c r="T290" s="15">
        <v>722.38499999999999</v>
      </c>
      <c r="U290" s="15">
        <v>684.13499999999999</v>
      </c>
      <c r="V290" s="15">
        <v>700.15499999999997</v>
      </c>
      <c r="W290" s="15">
        <v>792.67499999999995</v>
      </c>
      <c r="X290" s="15">
        <v>555.48</v>
      </c>
      <c r="Y290" s="15">
        <v>776.33999999999992</v>
      </c>
      <c r="AA290" s="2">
        <f t="shared" si="40"/>
        <v>1522.53</v>
      </c>
      <c r="AB290" s="2">
        <f t="shared" si="47"/>
        <v>949.05</v>
      </c>
      <c r="AC290" s="2">
        <f t="shared" si="48"/>
        <v>930.51</v>
      </c>
      <c r="AE290" s="9">
        <v>6</v>
      </c>
      <c r="AF290" s="2">
        <f t="shared" si="41"/>
        <v>9123.0300000000007</v>
      </c>
      <c r="AG290" s="2">
        <f t="shared" si="42"/>
        <v>2895.3449999999998</v>
      </c>
      <c r="AH290" s="2">
        <f t="shared" si="43"/>
        <v>7700.8049999999967</v>
      </c>
      <c r="AI290" s="2">
        <f t="shared" si="44"/>
        <v>19719.179999999997</v>
      </c>
      <c r="AK290">
        <f t="shared" si="45"/>
        <v>10</v>
      </c>
      <c r="AL290">
        <f t="shared" si="46"/>
        <v>2021</v>
      </c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</row>
    <row r="291" spans="1:87" x14ac:dyDescent="0.2">
      <c r="A291" s="7">
        <v>44477</v>
      </c>
      <c r="B291" s="15">
        <v>721.17</v>
      </c>
      <c r="C291" s="15">
        <v>736.42499999999995</v>
      </c>
      <c r="D291" s="15">
        <v>367.47</v>
      </c>
      <c r="E291" s="15">
        <v>321.92999999999995</v>
      </c>
      <c r="F291" s="15">
        <v>321.07499999999999</v>
      </c>
      <c r="G291" s="15">
        <v>423.27</v>
      </c>
      <c r="H291" s="15">
        <v>410.48999999999995</v>
      </c>
      <c r="I291" s="15">
        <v>395.95499999999998</v>
      </c>
      <c r="J291" s="15">
        <v>324.315</v>
      </c>
      <c r="K291" s="15">
        <v>386.05500000000001</v>
      </c>
      <c r="L291" s="15">
        <v>383.13</v>
      </c>
      <c r="M291" s="15">
        <v>305.14499999999998</v>
      </c>
      <c r="N291" s="15">
        <v>305.95499999999998</v>
      </c>
      <c r="O291" s="15">
        <v>256.995</v>
      </c>
      <c r="P291" s="15">
        <v>304.245</v>
      </c>
      <c r="Q291" s="15">
        <v>218.20499999999998</v>
      </c>
      <c r="R291" s="15">
        <v>287.32499999999999</v>
      </c>
      <c r="S291" s="15">
        <v>239.17500000000001</v>
      </c>
      <c r="T291" s="15">
        <v>289.71000000000004</v>
      </c>
      <c r="U291" s="15">
        <v>267.97499999999997</v>
      </c>
      <c r="V291" s="15">
        <v>257.13</v>
      </c>
      <c r="W291" s="15">
        <v>261.09000000000003</v>
      </c>
      <c r="X291" s="15">
        <v>263.61</v>
      </c>
      <c r="Y291" s="15">
        <v>262.08000000000004</v>
      </c>
      <c r="AA291" s="2">
        <f t="shared" si="40"/>
        <v>0</v>
      </c>
      <c r="AB291" s="2">
        <f t="shared" si="47"/>
        <v>395.95499999999998</v>
      </c>
      <c r="AC291" s="2">
        <f t="shared" si="48"/>
        <v>736.42499999999995</v>
      </c>
      <c r="AE291" s="9">
        <v>7</v>
      </c>
      <c r="AF291" s="2">
        <f t="shared" si="41"/>
        <v>0</v>
      </c>
      <c r="AG291" s="2">
        <f t="shared" si="42"/>
        <v>3964.1849999999995</v>
      </c>
      <c r="AH291" s="2">
        <f t="shared" si="43"/>
        <v>4345.7400000000016</v>
      </c>
      <c r="AI291" s="2">
        <f t="shared" si="44"/>
        <v>8309.9250000000011</v>
      </c>
      <c r="AK291">
        <f t="shared" si="45"/>
        <v>10</v>
      </c>
      <c r="AL291">
        <f t="shared" si="46"/>
        <v>2021</v>
      </c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</row>
    <row r="292" spans="1:87" x14ac:dyDescent="0.2">
      <c r="A292" s="7">
        <v>44478</v>
      </c>
      <c r="B292" s="15">
        <v>255.82499999999999</v>
      </c>
      <c r="C292" s="15">
        <v>255.78</v>
      </c>
      <c r="D292" s="15">
        <v>258.88499999999999</v>
      </c>
      <c r="E292" s="15">
        <v>252.09</v>
      </c>
      <c r="F292" s="15">
        <v>319.90499999999997</v>
      </c>
      <c r="G292" s="15">
        <v>305.05500000000001</v>
      </c>
      <c r="H292" s="15">
        <v>262.39500000000004</v>
      </c>
      <c r="I292" s="15">
        <v>221.26499999999999</v>
      </c>
      <c r="J292" s="15">
        <v>205.74</v>
      </c>
      <c r="K292" s="15">
        <v>144.58500000000001</v>
      </c>
      <c r="L292" s="15">
        <v>135.99</v>
      </c>
      <c r="M292" s="15">
        <v>256.63499999999999</v>
      </c>
      <c r="N292" s="15">
        <v>299.02499999999998</v>
      </c>
      <c r="O292" s="15">
        <v>369.18000000000006</v>
      </c>
      <c r="P292" s="15">
        <v>326.97000000000003</v>
      </c>
      <c r="Q292" s="15">
        <v>173.02500000000001</v>
      </c>
      <c r="R292" s="15">
        <v>150.255</v>
      </c>
      <c r="S292" s="15">
        <v>159.70499999999998</v>
      </c>
      <c r="T292" s="15">
        <v>245.16</v>
      </c>
      <c r="U292" s="15">
        <v>250.965</v>
      </c>
      <c r="V292" s="15">
        <v>251.73000000000002</v>
      </c>
      <c r="W292" s="15">
        <v>252.54000000000002</v>
      </c>
      <c r="X292" s="15">
        <v>250.33500000000001</v>
      </c>
      <c r="Y292" s="15">
        <v>253.215</v>
      </c>
      <c r="AA292" s="2">
        <f t="shared" si="40"/>
        <v>0</v>
      </c>
      <c r="AB292" s="2">
        <f t="shared" si="47"/>
        <v>369.18000000000006</v>
      </c>
      <c r="AC292" s="2">
        <f t="shared" si="48"/>
        <v>319.90499999999997</v>
      </c>
      <c r="AE292" s="9">
        <v>8</v>
      </c>
      <c r="AF292" s="2">
        <f t="shared" si="41"/>
        <v>0</v>
      </c>
      <c r="AG292" s="2">
        <f t="shared" si="42"/>
        <v>2938.5</v>
      </c>
      <c r="AH292" s="2">
        <f t="shared" si="43"/>
        <v>2917.755000000001</v>
      </c>
      <c r="AI292" s="2">
        <f t="shared" si="44"/>
        <v>5856.255000000001</v>
      </c>
      <c r="AK292">
        <f t="shared" si="45"/>
        <v>10</v>
      </c>
      <c r="AL292">
        <f t="shared" si="46"/>
        <v>2021</v>
      </c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</row>
    <row r="293" spans="1:87" x14ac:dyDescent="0.2">
      <c r="A293" s="7">
        <v>44479</v>
      </c>
      <c r="B293" s="15">
        <v>256.32</v>
      </c>
      <c r="C293" s="15">
        <v>254.16</v>
      </c>
      <c r="D293" s="15">
        <v>257.94</v>
      </c>
      <c r="E293" s="15">
        <v>248.94</v>
      </c>
      <c r="F293" s="15">
        <v>272.83499999999998</v>
      </c>
      <c r="G293" s="15">
        <v>278.23500000000001</v>
      </c>
      <c r="H293" s="15">
        <v>232.42500000000001</v>
      </c>
      <c r="I293" s="15">
        <v>181.17000000000002</v>
      </c>
      <c r="J293" s="15">
        <v>162.18</v>
      </c>
      <c r="K293" s="15">
        <v>142.42500000000001</v>
      </c>
      <c r="L293" s="15">
        <v>147.285</v>
      </c>
      <c r="M293" s="15">
        <v>133.74</v>
      </c>
      <c r="N293" s="15">
        <v>134.32499999999999</v>
      </c>
      <c r="O293" s="15">
        <v>143.28</v>
      </c>
      <c r="P293" s="15">
        <v>142.19999999999999</v>
      </c>
      <c r="Q293" s="15">
        <v>152.32499999999999</v>
      </c>
      <c r="R293" s="15">
        <v>198.67500000000001</v>
      </c>
      <c r="S293" s="15">
        <v>203.04000000000002</v>
      </c>
      <c r="T293" s="15">
        <v>288.40499999999997</v>
      </c>
      <c r="U293" s="15">
        <v>294.16499999999996</v>
      </c>
      <c r="V293" s="15">
        <v>295.47000000000003</v>
      </c>
      <c r="W293" s="15">
        <v>296.19000000000005</v>
      </c>
      <c r="X293" s="15">
        <v>292.05</v>
      </c>
      <c r="Y293" s="15">
        <v>294.75</v>
      </c>
      <c r="AA293" s="2">
        <f t="shared" si="40"/>
        <v>294.16499999999996</v>
      </c>
      <c r="AB293" s="2">
        <f t="shared" si="47"/>
        <v>152.32499999999999</v>
      </c>
      <c r="AC293" s="2">
        <f t="shared" si="48"/>
        <v>296.19000000000005</v>
      </c>
      <c r="AE293" s="9">
        <v>2</v>
      </c>
      <c r="AF293" s="2">
        <f t="shared" si="41"/>
        <v>1751.085</v>
      </c>
      <c r="AG293" s="2">
        <f t="shared" si="42"/>
        <v>572.13</v>
      </c>
      <c r="AH293" s="2">
        <f t="shared" si="43"/>
        <v>2979.3150000000014</v>
      </c>
      <c r="AI293" s="2">
        <f t="shared" si="44"/>
        <v>5302.5300000000016</v>
      </c>
      <c r="AK293">
        <f t="shared" si="45"/>
        <v>10</v>
      </c>
      <c r="AL293">
        <f t="shared" si="46"/>
        <v>2021</v>
      </c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</row>
    <row r="294" spans="1:87" x14ac:dyDescent="0.2">
      <c r="A294" s="7">
        <v>44480</v>
      </c>
      <c r="B294" s="15">
        <v>294.75</v>
      </c>
      <c r="C294" s="15">
        <v>294.07500000000005</v>
      </c>
      <c r="D294" s="15">
        <v>296.73</v>
      </c>
      <c r="E294" s="15">
        <v>309.60000000000002</v>
      </c>
      <c r="F294" s="15">
        <v>542.07000000000005</v>
      </c>
      <c r="G294" s="15">
        <v>794.38499999999999</v>
      </c>
      <c r="H294" s="15">
        <v>642.375</v>
      </c>
      <c r="I294" s="15">
        <v>427.54499999999996</v>
      </c>
      <c r="J294" s="15">
        <v>655.83</v>
      </c>
      <c r="K294" s="15">
        <v>789.66000000000008</v>
      </c>
      <c r="L294" s="15">
        <v>1548.135</v>
      </c>
      <c r="M294" s="15">
        <v>1010.1149999999999</v>
      </c>
      <c r="N294" s="15">
        <v>1352.7</v>
      </c>
      <c r="O294" s="15">
        <v>1510.7850000000001</v>
      </c>
      <c r="P294" s="15">
        <v>1298.655</v>
      </c>
      <c r="Q294" s="15">
        <v>1019.16</v>
      </c>
      <c r="R294" s="15">
        <v>1073.385</v>
      </c>
      <c r="S294" s="15">
        <v>551.25</v>
      </c>
      <c r="T294" s="15">
        <v>652.36500000000001</v>
      </c>
      <c r="U294" s="15">
        <v>577.48500000000001</v>
      </c>
      <c r="V294" s="15">
        <v>655.78499999999997</v>
      </c>
      <c r="W294" s="15">
        <v>589.005</v>
      </c>
      <c r="X294" s="15">
        <v>474.97500000000002</v>
      </c>
      <c r="Y294" s="15">
        <v>504.72</v>
      </c>
      <c r="AA294" s="2">
        <f t="shared" si="40"/>
        <v>1548.135</v>
      </c>
      <c r="AB294" s="2">
        <f t="shared" si="47"/>
        <v>1510.7850000000001</v>
      </c>
      <c r="AC294" s="2">
        <f t="shared" si="48"/>
        <v>794.38499999999999</v>
      </c>
      <c r="AE294" s="9">
        <v>3</v>
      </c>
      <c r="AF294" s="2">
        <f t="shared" si="41"/>
        <v>7285.7699999999995</v>
      </c>
      <c r="AG294" s="2">
        <f t="shared" si="42"/>
        <v>5181.3</v>
      </c>
      <c r="AH294" s="2">
        <f t="shared" si="43"/>
        <v>5398.47</v>
      </c>
      <c r="AI294" s="2">
        <f t="shared" si="44"/>
        <v>17865.54</v>
      </c>
      <c r="AK294">
        <f t="shared" si="45"/>
        <v>10</v>
      </c>
      <c r="AL294">
        <f t="shared" si="46"/>
        <v>2021</v>
      </c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</row>
    <row r="295" spans="1:87" x14ac:dyDescent="0.2">
      <c r="A295" s="7">
        <v>44481</v>
      </c>
      <c r="B295" s="15">
        <v>708.16499999999996</v>
      </c>
      <c r="C295" s="15">
        <v>715.59</v>
      </c>
      <c r="D295" s="15">
        <v>358.91999999999996</v>
      </c>
      <c r="E295" s="15">
        <v>318.55499999999995</v>
      </c>
      <c r="F295" s="15">
        <v>516.91499999999996</v>
      </c>
      <c r="G295" s="15">
        <v>759.46499999999992</v>
      </c>
      <c r="H295" s="15">
        <v>876.28499999999997</v>
      </c>
      <c r="I295" s="15">
        <v>803.52</v>
      </c>
      <c r="J295" s="15">
        <v>806.08499999999992</v>
      </c>
      <c r="K295" s="15">
        <v>447.48</v>
      </c>
      <c r="L295" s="15">
        <v>797.4</v>
      </c>
      <c r="M295" s="15">
        <v>795.87</v>
      </c>
      <c r="N295" s="15">
        <v>810.40499999999997</v>
      </c>
      <c r="O295" s="15">
        <v>840.10500000000002</v>
      </c>
      <c r="P295" s="15">
        <v>880.69499999999994</v>
      </c>
      <c r="Q295" s="15">
        <v>807.03</v>
      </c>
      <c r="R295" s="15">
        <v>1481.76</v>
      </c>
      <c r="S295" s="15">
        <v>831.375</v>
      </c>
      <c r="T295" s="15">
        <v>835.92</v>
      </c>
      <c r="U295" s="15">
        <v>654.93000000000006</v>
      </c>
      <c r="V295" s="15">
        <v>673.875</v>
      </c>
      <c r="W295" s="15">
        <v>673.19999999999993</v>
      </c>
      <c r="X295" s="15">
        <v>531.9</v>
      </c>
      <c r="Y295" s="15">
        <v>716.4</v>
      </c>
      <c r="AA295" s="2">
        <f t="shared" si="40"/>
        <v>1481.76</v>
      </c>
      <c r="AB295" s="2">
        <f t="shared" si="47"/>
        <v>880.69499999999994</v>
      </c>
      <c r="AC295" s="2">
        <f t="shared" si="48"/>
        <v>876.28499999999997</v>
      </c>
      <c r="AE295" s="9">
        <v>4</v>
      </c>
      <c r="AF295" s="2">
        <f t="shared" si="41"/>
        <v>7454.34</v>
      </c>
      <c r="AG295" s="2">
        <f t="shared" si="42"/>
        <v>3338.2349999999997</v>
      </c>
      <c r="AH295" s="2">
        <f t="shared" si="43"/>
        <v>6849.2700000000013</v>
      </c>
      <c r="AI295" s="2">
        <f t="shared" si="44"/>
        <v>17641.845000000001</v>
      </c>
      <c r="AK295">
        <f t="shared" si="45"/>
        <v>10</v>
      </c>
      <c r="AL295">
        <f t="shared" si="46"/>
        <v>2021</v>
      </c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</row>
    <row r="296" spans="1:87" x14ac:dyDescent="0.2">
      <c r="A296" s="7">
        <v>44482</v>
      </c>
      <c r="B296" s="15">
        <v>717.83999999999992</v>
      </c>
      <c r="C296" s="15">
        <v>675.94500000000005</v>
      </c>
      <c r="D296" s="15">
        <v>365.80500000000006</v>
      </c>
      <c r="E296" s="15">
        <v>305.59500000000003</v>
      </c>
      <c r="F296" s="15">
        <v>718.92</v>
      </c>
      <c r="G296" s="15">
        <v>1666.7549999999999</v>
      </c>
      <c r="H296" s="15">
        <v>1658.0700000000002</v>
      </c>
      <c r="I296" s="15">
        <v>1515.7350000000001</v>
      </c>
      <c r="J296" s="15">
        <v>1624.5</v>
      </c>
      <c r="K296" s="15">
        <v>1643.58</v>
      </c>
      <c r="L296" s="15">
        <v>1438.47</v>
      </c>
      <c r="M296" s="15">
        <v>903.19500000000005</v>
      </c>
      <c r="N296" s="15">
        <v>892.66499999999996</v>
      </c>
      <c r="O296" s="15">
        <v>905.94</v>
      </c>
      <c r="P296" s="15">
        <v>552.19499999999994</v>
      </c>
      <c r="Q296" s="15">
        <v>496.71000000000004</v>
      </c>
      <c r="R296" s="15">
        <v>733.63499999999999</v>
      </c>
      <c r="S296" s="15">
        <v>713.47499999999991</v>
      </c>
      <c r="T296" s="15">
        <v>793.8900000000001</v>
      </c>
      <c r="U296" s="15">
        <v>697.59</v>
      </c>
      <c r="V296" s="15">
        <v>808.245</v>
      </c>
      <c r="W296" s="15">
        <v>754.69500000000005</v>
      </c>
      <c r="X296" s="15">
        <v>556.69499999999994</v>
      </c>
      <c r="Y296" s="15">
        <v>729.81</v>
      </c>
      <c r="AA296" s="2">
        <f t="shared" si="40"/>
        <v>1643.58</v>
      </c>
      <c r="AB296" s="2">
        <f t="shared" si="47"/>
        <v>905.94</v>
      </c>
      <c r="AC296" s="2">
        <f t="shared" si="48"/>
        <v>1666.7549999999999</v>
      </c>
      <c r="AE296" s="9">
        <v>5</v>
      </c>
      <c r="AF296" s="2">
        <f t="shared" si="41"/>
        <v>10064.07</v>
      </c>
      <c r="AG296" s="2">
        <f t="shared" si="42"/>
        <v>2847.51</v>
      </c>
      <c r="AH296" s="2">
        <f t="shared" si="43"/>
        <v>8958.3749999999982</v>
      </c>
      <c r="AI296" s="2">
        <f t="shared" si="44"/>
        <v>21869.954999999998</v>
      </c>
      <c r="AK296">
        <f t="shared" si="45"/>
        <v>10</v>
      </c>
      <c r="AL296">
        <f t="shared" si="46"/>
        <v>2021</v>
      </c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</row>
    <row r="297" spans="1:87" x14ac:dyDescent="0.2">
      <c r="A297" s="7">
        <v>44483</v>
      </c>
      <c r="B297" s="15">
        <v>724.00500000000011</v>
      </c>
      <c r="C297" s="15">
        <v>464.08500000000004</v>
      </c>
      <c r="D297" s="15">
        <v>336.87</v>
      </c>
      <c r="E297" s="15">
        <v>309.14999999999998</v>
      </c>
      <c r="F297" s="15">
        <v>419.08500000000004</v>
      </c>
      <c r="G297" s="15">
        <v>678.6</v>
      </c>
      <c r="H297" s="15">
        <v>841.18500000000006</v>
      </c>
      <c r="I297" s="15">
        <v>815.89499999999998</v>
      </c>
      <c r="J297" s="15">
        <v>830.52</v>
      </c>
      <c r="K297" s="15">
        <v>844.875</v>
      </c>
      <c r="L297" s="15">
        <v>837.45</v>
      </c>
      <c r="M297" s="15">
        <v>764.68500000000006</v>
      </c>
      <c r="N297" s="15">
        <v>898.42499999999995</v>
      </c>
      <c r="O297" s="15">
        <v>827.2349999999999</v>
      </c>
      <c r="P297" s="15">
        <v>611.86500000000001</v>
      </c>
      <c r="Q297" s="15">
        <v>582.21</v>
      </c>
      <c r="R297" s="15">
        <v>836.32500000000005</v>
      </c>
      <c r="S297" s="15">
        <v>771.52499999999998</v>
      </c>
      <c r="T297" s="15">
        <v>804.46500000000003</v>
      </c>
      <c r="U297" s="15">
        <v>546.255</v>
      </c>
      <c r="V297" s="15">
        <v>727.1099999999999</v>
      </c>
      <c r="W297" s="15">
        <v>691.74</v>
      </c>
      <c r="X297" s="15">
        <v>508.27499999999998</v>
      </c>
      <c r="Y297" s="15">
        <v>725.08500000000004</v>
      </c>
      <c r="AA297" s="2">
        <f t="shared" si="40"/>
        <v>844.875</v>
      </c>
      <c r="AB297" s="2">
        <f t="shared" si="47"/>
        <v>898.42499999999995</v>
      </c>
      <c r="AC297" s="2">
        <f t="shared" si="48"/>
        <v>841.18500000000006</v>
      </c>
      <c r="AE297" s="9">
        <v>6</v>
      </c>
      <c r="AF297" s="2">
        <f t="shared" si="41"/>
        <v>7051.9949999999999</v>
      </c>
      <c r="AG297" s="2">
        <f t="shared" si="42"/>
        <v>2919.7349999999997</v>
      </c>
      <c r="AH297" s="2">
        <f t="shared" si="43"/>
        <v>6425.19</v>
      </c>
      <c r="AI297" s="2">
        <f t="shared" si="44"/>
        <v>16396.919999999998</v>
      </c>
      <c r="AK297">
        <f t="shared" si="45"/>
        <v>10</v>
      </c>
      <c r="AL297">
        <f t="shared" si="46"/>
        <v>2021</v>
      </c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</row>
    <row r="298" spans="1:87" x14ac:dyDescent="0.2">
      <c r="A298" s="7">
        <v>44484</v>
      </c>
      <c r="B298" s="15">
        <v>744.30000000000007</v>
      </c>
      <c r="C298" s="15">
        <v>1022.8050000000001</v>
      </c>
      <c r="D298" s="15">
        <v>373.36500000000001</v>
      </c>
      <c r="E298" s="15">
        <v>309.60000000000002</v>
      </c>
      <c r="F298" s="15">
        <v>311.85000000000002</v>
      </c>
      <c r="G298" s="15">
        <v>588.05999999999995</v>
      </c>
      <c r="H298" s="15">
        <v>725.39999999999986</v>
      </c>
      <c r="I298" s="15">
        <v>1270.9349999999999</v>
      </c>
      <c r="J298" s="15">
        <v>440.59500000000003</v>
      </c>
      <c r="K298" s="15">
        <v>426.91500000000002</v>
      </c>
      <c r="L298" s="15">
        <v>945.40499999999997</v>
      </c>
      <c r="M298" s="15">
        <v>1153.3050000000001</v>
      </c>
      <c r="N298" s="15">
        <v>1109.97</v>
      </c>
      <c r="O298" s="15">
        <v>796.81500000000005</v>
      </c>
      <c r="P298" s="15">
        <v>700.875</v>
      </c>
      <c r="Q298" s="15">
        <v>465.93</v>
      </c>
      <c r="R298" s="15">
        <v>299.15999999999997</v>
      </c>
      <c r="S298" s="15">
        <v>321.83999999999997</v>
      </c>
      <c r="T298" s="15">
        <v>347.76</v>
      </c>
      <c r="U298" s="15">
        <v>316.125</v>
      </c>
      <c r="V298" s="15">
        <v>304.15499999999997</v>
      </c>
      <c r="W298" s="15">
        <v>306.85500000000002</v>
      </c>
      <c r="X298" s="15">
        <v>306.89999999999998</v>
      </c>
      <c r="Y298" s="15">
        <v>306</v>
      </c>
      <c r="AA298" s="2">
        <f t="shared" si="40"/>
        <v>0</v>
      </c>
      <c r="AB298" s="2">
        <f t="shared" si="47"/>
        <v>1270.9349999999999</v>
      </c>
      <c r="AC298" s="2">
        <f t="shared" si="48"/>
        <v>1022.8050000000001</v>
      </c>
      <c r="AE298" s="9">
        <v>7</v>
      </c>
      <c r="AF298" s="2">
        <f t="shared" si="41"/>
        <v>0</v>
      </c>
      <c r="AG298" s="2">
        <f t="shared" si="42"/>
        <v>8595.630000000001</v>
      </c>
      <c r="AH298" s="2">
        <f t="shared" si="43"/>
        <v>5299.2899999999991</v>
      </c>
      <c r="AI298" s="2">
        <f t="shared" si="44"/>
        <v>13894.92</v>
      </c>
      <c r="AK298">
        <f t="shared" si="45"/>
        <v>10</v>
      </c>
      <c r="AL298">
        <f t="shared" si="46"/>
        <v>2021</v>
      </c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</row>
    <row r="299" spans="1:87" x14ac:dyDescent="0.2">
      <c r="A299" s="7">
        <v>44485</v>
      </c>
      <c r="B299" s="15">
        <v>304.83000000000004</v>
      </c>
      <c r="C299" s="15">
        <v>311.58000000000004</v>
      </c>
      <c r="D299" s="15">
        <v>305.45999999999998</v>
      </c>
      <c r="E299" s="15">
        <v>305.10000000000002</v>
      </c>
      <c r="F299" s="15">
        <v>310.005</v>
      </c>
      <c r="G299" s="15">
        <v>286.11</v>
      </c>
      <c r="H299" s="15">
        <v>253.89</v>
      </c>
      <c r="I299" s="15">
        <v>197.91</v>
      </c>
      <c r="J299" s="15">
        <v>210.06</v>
      </c>
      <c r="K299" s="15">
        <v>213.97500000000002</v>
      </c>
      <c r="L299" s="15">
        <v>194.08500000000001</v>
      </c>
      <c r="M299" s="15">
        <v>159.84</v>
      </c>
      <c r="N299" s="15">
        <v>162.27000000000001</v>
      </c>
      <c r="O299" s="15">
        <v>163.44</v>
      </c>
      <c r="P299" s="15">
        <v>161.41499999999999</v>
      </c>
      <c r="Q299" s="15">
        <v>155.11500000000001</v>
      </c>
      <c r="R299" s="15">
        <v>156.51</v>
      </c>
      <c r="S299" s="15">
        <v>183.64499999999998</v>
      </c>
      <c r="T299" s="15">
        <v>254.16</v>
      </c>
      <c r="U299" s="15">
        <v>256.68</v>
      </c>
      <c r="V299" s="15">
        <v>256.68</v>
      </c>
      <c r="W299" s="15">
        <v>256.36500000000001</v>
      </c>
      <c r="X299" s="15">
        <v>258.3</v>
      </c>
      <c r="Y299" s="15">
        <v>259.92</v>
      </c>
      <c r="AA299" s="2">
        <f t="shared" si="40"/>
        <v>0</v>
      </c>
      <c r="AB299" s="2">
        <f t="shared" si="47"/>
        <v>256.68</v>
      </c>
      <c r="AC299" s="2">
        <f t="shared" si="48"/>
        <v>311.58000000000004</v>
      </c>
      <c r="AE299" s="9">
        <v>1</v>
      </c>
      <c r="AF299" s="2">
        <f t="shared" si="41"/>
        <v>0</v>
      </c>
      <c r="AG299" s="2">
        <f t="shared" si="42"/>
        <v>2469.105</v>
      </c>
      <c r="AH299" s="2">
        <f t="shared" si="43"/>
        <v>3108.2400000000011</v>
      </c>
      <c r="AI299" s="2">
        <f t="shared" si="44"/>
        <v>5577.3450000000012</v>
      </c>
      <c r="AK299">
        <f t="shared" si="45"/>
        <v>10</v>
      </c>
      <c r="AL299">
        <f t="shared" si="46"/>
        <v>2021</v>
      </c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</row>
    <row r="300" spans="1:87" x14ac:dyDescent="0.2">
      <c r="A300" s="7">
        <v>44486</v>
      </c>
      <c r="B300" s="15">
        <v>324.63</v>
      </c>
      <c r="C300" s="15">
        <v>331.60500000000002</v>
      </c>
      <c r="D300" s="15">
        <v>315</v>
      </c>
      <c r="E300" s="15">
        <v>284.21999999999997</v>
      </c>
      <c r="F300" s="15">
        <v>277.42500000000001</v>
      </c>
      <c r="G300" s="15">
        <v>254.34</v>
      </c>
      <c r="H300" s="15">
        <v>245.65499999999997</v>
      </c>
      <c r="I300" s="15">
        <v>165.69</v>
      </c>
      <c r="J300" s="15">
        <v>250.875</v>
      </c>
      <c r="K300" s="15">
        <v>606.91499999999996</v>
      </c>
      <c r="L300" s="15">
        <v>165.15</v>
      </c>
      <c r="M300" s="15">
        <v>146.92500000000001</v>
      </c>
      <c r="N300" s="15">
        <v>151.82999999999998</v>
      </c>
      <c r="O300" s="15">
        <v>143.32499999999999</v>
      </c>
      <c r="P300" s="15">
        <v>141.66</v>
      </c>
      <c r="Q300" s="15">
        <v>147.73500000000001</v>
      </c>
      <c r="R300" s="15">
        <v>149.715</v>
      </c>
      <c r="S300" s="15">
        <v>170.595</v>
      </c>
      <c r="T300" s="15">
        <v>247.14000000000001</v>
      </c>
      <c r="U300" s="15">
        <v>246.82499999999999</v>
      </c>
      <c r="V300" s="15">
        <v>252.81</v>
      </c>
      <c r="W300" s="15">
        <v>250.065</v>
      </c>
      <c r="X300" s="15">
        <v>248.49</v>
      </c>
      <c r="Y300" s="15">
        <v>248.67</v>
      </c>
      <c r="AA300" s="2">
        <f t="shared" si="40"/>
        <v>606.91499999999996</v>
      </c>
      <c r="AB300" s="2">
        <f t="shared" si="47"/>
        <v>151.82999999999998</v>
      </c>
      <c r="AC300" s="2">
        <f t="shared" si="48"/>
        <v>331.60500000000002</v>
      </c>
      <c r="AE300" s="9">
        <v>2</v>
      </c>
      <c r="AF300" s="2">
        <f t="shared" si="41"/>
        <v>2149.83</v>
      </c>
      <c r="AG300" s="2">
        <f t="shared" si="42"/>
        <v>584.54999999999995</v>
      </c>
      <c r="AH300" s="2">
        <f t="shared" si="43"/>
        <v>3032.91</v>
      </c>
      <c r="AI300" s="2">
        <f t="shared" si="44"/>
        <v>5767.29</v>
      </c>
      <c r="AK300">
        <f t="shared" si="45"/>
        <v>10</v>
      </c>
      <c r="AL300">
        <f t="shared" si="46"/>
        <v>2021</v>
      </c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</row>
    <row r="301" spans="1:87" x14ac:dyDescent="0.2">
      <c r="A301" s="7">
        <v>44487</v>
      </c>
      <c r="B301" s="15">
        <v>262.26</v>
      </c>
      <c r="C301" s="15">
        <v>260.28000000000003</v>
      </c>
      <c r="D301" s="15">
        <v>280.44</v>
      </c>
      <c r="E301" s="15">
        <v>299.20499999999998</v>
      </c>
      <c r="F301" s="15">
        <v>798.52500000000009</v>
      </c>
      <c r="G301" s="15">
        <v>860.35500000000002</v>
      </c>
      <c r="H301" s="15">
        <v>881.05499999999995</v>
      </c>
      <c r="I301" s="15">
        <v>855.67499999999995</v>
      </c>
      <c r="J301" s="15">
        <v>849.46499999999992</v>
      </c>
      <c r="K301" s="15">
        <v>813.42</v>
      </c>
      <c r="L301" s="15">
        <v>773.28</v>
      </c>
      <c r="M301" s="15">
        <v>775.75500000000011</v>
      </c>
      <c r="N301" s="15">
        <v>755.91000000000008</v>
      </c>
      <c r="O301" s="15">
        <v>832.36500000000001</v>
      </c>
      <c r="P301" s="15">
        <v>565.15499999999997</v>
      </c>
      <c r="Q301" s="15">
        <v>523.98</v>
      </c>
      <c r="R301" s="15">
        <v>674.86500000000001</v>
      </c>
      <c r="S301" s="15">
        <v>694.84500000000003</v>
      </c>
      <c r="T301" s="15">
        <v>719.59500000000003</v>
      </c>
      <c r="U301" s="15">
        <v>586.16999999999996</v>
      </c>
      <c r="V301" s="15">
        <v>713.83500000000004</v>
      </c>
      <c r="W301" s="15">
        <v>753.43500000000006</v>
      </c>
      <c r="X301" s="15">
        <v>525.24</v>
      </c>
      <c r="Y301" s="15">
        <v>740.02499999999998</v>
      </c>
      <c r="AA301" s="2">
        <f t="shared" si="40"/>
        <v>855.67499999999995</v>
      </c>
      <c r="AB301" s="2">
        <f t="shared" si="47"/>
        <v>832.36500000000001</v>
      </c>
      <c r="AC301" s="2">
        <f t="shared" si="48"/>
        <v>881.05499999999995</v>
      </c>
      <c r="AE301" s="9">
        <v>3</v>
      </c>
      <c r="AF301" s="2">
        <f t="shared" si="41"/>
        <v>6743.0700000000006</v>
      </c>
      <c r="AG301" s="2">
        <f t="shared" si="42"/>
        <v>2677.4100000000003</v>
      </c>
      <c r="AH301" s="2">
        <f t="shared" si="43"/>
        <v>6374.6549999999952</v>
      </c>
      <c r="AI301" s="2">
        <f t="shared" si="44"/>
        <v>15795.134999999997</v>
      </c>
      <c r="AK301">
        <f t="shared" si="45"/>
        <v>10</v>
      </c>
      <c r="AL301">
        <f t="shared" si="46"/>
        <v>2021</v>
      </c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</row>
    <row r="302" spans="1:87" x14ac:dyDescent="0.2">
      <c r="A302" s="7">
        <v>44488</v>
      </c>
      <c r="B302" s="15">
        <v>695.38499999999999</v>
      </c>
      <c r="C302" s="15">
        <v>628.02</v>
      </c>
      <c r="D302" s="15">
        <v>361.03499999999997</v>
      </c>
      <c r="E302" s="15">
        <v>361.48499999999996</v>
      </c>
      <c r="F302" s="15">
        <v>852.52500000000009</v>
      </c>
      <c r="G302" s="15">
        <v>927.72</v>
      </c>
      <c r="H302" s="15">
        <v>909.58500000000004</v>
      </c>
      <c r="I302" s="15">
        <v>867.96</v>
      </c>
      <c r="J302" s="15">
        <v>866.11500000000001</v>
      </c>
      <c r="K302" s="15">
        <v>834.93000000000006</v>
      </c>
      <c r="L302" s="15">
        <v>587.16</v>
      </c>
      <c r="M302" s="15">
        <v>719.55</v>
      </c>
      <c r="N302" s="15">
        <v>754.74</v>
      </c>
      <c r="O302" s="15">
        <v>885.73500000000001</v>
      </c>
      <c r="P302" s="15">
        <v>611.19000000000005</v>
      </c>
      <c r="Q302" s="15">
        <v>529.96500000000003</v>
      </c>
      <c r="R302" s="15">
        <v>713.20500000000004</v>
      </c>
      <c r="S302" s="15">
        <v>842.4</v>
      </c>
      <c r="T302" s="15">
        <v>780.84</v>
      </c>
      <c r="U302" s="15">
        <v>647.18999999999994</v>
      </c>
      <c r="V302" s="15">
        <v>817.92</v>
      </c>
      <c r="W302" s="15">
        <v>746.55</v>
      </c>
      <c r="X302" s="15">
        <v>583.83000000000004</v>
      </c>
      <c r="Y302" s="15">
        <v>816.25499999999988</v>
      </c>
      <c r="AA302" s="2">
        <f t="shared" si="40"/>
        <v>867.96</v>
      </c>
      <c r="AB302" s="2">
        <f t="shared" si="47"/>
        <v>885.73500000000001</v>
      </c>
      <c r="AC302" s="2">
        <f t="shared" si="48"/>
        <v>927.72</v>
      </c>
      <c r="AE302" s="9">
        <v>4</v>
      </c>
      <c r="AF302" s="2">
        <f t="shared" si="41"/>
        <v>6859.3499999999995</v>
      </c>
      <c r="AG302" s="2">
        <f t="shared" si="42"/>
        <v>2781.63</v>
      </c>
      <c r="AH302" s="2">
        <f t="shared" si="43"/>
        <v>7700.3100000000022</v>
      </c>
      <c r="AI302" s="2">
        <f t="shared" si="44"/>
        <v>17341.29</v>
      </c>
      <c r="AK302">
        <f t="shared" si="45"/>
        <v>10</v>
      </c>
      <c r="AL302">
        <f t="shared" si="46"/>
        <v>2021</v>
      </c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</row>
    <row r="303" spans="1:87" x14ac:dyDescent="0.2">
      <c r="A303" s="7">
        <v>44489</v>
      </c>
      <c r="B303" s="15">
        <v>787.7700000000001</v>
      </c>
      <c r="C303" s="15">
        <v>742.99499999999989</v>
      </c>
      <c r="D303" s="15">
        <v>360.67500000000001</v>
      </c>
      <c r="E303" s="15">
        <v>343.89</v>
      </c>
      <c r="F303" s="15">
        <v>795.28500000000008</v>
      </c>
      <c r="G303" s="15">
        <v>918.76499999999999</v>
      </c>
      <c r="H303" s="15">
        <v>921.95999999999992</v>
      </c>
      <c r="I303" s="15">
        <v>852.07499999999993</v>
      </c>
      <c r="J303" s="15">
        <v>794.52</v>
      </c>
      <c r="K303" s="15">
        <v>842.85</v>
      </c>
      <c r="L303" s="15">
        <v>856.89</v>
      </c>
      <c r="M303" s="15">
        <v>845.05499999999995</v>
      </c>
      <c r="N303" s="15">
        <v>868.81500000000005</v>
      </c>
      <c r="O303" s="15">
        <v>847.30500000000006</v>
      </c>
      <c r="P303" s="15">
        <v>596.29499999999996</v>
      </c>
      <c r="Q303" s="15">
        <v>516.64499999999998</v>
      </c>
      <c r="R303" s="15">
        <v>692.68499999999995</v>
      </c>
      <c r="S303" s="15">
        <v>686.61</v>
      </c>
      <c r="T303" s="15">
        <v>753.97500000000002</v>
      </c>
      <c r="U303" s="15">
        <v>712.89</v>
      </c>
      <c r="V303" s="15">
        <v>688.5</v>
      </c>
      <c r="W303" s="15">
        <v>1332.9449999999999</v>
      </c>
      <c r="X303" s="15">
        <v>1519.11</v>
      </c>
      <c r="Y303" s="15">
        <v>1552.365</v>
      </c>
      <c r="AA303" s="2">
        <f t="shared" si="40"/>
        <v>856.89</v>
      </c>
      <c r="AB303" s="2">
        <f t="shared" si="47"/>
        <v>868.81500000000005</v>
      </c>
      <c r="AC303" s="2">
        <f t="shared" si="48"/>
        <v>1552.365</v>
      </c>
      <c r="AE303" s="9">
        <v>5</v>
      </c>
      <c r="AF303" s="2">
        <f t="shared" si="41"/>
        <v>7037.5499999999993</v>
      </c>
      <c r="AG303" s="2">
        <f t="shared" si="42"/>
        <v>2829.06</v>
      </c>
      <c r="AH303" s="2">
        <f t="shared" si="43"/>
        <v>9964.2600000000039</v>
      </c>
      <c r="AI303" s="2">
        <f t="shared" si="44"/>
        <v>19830.870000000003</v>
      </c>
      <c r="AK303">
        <f t="shared" si="45"/>
        <v>10</v>
      </c>
      <c r="AL303">
        <f t="shared" si="46"/>
        <v>2021</v>
      </c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</row>
    <row r="304" spans="1:87" x14ac:dyDescent="0.2">
      <c r="A304" s="7">
        <v>44490</v>
      </c>
      <c r="B304" s="15">
        <v>855.94500000000005</v>
      </c>
      <c r="C304" s="15">
        <v>530.41500000000008</v>
      </c>
      <c r="D304" s="15">
        <v>357.255</v>
      </c>
      <c r="E304" s="15">
        <v>354.41999999999996</v>
      </c>
      <c r="F304" s="15">
        <v>828.72</v>
      </c>
      <c r="G304" s="15">
        <v>779.4</v>
      </c>
      <c r="H304" s="15">
        <v>676.62</v>
      </c>
      <c r="I304" s="15">
        <v>868.14</v>
      </c>
      <c r="J304" s="15">
        <v>884.6099999999999</v>
      </c>
      <c r="K304" s="15">
        <v>852.39</v>
      </c>
      <c r="L304" s="15">
        <v>883.93499999999995</v>
      </c>
      <c r="M304" s="15">
        <v>823.36500000000001</v>
      </c>
      <c r="N304" s="15">
        <v>783.72</v>
      </c>
      <c r="O304" s="15">
        <v>890.77499999999998</v>
      </c>
      <c r="P304" s="15">
        <v>613.08000000000004</v>
      </c>
      <c r="Q304" s="15">
        <v>474.70500000000004</v>
      </c>
      <c r="R304" s="15">
        <v>739.80000000000007</v>
      </c>
      <c r="S304" s="15">
        <v>675.94499999999994</v>
      </c>
      <c r="T304" s="15">
        <v>741.01499999999999</v>
      </c>
      <c r="U304" s="15">
        <v>679.54499999999996</v>
      </c>
      <c r="V304" s="15">
        <v>771.97500000000014</v>
      </c>
      <c r="W304" s="15">
        <v>781.1099999999999</v>
      </c>
      <c r="X304" s="15">
        <v>553.45499999999993</v>
      </c>
      <c r="Y304" s="15">
        <v>837.04500000000007</v>
      </c>
      <c r="AA304" s="2">
        <f t="shared" si="40"/>
        <v>884.6099999999999</v>
      </c>
      <c r="AB304" s="2">
        <f t="shared" si="47"/>
        <v>890.77499999999998</v>
      </c>
      <c r="AC304" s="2">
        <f t="shared" si="48"/>
        <v>855.94500000000005</v>
      </c>
      <c r="AE304" s="9">
        <v>6</v>
      </c>
      <c r="AF304" s="2">
        <f t="shared" si="41"/>
        <v>7148.7449999999999</v>
      </c>
      <c r="AG304" s="2">
        <f t="shared" si="42"/>
        <v>2762.2799999999997</v>
      </c>
      <c r="AH304" s="2">
        <f t="shared" si="43"/>
        <v>7326.359999999996</v>
      </c>
      <c r="AI304" s="2">
        <f t="shared" si="44"/>
        <v>17237.384999999995</v>
      </c>
      <c r="AK304">
        <f t="shared" si="45"/>
        <v>10</v>
      </c>
      <c r="AL304">
        <f t="shared" si="46"/>
        <v>2021</v>
      </c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</row>
    <row r="305" spans="1:87" x14ac:dyDescent="0.2">
      <c r="A305" s="7">
        <v>44491</v>
      </c>
      <c r="B305" s="15">
        <v>766.39499999999998</v>
      </c>
      <c r="C305" s="15">
        <v>463.63499999999999</v>
      </c>
      <c r="D305" s="15">
        <v>322.33500000000004</v>
      </c>
      <c r="E305" s="15">
        <v>311.40000000000003</v>
      </c>
      <c r="F305" s="15">
        <v>318.64500000000004</v>
      </c>
      <c r="G305" s="15">
        <v>361.30500000000001</v>
      </c>
      <c r="H305" s="15">
        <v>359.37</v>
      </c>
      <c r="I305" s="15">
        <v>307.84499999999997</v>
      </c>
      <c r="J305" s="15">
        <v>304.78499999999997</v>
      </c>
      <c r="K305" s="15">
        <v>293.98500000000001</v>
      </c>
      <c r="L305" s="15">
        <v>321.255</v>
      </c>
      <c r="M305" s="15">
        <v>312.88499999999999</v>
      </c>
      <c r="N305" s="15">
        <v>295.91999999999996</v>
      </c>
      <c r="O305" s="15">
        <v>273.91499999999996</v>
      </c>
      <c r="P305" s="15">
        <v>261.09000000000003</v>
      </c>
      <c r="Q305" s="15">
        <v>365.76</v>
      </c>
      <c r="R305" s="15">
        <v>339.52499999999998</v>
      </c>
      <c r="S305" s="15">
        <v>314.09999999999997</v>
      </c>
      <c r="T305" s="15">
        <v>347.49</v>
      </c>
      <c r="U305" s="15">
        <v>317.34000000000003</v>
      </c>
      <c r="V305" s="15">
        <v>310.005</v>
      </c>
      <c r="W305" s="15">
        <v>314.23500000000001</v>
      </c>
      <c r="X305" s="15">
        <v>311.08500000000004</v>
      </c>
      <c r="Y305" s="15">
        <v>312.61500000000001</v>
      </c>
      <c r="AA305" s="2">
        <f t="shared" si="40"/>
        <v>0</v>
      </c>
      <c r="AB305" s="2">
        <f t="shared" si="47"/>
        <v>365.76</v>
      </c>
      <c r="AC305" s="2">
        <f t="shared" si="48"/>
        <v>766.39499999999998</v>
      </c>
      <c r="AE305" s="9">
        <v>7</v>
      </c>
      <c r="AF305" s="2">
        <f t="shared" si="41"/>
        <v>0</v>
      </c>
      <c r="AG305" s="2">
        <f t="shared" si="42"/>
        <v>4055.8949999999995</v>
      </c>
      <c r="AH305" s="2">
        <f t="shared" si="43"/>
        <v>4151.0250000000005</v>
      </c>
      <c r="AI305" s="2">
        <f t="shared" si="44"/>
        <v>8206.92</v>
      </c>
      <c r="AK305">
        <f t="shared" si="45"/>
        <v>10</v>
      </c>
      <c r="AL305">
        <f t="shared" si="46"/>
        <v>2021</v>
      </c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</row>
    <row r="306" spans="1:87" x14ac:dyDescent="0.2">
      <c r="A306" s="7">
        <v>44492</v>
      </c>
      <c r="B306" s="15">
        <v>314.23500000000001</v>
      </c>
      <c r="C306" s="15">
        <v>311.26499999999999</v>
      </c>
      <c r="D306" s="15">
        <v>323.41499999999996</v>
      </c>
      <c r="E306" s="15">
        <v>309.14999999999998</v>
      </c>
      <c r="F306" s="15">
        <v>316.70999999999998</v>
      </c>
      <c r="G306" s="15">
        <v>311.26499999999999</v>
      </c>
      <c r="H306" s="15">
        <v>290.20500000000004</v>
      </c>
      <c r="I306" s="15">
        <v>204.48</v>
      </c>
      <c r="J306" s="15">
        <v>194.76</v>
      </c>
      <c r="K306" s="15">
        <v>196.47</v>
      </c>
      <c r="L306" s="15">
        <v>181.53</v>
      </c>
      <c r="M306" s="15">
        <v>185.89500000000001</v>
      </c>
      <c r="N306" s="15">
        <v>520.74</v>
      </c>
      <c r="O306" s="15">
        <v>352.12499999999994</v>
      </c>
      <c r="P306" s="15">
        <v>328.14</v>
      </c>
      <c r="Q306" s="15">
        <v>192.42000000000002</v>
      </c>
      <c r="R306" s="15">
        <v>197.41499999999999</v>
      </c>
      <c r="S306" s="15">
        <v>217.845</v>
      </c>
      <c r="T306" s="15">
        <v>289.48500000000001</v>
      </c>
      <c r="U306" s="15">
        <v>285.75</v>
      </c>
      <c r="V306" s="15">
        <v>292.95</v>
      </c>
      <c r="W306" s="15">
        <v>279.67499999999995</v>
      </c>
      <c r="X306" s="15">
        <v>287.19</v>
      </c>
      <c r="Y306" s="15">
        <v>290.61</v>
      </c>
      <c r="AA306" s="2">
        <f t="shared" si="40"/>
        <v>0</v>
      </c>
      <c r="AB306" s="2">
        <f t="shared" si="47"/>
        <v>520.74</v>
      </c>
      <c r="AC306" s="2">
        <f t="shared" si="48"/>
        <v>323.41499999999996</v>
      </c>
      <c r="AE306" s="9">
        <v>1</v>
      </c>
      <c r="AF306" s="2">
        <f t="shared" si="41"/>
        <v>0</v>
      </c>
      <c r="AG306" s="2">
        <f t="shared" si="42"/>
        <v>3347.0549999999998</v>
      </c>
      <c r="AH306" s="2">
        <f t="shared" si="43"/>
        <v>3326.6699999999996</v>
      </c>
      <c r="AI306" s="2">
        <f t="shared" si="44"/>
        <v>6673.7249999999995</v>
      </c>
      <c r="AK306">
        <f t="shared" si="45"/>
        <v>10</v>
      </c>
      <c r="AL306">
        <f t="shared" si="46"/>
        <v>2021</v>
      </c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</row>
    <row r="307" spans="1:87" x14ac:dyDescent="0.2">
      <c r="A307" s="7">
        <v>44493</v>
      </c>
      <c r="B307" s="15">
        <v>303.48</v>
      </c>
      <c r="C307" s="15">
        <v>304.56</v>
      </c>
      <c r="D307" s="15">
        <v>301.32</v>
      </c>
      <c r="E307" s="15">
        <v>296.59500000000003</v>
      </c>
      <c r="F307" s="15">
        <v>295.875</v>
      </c>
      <c r="G307" s="15">
        <v>298.35000000000002</v>
      </c>
      <c r="H307" s="15">
        <v>283.45499999999998</v>
      </c>
      <c r="I307" s="15">
        <v>212.04</v>
      </c>
      <c r="J307" s="15">
        <v>214.2</v>
      </c>
      <c r="K307" s="15">
        <v>210.82499999999999</v>
      </c>
      <c r="L307" s="15">
        <v>176.535</v>
      </c>
      <c r="M307" s="15">
        <v>153.76499999999999</v>
      </c>
      <c r="N307" s="15">
        <v>159.345</v>
      </c>
      <c r="O307" s="15">
        <v>148.72499999999999</v>
      </c>
      <c r="P307" s="15">
        <v>164.02500000000001</v>
      </c>
      <c r="Q307" s="15">
        <v>167.39999999999998</v>
      </c>
      <c r="R307" s="15">
        <v>189</v>
      </c>
      <c r="S307" s="15">
        <v>221.31</v>
      </c>
      <c r="T307" s="15">
        <v>283.90499999999997</v>
      </c>
      <c r="U307" s="15">
        <v>278.41500000000002</v>
      </c>
      <c r="V307" s="15">
        <v>288.13499999999999</v>
      </c>
      <c r="W307" s="15">
        <v>286.96500000000003</v>
      </c>
      <c r="X307" s="15">
        <v>298.03500000000003</v>
      </c>
      <c r="Y307" s="15">
        <v>318.78000000000003</v>
      </c>
      <c r="AA307" s="2">
        <f t="shared" si="40"/>
        <v>283.90499999999997</v>
      </c>
      <c r="AB307" s="2">
        <f t="shared" si="47"/>
        <v>167.39999999999998</v>
      </c>
      <c r="AC307" s="2">
        <f t="shared" si="48"/>
        <v>318.78000000000003</v>
      </c>
      <c r="AE307" s="9">
        <v>2</v>
      </c>
      <c r="AF307" s="2">
        <f t="shared" si="41"/>
        <v>1939.9949999999999</v>
      </c>
      <c r="AG307" s="2">
        <f t="shared" si="42"/>
        <v>639.495</v>
      </c>
      <c r="AH307" s="2">
        <f t="shared" si="43"/>
        <v>3275.5499999999993</v>
      </c>
      <c r="AI307" s="2">
        <f t="shared" si="44"/>
        <v>5855.0399999999991</v>
      </c>
      <c r="AK307">
        <f t="shared" si="45"/>
        <v>10</v>
      </c>
      <c r="AL307">
        <f t="shared" si="46"/>
        <v>2021</v>
      </c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</row>
    <row r="308" spans="1:87" x14ac:dyDescent="0.2">
      <c r="A308" s="7">
        <v>44494</v>
      </c>
      <c r="B308" s="15">
        <v>324.04500000000002</v>
      </c>
      <c r="C308" s="15">
        <v>334.35</v>
      </c>
      <c r="D308" s="15">
        <v>349.33500000000004</v>
      </c>
      <c r="E308" s="15">
        <v>381.64499999999998</v>
      </c>
      <c r="F308" s="15">
        <v>861.56999999999994</v>
      </c>
      <c r="G308" s="15">
        <v>968.80500000000006</v>
      </c>
      <c r="H308" s="15">
        <v>976.72499999999991</v>
      </c>
      <c r="I308" s="15">
        <v>844.82999999999993</v>
      </c>
      <c r="J308" s="15">
        <v>862.78500000000008</v>
      </c>
      <c r="K308" s="15">
        <v>1018.71</v>
      </c>
      <c r="L308" s="15">
        <v>1554.345</v>
      </c>
      <c r="M308" s="15">
        <v>1548.0450000000001</v>
      </c>
      <c r="N308" s="15">
        <v>867.78</v>
      </c>
      <c r="O308" s="15">
        <v>1380.87</v>
      </c>
      <c r="P308" s="15">
        <v>1159.56</v>
      </c>
      <c r="Q308" s="15">
        <v>1030.6799999999998</v>
      </c>
      <c r="R308" s="15">
        <v>1489.95</v>
      </c>
      <c r="S308" s="15">
        <v>1492.38</v>
      </c>
      <c r="T308" s="15">
        <v>912.64499999999987</v>
      </c>
      <c r="U308" s="15">
        <v>663.43500000000006</v>
      </c>
      <c r="V308" s="15">
        <v>760.41</v>
      </c>
      <c r="W308" s="15">
        <v>804.1049999999999</v>
      </c>
      <c r="X308" s="15">
        <v>561.24</v>
      </c>
      <c r="Y308" s="15">
        <v>748.17</v>
      </c>
      <c r="AA308" s="2">
        <f t="shared" si="40"/>
        <v>1554.345</v>
      </c>
      <c r="AB308" s="2">
        <f t="shared" si="47"/>
        <v>1380.87</v>
      </c>
      <c r="AC308" s="2">
        <f t="shared" si="48"/>
        <v>976.72499999999991</v>
      </c>
      <c r="AE308" s="9">
        <v>3</v>
      </c>
      <c r="AF308" s="2">
        <f t="shared" si="41"/>
        <v>10387.125</v>
      </c>
      <c r="AG308" s="2">
        <f t="shared" si="42"/>
        <v>4438.8899999999994</v>
      </c>
      <c r="AH308" s="2">
        <f t="shared" si="43"/>
        <v>7070.4000000000015</v>
      </c>
      <c r="AI308" s="2">
        <f t="shared" si="44"/>
        <v>21896.415000000001</v>
      </c>
      <c r="AK308">
        <f t="shared" si="45"/>
        <v>10</v>
      </c>
      <c r="AL308">
        <f t="shared" si="46"/>
        <v>2021</v>
      </c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</row>
    <row r="309" spans="1:87" x14ac:dyDescent="0.2">
      <c r="A309" s="7">
        <v>44495</v>
      </c>
      <c r="B309" s="15">
        <v>670.63499999999999</v>
      </c>
      <c r="C309" s="15">
        <v>754.29</v>
      </c>
      <c r="D309" s="15">
        <v>387.9</v>
      </c>
      <c r="E309" s="15">
        <v>362.565</v>
      </c>
      <c r="F309" s="15">
        <v>808.245</v>
      </c>
      <c r="G309" s="15">
        <v>882.13499999999999</v>
      </c>
      <c r="H309" s="15">
        <v>888.97500000000002</v>
      </c>
      <c r="I309" s="15">
        <v>862.69500000000005</v>
      </c>
      <c r="J309" s="15">
        <v>883.39499999999998</v>
      </c>
      <c r="K309" s="15">
        <v>842.53499999999997</v>
      </c>
      <c r="L309" s="15">
        <v>626.17499999999995</v>
      </c>
      <c r="M309" s="15">
        <v>547.69500000000005</v>
      </c>
      <c r="N309" s="15">
        <v>827.86500000000001</v>
      </c>
      <c r="O309" s="15">
        <v>735.57</v>
      </c>
      <c r="P309" s="15">
        <v>592.83000000000004</v>
      </c>
      <c r="Q309" s="15">
        <v>557.77499999999998</v>
      </c>
      <c r="R309" s="15">
        <v>777.51</v>
      </c>
      <c r="S309" s="15">
        <v>832.27500000000009</v>
      </c>
      <c r="T309" s="15">
        <v>841.63499999999999</v>
      </c>
      <c r="U309" s="15">
        <v>686.52</v>
      </c>
      <c r="V309" s="15">
        <v>766.8</v>
      </c>
      <c r="W309" s="15">
        <v>715.54500000000007</v>
      </c>
      <c r="X309" s="15">
        <v>536.57999999999993</v>
      </c>
      <c r="Y309" s="15">
        <v>545.85</v>
      </c>
      <c r="AA309" s="2">
        <f t="shared" si="40"/>
        <v>883.39499999999998</v>
      </c>
      <c r="AB309" s="2">
        <f t="shared" si="47"/>
        <v>827.86500000000001</v>
      </c>
      <c r="AC309" s="2">
        <f t="shared" si="48"/>
        <v>888.97500000000002</v>
      </c>
      <c r="AE309" s="9">
        <v>4</v>
      </c>
      <c r="AF309" s="2">
        <f t="shared" si="41"/>
        <v>6900.4350000000013</v>
      </c>
      <c r="AG309" s="2">
        <f t="shared" si="42"/>
        <v>2714.04</v>
      </c>
      <c r="AH309" s="2">
        <f t="shared" si="43"/>
        <v>7319.5199999999941</v>
      </c>
      <c r="AI309" s="2">
        <f t="shared" si="44"/>
        <v>16933.994999999995</v>
      </c>
      <c r="AK309">
        <f t="shared" si="45"/>
        <v>10</v>
      </c>
      <c r="AL309">
        <f t="shared" si="46"/>
        <v>2021</v>
      </c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</row>
    <row r="310" spans="1:87" x14ac:dyDescent="0.2">
      <c r="A310" s="7">
        <v>44496</v>
      </c>
      <c r="B310" s="15">
        <v>712.66499999999996</v>
      </c>
      <c r="C310" s="15">
        <v>754.46999999999991</v>
      </c>
      <c r="D310" s="15">
        <v>367.56</v>
      </c>
      <c r="E310" s="15">
        <v>361.03500000000003</v>
      </c>
      <c r="F310" s="15">
        <v>887.04000000000008</v>
      </c>
      <c r="G310" s="15">
        <v>693.44999999999993</v>
      </c>
      <c r="H310" s="15">
        <v>417.28500000000003</v>
      </c>
      <c r="I310" s="15">
        <v>580.67999999999995</v>
      </c>
      <c r="J310" s="15">
        <v>751.05</v>
      </c>
      <c r="K310" s="15">
        <v>861.34499999999991</v>
      </c>
      <c r="L310" s="15">
        <v>639.13499999999999</v>
      </c>
      <c r="M310" s="15">
        <v>820.84500000000003</v>
      </c>
      <c r="N310" s="15">
        <v>698.625</v>
      </c>
      <c r="O310" s="15">
        <v>790.15499999999997</v>
      </c>
      <c r="P310" s="15">
        <v>418.09500000000003</v>
      </c>
      <c r="Q310" s="15">
        <v>365.13</v>
      </c>
      <c r="R310" s="15">
        <v>459.18</v>
      </c>
      <c r="S310" s="15">
        <v>886.05</v>
      </c>
      <c r="T310" s="15">
        <v>791.77499999999998</v>
      </c>
      <c r="U310" s="15">
        <v>573.75</v>
      </c>
      <c r="V310" s="15">
        <v>812.92499999999995</v>
      </c>
      <c r="W310" s="15">
        <v>756.40499999999997</v>
      </c>
      <c r="X310" s="15">
        <v>595.57499999999993</v>
      </c>
      <c r="Y310" s="15">
        <v>788.58</v>
      </c>
      <c r="AA310" s="2">
        <f t="shared" si="40"/>
        <v>886.05</v>
      </c>
      <c r="AB310" s="2">
        <f t="shared" si="47"/>
        <v>790.15499999999997</v>
      </c>
      <c r="AC310" s="2">
        <f t="shared" si="48"/>
        <v>887.04000000000008</v>
      </c>
      <c r="AE310" s="9">
        <v>5</v>
      </c>
      <c r="AF310" s="2">
        <f t="shared" si="41"/>
        <v>6363.81</v>
      </c>
      <c r="AG310" s="2">
        <f t="shared" si="42"/>
        <v>2272.0050000000001</v>
      </c>
      <c r="AH310" s="2">
        <f t="shared" si="43"/>
        <v>7146.9899999999989</v>
      </c>
      <c r="AI310" s="2">
        <f t="shared" si="44"/>
        <v>15782.805</v>
      </c>
      <c r="AK310">
        <f t="shared" si="45"/>
        <v>10</v>
      </c>
      <c r="AL310">
        <f t="shared" si="46"/>
        <v>2021</v>
      </c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</row>
    <row r="311" spans="1:87" x14ac:dyDescent="0.2">
      <c r="A311" s="7">
        <v>44497</v>
      </c>
      <c r="B311" s="15">
        <v>534.375</v>
      </c>
      <c r="C311" s="15">
        <v>404.90999999999997</v>
      </c>
      <c r="D311" s="15">
        <v>366.97500000000002</v>
      </c>
      <c r="E311" s="15">
        <v>377.1</v>
      </c>
      <c r="F311" s="15">
        <v>572.26499999999999</v>
      </c>
      <c r="G311" s="15">
        <v>585.22500000000002</v>
      </c>
      <c r="H311" s="15">
        <v>824.58</v>
      </c>
      <c r="I311" s="15">
        <v>805.41</v>
      </c>
      <c r="J311" s="15">
        <v>806.89499999999998</v>
      </c>
      <c r="K311" s="15">
        <v>846.495</v>
      </c>
      <c r="L311" s="15">
        <v>815.49</v>
      </c>
      <c r="M311" s="15">
        <v>741.51</v>
      </c>
      <c r="N311" s="15">
        <v>833.58</v>
      </c>
      <c r="O311" s="15">
        <v>800.41499999999996</v>
      </c>
      <c r="P311" s="15">
        <v>605.70000000000005</v>
      </c>
      <c r="Q311" s="15">
        <v>453.96000000000004</v>
      </c>
      <c r="R311" s="15">
        <v>501.07499999999999</v>
      </c>
      <c r="S311" s="15">
        <v>716.85</v>
      </c>
      <c r="T311" s="15">
        <v>841.05</v>
      </c>
      <c r="U311" s="15">
        <v>701.55</v>
      </c>
      <c r="V311" s="15">
        <v>813.82500000000005</v>
      </c>
      <c r="W311" s="15">
        <v>773.05499999999995</v>
      </c>
      <c r="X311" s="15">
        <v>609.97500000000002</v>
      </c>
      <c r="Y311" s="15">
        <v>686.92499999999995</v>
      </c>
      <c r="AA311" s="2">
        <f t="shared" si="40"/>
        <v>846.495</v>
      </c>
      <c r="AB311" s="2">
        <f t="shared" si="47"/>
        <v>833.58</v>
      </c>
      <c r="AC311" s="2">
        <f t="shared" si="48"/>
        <v>824.58</v>
      </c>
      <c r="AE311" s="9">
        <v>6</v>
      </c>
      <c r="AF311" s="2">
        <f t="shared" si="41"/>
        <v>6776.3250000000007</v>
      </c>
      <c r="AG311" s="2">
        <f t="shared" si="42"/>
        <v>2693.6549999999997</v>
      </c>
      <c r="AH311" s="2">
        <f t="shared" si="43"/>
        <v>6549.2100000000019</v>
      </c>
      <c r="AI311" s="2">
        <f t="shared" si="44"/>
        <v>16019.190000000002</v>
      </c>
      <c r="AK311">
        <f t="shared" si="45"/>
        <v>10</v>
      </c>
      <c r="AL311">
        <f t="shared" si="46"/>
        <v>2021</v>
      </c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</row>
    <row r="312" spans="1:87" x14ac:dyDescent="0.2">
      <c r="A312" s="7">
        <v>44498</v>
      </c>
      <c r="B312" s="15">
        <v>881.2349999999999</v>
      </c>
      <c r="C312" s="15">
        <v>834.75</v>
      </c>
      <c r="D312" s="15">
        <v>395.23500000000001</v>
      </c>
      <c r="E312" s="15">
        <v>355.815</v>
      </c>
      <c r="F312" s="15">
        <v>368.77499999999998</v>
      </c>
      <c r="G312" s="15">
        <v>406.755</v>
      </c>
      <c r="H312" s="15">
        <v>442.62</v>
      </c>
      <c r="I312" s="15">
        <v>388.97999999999996</v>
      </c>
      <c r="J312" s="15">
        <v>398.47500000000002</v>
      </c>
      <c r="K312" s="15">
        <v>359.19</v>
      </c>
      <c r="L312" s="15">
        <v>312.16500000000002</v>
      </c>
      <c r="M312" s="15">
        <v>276.88499999999999</v>
      </c>
      <c r="N312" s="15">
        <v>304.92</v>
      </c>
      <c r="O312" s="15">
        <v>286.69499999999999</v>
      </c>
      <c r="P312" s="15">
        <v>252.9</v>
      </c>
      <c r="Q312" s="15">
        <v>286.46999999999997</v>
      </c>
      <c r="R312" s="15">
        <v>305.64</v>
      </c>
      <c r="S312" s="15">
        <v>318.95999999999998</v>
      </c>
      <c r="T312" s="15">
        <v>346.815</v>
      </c>
      <c r="U312" s="15">
        <v>299.29499999999996</v>
      </c>
      <c r="V312" s="15">
        <v>314.14499999999998</v>
      </c>
      <c r="W312" s="15">
        <v>306.67500000000001</v>
      </c>
      <c r="X312" s="15">
        <v>320.66999999999996</v>
      </c>
      <c r="Y312" s="15">
        <v>322.60500000000002</v>
      </c>
      <c r="AA312" s="2">
        <f t="shared" si="40"/>
        <v>0</v>
      </c>
      <c r="AB312" s="2">
        <f t="shared" si="47"/>
        <v>398.47500000000002</v>
      </c>
      <c r="AC312" s="2">
        <f t="shared" si="48"/>
        <v>881.2349999999999</v>
      </c>
      <c r="AE312" s="9">
        <v>7</v>
      </c>
      <c r="AF312" s="2">
        <f t="shared" si="41"/>
        <v>0</v>
      </c>
      <c r="AG312" s="2">
        <f t="shared" si="42"/>
        <v>4137.3899999999994</v>
      </c>
      <c r="AH312" s="2">
        <f t="shared" si="43"/>
        <v>4949.2799999999988</v>
      </c>
      <c r="AI312" s="2">
        <f t="shared" si="44"/>
        <v>9086.6699999999983</v>
      </c>
      <c r="AK312">
        <f t="shared" si="45"/>
        <v>10</v>
      </c>
      <c r="AL312">
        <f t="shared" si="46"/>
        <v>2021</v>
      </c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</row>
    <row r="313" spans="1:87" x14ac:dyDescent="0.2">
      <c r="A313" s="7">
        <v>44499</v>
      </c>
      <c r="B313" s="15">
        <v>318.91500000000002</v>
      </c>
      <c r="C313" s="15">
        <v>326.02499999999998</v>
      </c>
      <c r="D313" s="15">
        <v>319.40999999999997</v>
      </c>
      <c r="E313" s="15">
        <v>316.57499999999999</v>
      </c>
      <c r="F313" s="15">
        <v>327.42</v>
      </c>
      <c r="G313" s="15">
        <v>326.61</v>
      </c>
      <c r="H313" s="15">
        <v>320.26499999999999</v>
      </c>
      <c r="I313" s="15">
        <v>249.12</v>
      </c>
      <c r="J313" s="15">
        <v>234.40500000000003</v>
      </c>
      <c r="K313" s="15">
        <v>217.62</v>
      </c>
      <c r="L313" s="15">
        <v>210.87</v>
      </c>
      <c r="M313" s="15">
        <v>209.25</v>
      </c>
      <c r="N313" s="15">
        <v>204.57</v>
      </c>
      <c r="O313" s="15">
        <v>213.97500000000002</v>
      </c>
      <c r="P313" s="15">
        <v>194.44499999999999</v>
      </c>
      <c r="Q313" s="15">
        <v>193.23000000000002</v>
      </c>
      <c r="R313" s="15">
        <v>203.85000000000002</v>
      </c>
      <c r="S313" s="15">
        <v>242.77500000000001</v>
      </c>
      <c r="T313" s="15">
        <v>299.83500000000004</v>
      </c>
      <c r="U313" s="15">
        <v>297.99</v>
      </c>
      <c r="V313" s="15">
        <v>297.18</v>
      </c>
      <c r="W313" s="15">
        <v>294.34499999999997</v>
      </c>
      <c r="X313" s="15">
        <v>301.90499999999997</v>
      </c>
      <c r="Y313" s="15">
        <v>303.435</v>
      </c>
      <c r="AA313" s="2">
        <f t="shared" si="40"/>
        <v>0</v>
      </c>
      <c r="AB313" s="2">
        <f t="shared" si="47"/>
        <v>299.83500000000004</v>
      </c>
      <c r="AC313" s="2">
        <f t="shared" si="48"/>
        <v>327.42</v>
      </c>
      <c r="AE313" s="9">
        <v>1</v>
      </c>
      <c r="AF313" s="2">
        <f t="shared" si="41"/>
        <v>0</v>
      </c>
      <c r="AG313" s="2">
        <f t="shared" si="42"/>
        <v>2971.9350000000004</v>
      </c>
      <c r="AH313" s="2">
        <f t="shared" si="43"/>
        <v>3452.085</v>
      </c>
      <c r="AI313" s="2">
        <f t="shared" si="44"/>
        <v>6424.02</v>
      </c>
      <c r="AK313">
        <f t="shared" si="45"/>
        <v>10</v>
      </c>
      <c r="AL313">
        <f t="shared" si="46"/>
        <v>2021</v>
      </c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</row>
    <row r="314" spans="1:87" x14ac:dyDescent="0.2">
      <c r="A314" s="7">
        <v>44500</v>
      </c>
      <c r="B314" s="15">
        <v>302.26499999999999</v>
      </c>
      <c r="C314" s="15">
        <v>304.875</v>
      </c>
      <c r="D314" s="15">
        <v>303.34500000000003</v>
      </c>
      <c r="E314" s="15">
        <v>300.10500000000002</v>
      </c>
      <c r="F314" s="15">
        <v>300.33</v>
      </c>
      <c r="G314" s="15">
        <v>302.80500000000001</v>
      </c>
      <c r="H314" s="15">
        <v>301.72500000000002</v>
      </c>
      <c r="I314" s="15">
        <v>248.17500000000001</v>
      </c>
      <c r="J314" s="15">
        <v>197.91</v>
      </c>
      <c r="K314" s="15">
        <v>176.04000000000002</v>
      </c>
      <c r="L314" s="15">
        <v>178.65</v>
      </c>
      <c r="M314" s="15">
        <v>167.49</v>
      </c>
      <c r="N314" s="15">
        <v>164.07</v>
      </c>
      <c r="O314" s="15">
        <v>182.51999999999998</v>
      </c>
      <c r="P314" s="15">
        <v>186.61500000000001</v>
      </c>
      <c r="Q314" s="15">
        <v>192.69</v>
      </c>
      <c r="R314" s="15">
        <v>203.4</v>
      </c>
      <c r="S314" s="15">
        <v>253.21500000000003</v>
      </c>
      <c r="T314" s="15">
        <v>296.64</v>
      </c>
      <c r="U314" s="15">
        <v>296.59500000000003</v>
      </c>
      <c r="V314" s="15">
        <v>298.84500000000003</v>
      </c>
      <c r="W314" s="15">
        <v>293.94</v>
      </c>
      <c r="X314" s="15">
        <v>303.07499999999999</v>
      </c>
      <c r="Y314" s="15">
        <v>294.97500000000002</v>
      </c>
      <c r="AA314" s="2">
        <f t="shared" si="40"/>
        <v>296.64</v>
      </c>
      <c r="AB314" s="2">
        <f t="shared" si="47"/>
        <v>192.69</v>
      </c>
      <c r="AC314" s="2">
        <f t="shared" si="48"/>
        <v>304.875</v>
      </c>
      <c r="AE314" s="9">
        <v>2</v>
      </c>
      <c r="AF314" s="2">
        <f t="shared" si="41"/>
        <v>2018.115</v>
      </c>
      <c r="AG314" s="2">
        <f t="shared" si="42"/>
        <v>725.89499999999998</v>
      </c>
      <c r="AH314" s="2">
        <f t="shared" si="43"/>
        <v>3306.2850000000012</v>
      </c>
      <c r="AI314" s="2">
        <f t="shared" si="44"/>
        <v>6050.295000000001</v>
      </c>
      <c r="AK314">
        <f t="shared" si="45"/>
        <v>10</v>
      </c>
      <c r="AL314">
        <f t="shared" si="46"/>
        <v>2021</v>
      </c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</row>
    <row r="315" spans="1:87" x14ac:dyDescent="0.2">
      <c r="A315" s="7">
        <v>44501</v>
      </c>
      <c r="B315" s="15">
        <v>317.20500000000004</v>
      </c>
      <c r="C315" s="15">
        <v>314.82</v>
      </c>
      <c r="D315" s="15">
        <v>321.02999999999997</v>
      </c>
      <c r="E315" s="15">
        <v>365.49</v>
      </c>
      <c r="F315" s="15">
        <v>465.3</v>
      </c>
      <c r="G315" s="15">
        <v>723.5100000000001</v>
      </c>
      <c r="H315" s="15">
        <v>958.41</v>
      </c>
      <c r="I315" s="15">
        <v>859.68000000000006</v>
      </c>
      <c r="J315" s="15">
        <v>832.86</v>
      </c>
      <c r="K315" s="15">
        <v>859.63499999999999</v>
      </c>
      <c r="L315" s="15">
        <v>833.08500000000004</v>
      </c>
      <c r="M315" s="15">
        <v>818.28</v>
      </c>
      <c r="N315" s="15">
        <v>693.18000000000006</v>
      </c>
      <c r="O315" s="15">
        <v>391.95</v>
      </c>
      <c r="P315" s="15">
        <v>489.96</v>
      </c>
      <c r="Q315" s="15">
        <v>445.27499999999998</v>
      </c>
      <c r="R315" s="15">
        <v>777.87</v>
      </c>
      <c r="S315" s="15">
        <v>888.79500000000007</v>
      </c>
      <c r="T315" s="15">
        <v>919.93499999999995</v>
      </c>
      <c r="U315" s="15">
        <v>761.53499999999997</v>
      </c>
      <c r="V315" s="15">
        <v>901.57499999999993</v>
      </c>
      <c r="W315" s="15">
        <v>750.15</v>
      </c>
      <c r="X315" s="15">
        <v>585.27</v>
      </c>
      <c r="Y315" s="15">
        <v>821.29499999999996</v>
      </c>
      <c r="AA315" s="2">
        <f t="shared" si="40"/>
        <v>919.93499999999995</v>
      </c>
      <c r="AB315" s="2">
        <f t="shared" si="47"/>
        <v>693.18000000000006</v>
      </c>
      <c r="AC315" s="2">
        <f t="shared" si="48"/>
        <v>958.41</v>
      </c>
      <c r="AE315" s="9">
        <v>3</v>
      </c>
      <c r="AF315" s="2">
        <f t="shared" si="41"/>
        <v>7551.6749999999993</v>
      </c>
      <c r="AG315" s="2">
        <f t="shared" si="42"/>
        <v>2020.3650000000002</v>
      </c>
      <c r="AH315" s="2">
        <f t="shared" si="43"/>
        <v>6524.0550000000003</v>
      </c>
      <c r="AI315" s="2">
        <f t="shared" si="44"/>
        <v>16096.094999999999</v>
      </c>
      <c r="AK315">
        <f t="shared" si="45"/>
        <v>11</v>
      </c>
      <c r="AL315">
        <f t="shared" si="46"/>
        <v>2021</v>
      </c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</row>
    <row r="316" spans="1:87" x14ac:dyDescent="0.2">
      <c r="A316" s="7">
        <v>44502</v>
      </c>
      <c r="B316" s="15">
        <v>881.77500000000009</v>
      </c>
      <c r="C316" s="15">
        <v>888.93</v>
      </c>
      <c r="D316" s="15">
        <v>443.02499999999998</v>
      </c>
      <c r="E316" s="15">
        <v>436.41000000000008</v>
      </c>
      <c r="F316" s="15">
        <v>695.02499999999998</v>
      </c>
      <c r="G316" s="15">
        <v>971.41499999999996</v>
      </c>
      <c r="H316" s="15">
        <v>995.4</v>
      </c>
      <c r="I316" s="15">
        <v>931.31999999999994</v>
      </c>
      <c r="J316" s="15">
        <v>915.88499999999999</v>
      </c>
      <c r="K316" s="15">
        <v>877.90499999999997</v>
      </c>
      <c r="L316" s="15">
        <v>840.82500000000005</v>
      </c>
      <c r="M316" s="15">
        <v>869.85</v>
      </c>
      <c r="N316" s="15">
        <v>830.92499999999995</v>
      </c>
      <c r="O316" s="15">
        <v>861.88499999999999</v>
      </c>
      <c r="P316" s="15">
        <v>658.35</v>
      </c>
      <c r="Q316" s="15">
        <v>521.05499999999995</v>
      </c>
      <c r="R316" s="15">
        <v>852.84</v>
      </c>
      <c r="S316" s="15">
        <v>863.73</v>
      </c>
      <c r="T316" s="15">
        <v>946.71</v>
      </c>
      <c r="U316" s="15">
        <v>771.12</v>
      </c>
      <c r="V316" s="15">
        <v>773.59500000000003</v>
      </c>
      <c r="W316" s="15">
        <v>747.81</v>
      </c>
      <c r="X316" s="15">
        <v>621.58500000000004</v>
      </c>
      <c r="Y316" s="15">
        <v>874.57500000000005</v>
      </c>
      <c r="AA316" s="2">
        <f t="shared" si="40"/>
        <v>946.71</v>
      </c>
      <c r="AB316" s="2">
        <f t="shared" si="47"/>
        <v>861.88499999999999</v>
      </c>
      <c r="AC316" s="2">
        <f t="shared" si="48"/>
        <v>995.4</v>
      </c>
      <c r="AE316" s="9">
        <v>4</v>
      </c>
      <c r="AF316" s="2">
        <f t="shared" si="41"/>
        <v>7870.1849999999995</v>
      </c>
      <c r="AG316" s="2">
        <f t="shared" si="42"/>
        <v>2872.2149999999997</v>
      </c>
      <c r="AH316" s="2">
        <f t="shared" si="43"/>
        <v>8329.5450000000001</v>
      </c>
      <c r="AI316" s="2">
        <f t="shared" si="44"/>
        <v>19071.945</v>
      </c>
      <c r="AK316">
        <f t="shared" si="45"/>
        <v>11</v>
      </c>
      <c r="AL316">
        <f t="shared" si="46"/>
        <v>2021</v>
      </c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</row>
    <row r="317" spans="1:87" x14ac:dyDescent="0.2">
      <c r="A317" s="7">
        <v>44503</v>
      </c>
      <c r="B317" s="15">
        <v>874.755</v>
      </c>
      <c r="C317" s="15">
        <v>889.19999999999993</v>
      </c>
      <c r="D317" s="15">
        <v>434.02499999999998</v>
      </c>
      <c r="E317" s="15">
        <v>418.18500000000006</v>
      </c>
      <c r="F317" s="15">
        <v>922.27499999999998</v>
      </c>
      <c r="G317" s="15">
        <v>894.51</v>
      </c>
      <c r="H317" s="15">
        <v>958.23</v>
      </c>
      <c r="I317" s="15">
        <v>1032.75</v>
      </c>
      <c r="J317" s="15">
        <v>1282.5900000000001</v>
      </c>
      <c r="K317" s="15">
        <v>999.58500000000004</v>
      </c>
      <c r="L317" s="15">
        <v>875.745</v>
      </c>
      <c r="M317" s="15">
        <v>881.2349999999999</v>
      </c>
      <c r="N317" s="15">
        <v>869.04000000000008</v>
      </c>
      <c r="O317" s="15">
        <v>899.91000000000008</v>
      </c>
      <c r="P317" s="15">
        <v>622.08000000000004</v>
      </c>
      <c r="Q317" s="15">
        <v>605.43000000000006</v>
      </c>
      <c r="R317" s="15">
        <v>852.48</v>
      </c>
      <c r="S317" s="15">
        <v>829.35</v>
      </c>
      <c r="T317" s="15">
        <v>854.37</v>
      </c>
      <c r="U317" s="15">
        <v>784.88999999999987</v>
      </c>
      <c r="V317" s="15">
        <v>875.02499999999998</v>
      </c>
      <c r="W317" s="15">
        <v>839.20499999999993</v>
      </c>
      <c r="X317" s="15">
        <v>632.34</v>
      </c>
      <c r="Y317" s="15">
        <v>706.23</v>
      </c>
      <c r="AA317" s="2">
        <f t="shared" si="40"/>
        <v>1282.5900000000001</v>
      </c>
      <c r="AB317" s="2">
        <f t="shared" si="47"/>
        <v>899.91000000000008</v>
      </c>
      <c r="AC317" s="2">
        <f t="shared" si="48"/>
        <v>958.23</v>
      </c>
      <c r="AE317" s="9">
        <v>5</v>
      </c>
      <c r="AF317" s="2">
        <f t="shared" si="41"/>
        <v>8392.9950000000008</v>
      </c>
      <c r="AG317" s="2">
        <f t="shared" si="42"/>
        <v>2996.46</v>
      </c>
      <c r="AH317" s="2">
        <f t="shared" si="43"/>
        <v>8443.9800000000032</v>
      </c>
      <c r="AI317" s="2">
        <f t="shared" si="44"/>
        <v>19833.435000000005</v>
      </c>
      <c r="AK317">
        <f t="shared" si="45"/>
        <v>11</v>
      </c>
      <c r="AL317">
        <f t="shared" si="46"/>
        <v>2021</v>
      </c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</row>
    <row r="318" spans="1:87" x14ac:dyDescent="0.2">
      <c r="A318" s="7">
        <v>44504</v>
      </c>
      <c r="B318" s="15">
        <v>737.46</v>
      </c>
      <c r="C318" s="15">
        <v>724.23</v>
      </c>
      <c r="D318" s="15">
        <v>436.72500000000002</v>
      </c>
      <c r="E318" s="15">
        <v>473.53499999999997</v>
      </c>
      <c r="F318" s="15">
        <v>879.66</v>
      </c>
      <c r="G318" s="15">
        <v>909.40499999999997</v>
      </c>
      <c r="H318" s="15">
        <v>1054.395</v>
      </c>
      <c r="I318" s="15">
        <v>926.59500000000003</v>
      </c>
      <c r="J318" s="15">
        <v>950.85</v>
      </c>
      <c r="K318" s="15">
        <v>984.73500000000001</v>
      </c>
      <c r="L318" s="15">
        <v>868.90499999999997</v>
      </c>
      <c r="M318" s="15">
        <v>843.43499999999995</v>
      </c>
      <c r="N318" s="15">
        <v>924.97500000000002</v>
      </c>
      <c r="O318" s="15">
        <v>842.71499999999992</v>
      </c>
      <c r="P318" s="15">
        <v>602.81999999999994</v>
      </c>
      <c r="Q318" s="15">
        <v>443.02499999999998</v>
      </c>
      <c r="R318" s="15">
        <v>622.26</v>
      </c>
      <c r="S318" s="15">
        <v>741.15000000000009</v>
      </c>
      <c r="T318" s="15">
        <v>1176.8399999999999</v>
      </c>
      <c r="U318" s="15">
        <v>1516.4550000000002</v>
      </c>
      <c r="V318" s="15">
        <v>1559.0249999999999</v>
      </c>
      <c r="W318" s="15">
        <v>1161.0899999999999</v>
      </c>
      <c r="X318" s="15">
        <v>623.79</v>
      </c>
      <c r="Y318" s="15">
        <v>1364.49</v>
      </c>
      <c r="AA318" s="2">
        <f t="shared" si="40"/>
        <v>1516.4550000000002</v>
      </c>
      <c r="AB318" s="2">
        <f t="shared" si="47"/>
        <v>924.97500000000002</v>
      </c>
      <c r="AC318" s="2">
        <f t="shared" si="48"/>
        <v>1559.0249999999999</v>
      </c>
      <c r="AE318" s="9">
        <v>6</v>
      </c>
      <c r="AF318" s="2">
        <f t="shared" si="41"/>
        <v>8631.2250000000004</v>
      </c>
      <c r="AG318" s="2">
        <f t="shared" si="42"/>
        <v>2813.5350000000003</v>
      </c>
      <c r="AH318" s="2">
        <f t="shared" si="43"/>
        <v>9923.8050000000057</v>
      </c>
      <c r="AI318" s="2">
        <f t="shared" si="44"/>
        <v>21368.565000000006</v>
      </c>
      <c r="AK318">
        <f t="shared" si="45"/>
        <v>11</v>
      </c>
      <c r="AL318">
        <f t="shared" si="46"/>
        <v>2021</v>
      </c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</row>
    <row r="319" spans="1:87" x14ac:dyDescent="0.2">
      <c r="A319" s="7">
        <v>44505</v>
      </c>
      <c r="B319" s="15">
        <v>730.93499999999995</v>
      </c>
      <c r="C319" s="15">
        <v>645.48</v>
      </c>
      <c r="D319" s="15">
        <v>441.18000000000006</v>
      </c>
      <c r="E319" s="15">
        <v>492.03</v>
      </c>
      <c r="F319" s="15">
        <v>816.07499999999993</v>
      </c>
      <c r="G319" s="15">
        <v>538.96500000000003</v>
      </c>
      <c r="H319" s="15">
        <v>571.36500000000001</v>
      </c>
      <c r="I319" s="15">
        <v>436.77</v>
      </c>
      <c r="J319" s="15">
        <v>403.245</v>
      </c>
      <c r="K319" s="15">
        <v>687.33</v>
      </c>
      <c r="L319" s="15">
        <v>1108.9349999999999</v>
      </c>
      <c r="M319" s="15">
        <v>369.81</v>
      </c>
      <c r="N319" s="15">
        <v>326.61</v>
      </c>
      <c r="O319" s="15">
        <v>306.40499999999997</v>
      </c>
      <c r="P319" s="15">
        <v>298.26</v>
      </c>
      <c r="Q319" s="15">
        <v>316.52999999999997</v>
      </c>
      <c r="R319" s="15">
        <v>335.7</v>
      </c>
      <c r="S319" s="15">
        <v>372.41999999999996</v>
      </c>
      <c r="T319" s="15">
        <v>386.41500000000002</v>
      </c>
      <c r="U319" s="15">
        <v>360.45</v>
      </c>
      <c r="V319" s="15">
        <v>352.53</v>
      </c>
      <c r="W319" s="15">
        <v>352.98</v>
      </c>
      <c r="X319" s="15">
        <v>354.91500000000002</v>
      </c>
      <c r="Y319" s="15">
        <v>354.10500000000002</v>
      </c>
      <c r="AA319" s="2">
        <f t="shared" si="40"/>
        <v>0</v>
      </c>
      <c r="AB319" s="2">
        <f t="shared" si="47"/>
        <v>1108.9349999999999</v>
      </c>
      <c r="AC319" s="2">
        <f t="shared" si="48"/>
        <v>816.07499999999993</v>
      </c>
      <c r="AE319" s="9">
        <v>7</v>
      </c>
      <c r="AF319" s="2">
        <f t="shared" si="41"/>
        <v>0</v>
      </c>
      <c r="AG319" s="2">
        <f t="shared" si="42"/>
        <v>5708.8799999999992</v>
      </c>
      <c r="AH319" s="2">
        <f t="shared" si="43"/>
        <v>5650.5600000000031</v>
      </c>
      <c r="AI319" s="2">
        <f t="shared" si="44"/>
        <v>11359.440000000002</v>
      </c>
      <c r="AK319">
        <f t="shared" si="45"/>
        <v>11</v>
      </c>
      <c r="AL319">
        <f t="shared" si="46"/>
        <v>2021</v>
      </c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</row>
    <row r="320" spans="1:87" x14ac:dyDescent="0.2">
      <c r="A320" s="7">
        <v>44506</v>
      </c>
      <c r="B320" s="15">
        <v>360.67500000000001</v>
      </c>
      <c r="C320" s="15">
        <v>362.70000000000005</v>
      </c>
      <c r="D320" s="15">
        <v>364.815</v>
      </c>
      <c r="E320" s="15">
        <v>364.86</v>
      </c>
      <c r="F320" s="15">
        <v>365.17500000000001</v>
      </c>
      <c r="G320" s="15">
        <v>365.85</v>
      </c>
      <c r="H320" s="15">
        <v>367.33499999999998</v>
      </c>
      <c r="I320" s="15">
        <v>267.70499999999998</v>
      </c>
      <c r="J320" s="15">
        <v>204.57</v>
      </c>
      <c r="K320" s="15">
        <v>188.595</v>
      </c>
      <c r="L320" s="15">
        <v>165.06</v>
      </c>
      <c r="M320" s="15">
        <v>152.19</v>
      </c>
      <c r="N320" s="15">
        <v>200.565</v>
      </c>
      <c r="O320" s="15">
        <v>211.23</v>
      </c>
      <c r="P320" s="15">
        <v>209.79000000000002</v>
      </c>
      <c r="Q320" s="15">
        <v>235.57499999999999</v>
      </c>
      <c r="R320" s="15">
        <v>250.15499999999997</v>
      </c>
      <c r="S320" s="15">
        <v>311.49</v>
      </c>
      <c r="T320" s="15">
        <v>354.41999999999996</v>
      </c>
      <c r="U320" s="15">
        <v>368.685</v>
      </c>
      <c r="V320" s="15">
        <v>361.755</v>
      </c>
      <c r="W320" s="15">
        <v>363.24</v>
      </c>
      <c r="X320" s="15">
        <v>374.35500000000002</v>
      </c>
      <c r="Y320" s="15">
        <v>365.31</v>
      </c>
      <c r="AA320" s="2">
        <f t="shared" si="40"/>
        <v>0</v>
      </c>
      <c r="AB320" s="2">
        <f t="shared" si="47"/>
        <v>368.685</v>
      </c>
      <c r="AC320" s="2">
        <f t="shared" si="48"/>
        <v>374.35500000000002</v>
      </c>
      <c r="AE320" s="9">
        <v>1</v>
      </c>
      <c r="AF320" s="2">
        <f t="shared" si="41"/>
        <v>0</v>
      </c>
      <c r="AG320" s="2">
        <f t="shared" si="42"/>
        <v>3120.03</v>
      </c>
      <c r="AH320" s="2">
        <f t="shared" si="43"/>
        <v>4016.0700000000011</v>
      </c>
      <c r="AI320" s="2">
        <f t="shared" si="44"/>
        <v>7136.1000000000013</v>
      </c>
      <c r="AK320">
        <f t="shared" si="45"/>
        <v>11</v>
      </c>
      <c r="AL320">
        <f t="shared" si="46"/>
        <v>2021</v>
      </c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</row>
    <row r="321" spans="1:87" x14ac:dyDescent="0.2">
      <c r="A321" s="7">
        <v>44507</v>
      </c>
      <c r="B321" s="15">
        <v>366.57</v>
      </c>
      <c r="C321" s="15">
        <v>361.62</v>
      </c>
      <c r="D321" s="15">
        <v>360.54</v>
      </c>
      <c r="E321" s="15">
        <v>341.91</v>
      </c>
      <c r="F321" s="15">
        <v>340.065</v>
      </c>
      <c r="G321" s="15">
        <v>338.03999999999996</v>
      </c>
      <c r="H321" s="15">
        <v>325.98</v>
      </c>
      <c r="I321" s="15">
        <v>1086.885</v>
      </c>
      <c r="J321" s="15">
        <v>1071.81</v>
      </c>
      <c r="K321" s="15">
        <v>995.17499999999995</v>
      </c>
      <c r="L321" s="15">
        <v>781.02</v>
      </c>
      <c r="M321" s="15">
        <v>386.685</v>
      </c>
      <c r="N321" s="15">
        <v>199.57499999999999</v>
      </c>
      <c r="O321" s="15">
        <v>196.11</v>
      </c>
      <c r="P321" s="15">
        <v>220.23</v>
      </c>
      <c r="Q321" s="15">
        <v>233.23499999999999</v>
      </c>
      <c r="R321" s="15">
        <v>291.64499999999998</v>
      </c>
      <c r="S321" s="15">
        <v>334.125</v>
      </c>
      <c r="T321" s="15">
        <v>332.55</v>
      </c>
      <c r="U321" s="15">
        <v>334.57500000000005</v>
      </c>
      <c r="V321" s="15">
        <v>336.82499999999999</v>
      </c>
      <c r="W321" s="15">
        <v>337.54500000000002</v>
      </c>
      <c r="X321" s="15">
        <v>331.20000000000005</v>
      </c>
      <c r="Y321" s="15">
        <v>330.255</v>
      </c>
      <c r="AA321" s="2">
        <f t="shared" si="40"/>
        <v>1086.885</v>
      </c>
      <c r="AB321" s="2">
        <f t="shared" si="47"/>
        <v>233.23499999999999</v>
      </c>
      <c r="AC321" s="2">
        <f t="shared" si="48"/>
        <v>366.57</v>
      </c>
      <c r="AE321" s="9">
        <v>2</v>
      </c>
      <c r="AF321" s="2">
        <f t="shared" si="41"/>
        <v>5614.4699999999993</v>
      </c>
      <c r="AG321" s="2">
        <f t="shared" si="42"/>
        <v>849.15</v>
      </c>
      <c r="AH321" s="2">
        <f t="shared" si="43"/>
        <v>3770.5500000000006</v>
      </c>
      <c r="AI321" s="2">
        <f t="shared" si="44"/>
        <v>10234.17</v>
      </c>
      <c r="AK321">
        <f t="shared" si="45"/>
        <v>11</v>
      </c>
      <c r="AL321">
        <f t="shared" si="46"/>
        <v>2021</v>
      </c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</row>
    <row r="322" spans="1:87" x14ac:dyDescent="0.2">
      <c r="A322" s="7">
        <v>44508</v>
      </c>
      <c r="B322" s="15">
        <v>343.66499999999996</v>
      </c>
      <c r="C322" s="15">
        <v>353.34000000000003</v>
      </c>
      <c r="D322" s="15">
        <v>491.04</v>
      </c>
      <c r="E322" s="15">
        <v>466.65</v>
      </c>
      <c r="F322" s="15">
        <v>762.61500000000001</v>
      </c>
      <c r="G322" s="15">
        <v>666.22500000000002</v>
      </c>
      <c r="H322" s="15">
        <v>767.20500000000004</v>
      </c>
      <c r="I322" s="15">
        <v>681.39</v>
      </c>
      <c r="J322" s="15">
        <v>868.77</v>
      </c>
      <c r="K322" s="15">
        <v>1260.9450000000002</v>
      </c>
      <c r="L322" s="15">
        <v>1146.69</v>
      </c>
      <c r="M322" s="15">
        <v>1571.76</v>
      </c>
      <c r="N322" s="15">
        <v>875.65499999999997</v>
      </c>
      <c r="O322" s="15">
        <v>792.67499999999995</v>
      </c>
      <c r="P322" s="15">
        <v>567.72</v>
      </c>
      <c r="Q322" s="15">
        <v>582.07500000000005</v>
      </c>
      <c r="R322" s="15">
        <v>829.34999999999991</v>
      </c>
      <c r="S322" s="15">
        <v>788.08500000000004</v>
      </c>
      <c r="T322" s="15">
        <v>793.35</v>
      </c>
      <c r="U322" s="15">
        <v>702.99</v>
      </c>
      <c r="V322" s="15">
        <v>714.06000000000006</v>
      </c>
      <c r="W322" s="15">
        <v>1107.2700000000002</v>
      </c>
      <c r="X322" s="15">
        <v>1330.3349999999998</v>
      </c>
      <c r="Y322" s="15">
        <v>1586.1599999999999</v>
      </c>
      <c r="AA322" s="2">
        <f t="shared" si="40"/>
        <v>1571.76</v>
      </c>
      <c r="AB322" s="2">
        <f t="shared" si="47"/>
        <v>875.65499999999997</v>
      </c>
      <c r="AC322" s="2">
        <f t="shared" si="48"/>
        <v>1586.1599999999999</v>
      </c>
      <c r="AE322" s="9">
        <v>3</v>
      </c>
      <c r="AF322" s="2">
        <f t="shared" si="41"/>
        <v>8643.3300000000017</v>
      </c>
      <c r="AG322" s="2">
        <f t="shared" si="42"/>
        <v>2818.125</v>
      </c>
      <c r="AH322" s="2">
        <f t="shared" si="43"/>
        <v>8588.5649999999951</v>
      </c>
      <c r="AI322" s="2">
        <f t="shared" si="44"/>
        <v>20050.019999999997</v>
      </c>
      <c r="AK322">
        <f t="shared" si="45"/>
        <v>11</v>
      </c>
      <c r="AL322">
        <f t="shared" si="46"/>
        <v>2021</v>
      </c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</row>
    <row r="323" spans="1:87" x14ac:dyDescent="0.2">
      <c r="A323" s="7">
        <v>44509</v>
      </c>
      <c r="B323" s="15">
        <v>533.43000000000006</v>
      </c>
      <c r="C323" s="15">
        <v>663.56999999999994</v>
      </c>
      <c r="D323" s="15">
        <v>410.80500000000001</v>
      </c>
      <c r="E323" s="15">
        <v>421.38</v>
      </c>
      <c r="F323" s="15">
        <v>853.65</v>
      </c>
      <c r="G323" s="15">
        <v>664.42499999999995</v>
      </c>
      <c r="H323" s="15">
        <v>643.41</v>
      </c>
      <c r="I323" s="15">
        <v>694.39499999999998</v>
      </c>
      <c r="J323" s="15">
        <v>849.59999999999991</v>
      </c>
      <c r="K323" s="15">
        <v>848.02500000000009</v>
      </c>
      <c r="L323" s="15">
        <v>803.745</v>
      </c>
      <c r="M323" s="15">
        <v>668.47500000000002</v>
      </c>
      <c r="N323" s="15">
        <v>856.84500000000003</v>
      </c>
      <c r="O323" s="15">
        <v>851.84999999999991</v>
      </c>
      <c r="P323" s="15">
        <v>642.6</v>
      </c>
      <c r="Q323" s="15">
        <v>569.34</v>
      </c>
      <c r="R323" s="15">
        <v>849.15</v>
      </c>
      <c r="S323" s="15">
        <v>828.76499999999999</v>
      </c>
      <c r="T323" s="15">
        <v>789.84</v>
      </c>
      <c r="U323" s="15">
        <v>700.15499999999997</v>
      </c>
      <c r="V323" s="15">
        <v>809.32499999999993</v>
      </c>
      <c r="W323" s="15">
        <v>824.71499999999992</v>
      </c>
      <c r="X323" s="15">
        <v>586.89</v>
      </c>
      <c r="Y323" s="15">
        <v>733.54499999999996</v>
      </c>
      <c r="AA323" s="2">
        <f t="shared" si="40"/>
        <v>849.59999999999991</v>
      </c>
      <c r="AB323" s="2">
        <f t="shared" si="47"/>
        <v>856.84500000000003</v>
      </c>
      <c r="AC323" s="2">
        <f t="shared" si="48"/>
        <v>853.65</v>
      </c>
      <c r="AE323" s="9">
        <v>4</v>
      </c>
      <c r="AF323" s="2">
        <f t="shared" si="41"/>
        <v>7032.15</v>
      </c>
      <c r="AG323" s="2">
        <f t="shared" si="42"/>
        <v>2920.6350000000002</v>
      </c>
      <c r="AH323" s="2">
        <f t="shared" si="43"/>
        <v>7145.1450000000004</v>
      </c>
      <c r="AI323" s="2">
        <f t="shared" si="44"/>
        <v>17097.93</v>
      </c>
      <c r="AK323">
        <f t="shared" si="45"/>
        <v>11</v>
      </c>
      <c r="AL323">
        <f t="shared" si="46"/>
        <v>2021</v>
      </c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</row>
    <row r="324" spans="1:87" x14ac:dyDescent="0.2">
      <c r="A324" s="7">
        <v>44510</v>
      </c>
      <c r="B324" s="15">
        <v>764.05500000000006</v>
      </c>
      <c r="C324" s="15">
        <v>779.80500000000006</v>
      </c>
      <c r="D324" s="15">
        <v>413.05499999999995</v>
      </c>
      <c r="E324" s="15">
        <v>394.2</v>
      </c>
      <c r="F324" s="15">
        <v>759.78</v>
      </c>
      <c r="G324" s="15">
        <v>849.82499999999993</v>
      </c>
      <c r="H324" s="15">
        <v>885.375</v>
      </c>
      <c r="I324" s="15">
        <v>865.30500000000006</v>
      </c>
      <c r="J324" s="15">
        <v>872.01</v>
      </c>
      <c r="K324" s="15">
        <v>1147.095</v>
      </c>
      <c r="L324" s="15">
        <v>823.86</v>
      </c>
      <c r="M324" s="15">
        <v>718.15499999999997</v>
      </c>
      <c r="N324" s="15">
        <v>730.93499999999995</v>
      </c>
      <c r="O324" s="15">
        <v>825.97499999999991</v>
      </c>
      <c r="P324" s="15">
        <v>553.86</v>
      </c>
      <c r="Q324" s="15">
        <v>537.34500000000003</v>
      </c>
      <c r="R324" s="15">
        <v>825.16499999999996</v>
      </c>
      <c r="S324" s="15">
        <v>925.06500000000005</v>
      </c>
      <c r="T324" s="15">
        <v>744.70499999999993</v>
      </c>
      <c r="U324" s="15">
        <v>721.71</v>
      </c>
      <c r="V324" s="15">
        <v>779.31</v>
      </c>
      <c r="W324" s="15">
        <v>569.65499999999997</v>
      </c>
      <c r="X324" s="15">
        <v>576.85500000000002</v>
      </c>
      <c r="Y324" s="15">
        <v>819.27</v>
      </c>
      <c r="AA324" s="2">
        <f t="shared" si="40"/>
        <v>1147.095</v>
      </c>
      <c r="AB324" s="2">
        <f t="shared" si="47"/>
        <v>825.97499999999991</v>
      </c>
      <c r="AC324" s="2">
        <f t="shared" si="48"/>
        <v>885.375</v>
      </c>
      <c r="AE324" s="9">
        <v>5</v>
      </c>
      <c r="AF324" s="2">
        <f t="shared" si="41"/>
        <v>7643.0700000000006</v>
      </c>
      <c r="AG324" s="2">
        <f t="shared" si="42"/>
        <v>2648.1149999999998</v>
      </c>
      <c r="AH324" s="2">
        <f t="shared" si="43"/>
        <v>7591.1849999999995</v>
      </c>
      <c r="AI324" s="2">
        <f t="shared" si="44"/>
        <v>17882.37</v>
      </c>
      <c r="AK324">
        <f t="shared" si="45"/>
        <v>11</v>
      </c>
      <c r="AL324">
        <f t="shared" si="46"/>
        <v>2021</v>
      </c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</row>
    <row r="325" spans="1:87" x14ac:dyDescent="0.2">
      <c r="A325" s="7">
        <v>44511</v>
      </c>
      <c r="B325" s="15">
        <v>826.15500000000009</v>
      </c>
      <c r="C325" s="15">
        <v>824.08500000000004</v>
      </c>
      <c r="D325" s="15">
        <v>378.18</v>
      </c>
      <c r="E325" s="15">
        <v>362.65499999999997</v>
      </c>
      <c r="F325" s="15">
        <v>546.255</v>
      </c>
      <c r="G325" s="15">
        <v>471.01499999999999</v>
      </c>
      <c r="H325" s="15">
        <v>405.13499999999999</v>
      </c>
      <c r="I325" s="15">
        <v>626.53500000000008</v>
      </c>
      <c r="J325" s="15">
        <v>489.69000000000005</v>
      </c>
      <c r="K325" s="15">
        <v>496.8</v>
      </c>
      <c r="L325" s="15">
        <v>588.46500000000003</v>
      </c>
      <c r="M325" s="15">
        <v>609.61500000000001</v>
      </c>
      <c r="N325" s="15">
        <v>565.38</v>
      </c>
      <c r="O325" s="15">
        <v>719.81999999999994</v>
      </c>
      <c r="P325" s="15">
        <v>510.12</v>
      </c>
      <c r="Q325" s="15">
        <v>835.29</v>
      </c>
      <c r="R325" s="15">
        <v>1777.0500000000002</v>
      </c>
      <c r="S325" s="15">
        <v>1541.79</v>
      </c>
      <c r="T325" s="15">
        <v>1080.405</v>
      </c>
      <c r="U325" s="15">
        <v>1235.115</v>
      </c>
      <c r="V325" s="15">
        <v>1197.3600000000001</v>
      </c>
      <c r="W325" s="15">
        <v>944.1450000000001</v>
      </c>
      <c r="X325" s="15">
        <v>625.09500000000003</v>
      </c>
      <c r="Y325" s="15">
        <v>830.47499999999991</v>
      </c>
      <c r="AA325" s="2">
        <f t="shared" si="40"/>
        <v>0</v>
      </c>
      <c r="AB325" s="2">
        <f t="shared" si="47"/>
        <v>1777.0500000000002</v>
      </c>
      <c r="AC325" s="2">
        <f t="shared" si="48"/>
        <v>1197.3600000000001</v>
      </c>
      <c r="AE325" s="9">
        <v>8</v>
      </c>
      <c r="AF325" s="2">
        <f t="shared" si="41"/>
        <v>0</v>
      </c>
      <c r="AG325" s="2">
        <f t="shared" si="42"/>
        <v>11076.075000000001</v>
      </c>
      <c r="AH325" s="2">
        <f t="shared" si="43"/>
        <v>7410.5550000000003</v>
      </c>
      <c r="AI325" s="2">
        <f t="shared" si="44"/>
        <v>18486.63</v>
      </c>
      <c r="AK325">
        <f t="shared" si="45"/>
        <v>11</v>
      </c>
      <c r="AL325">
        <f t="shared" si="46"/>
        <v>2021</v>
      </c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</row>
    <row r="326" spans="1:87" x14ac:dyDescent="0.2">
      <c r="A326" s="7">
        <v>44512</v>
      </c>
      <c r="B326" s="15">
        <v>842.49</v>
      </c>
      <c r="C326" s="15">
        <v>742.27500000000009</v>
      </c>
      <c r="D326" s="15">
        <v>455.89499999999998</v>
      </c>
      <c r="E326" s="15">
        <v>412.78499999999997</v>
      </c>
      <c r="F326" s="15">
        <v>387.54</v>
      </c>
      <c r="G326" s="15">
        <v>417.33</v>
      </c>
      <c r="H326" s="15">
        <v>427.41</v>
      </c>
      <c r="I326" s="15">
        <v>390.6</v>
      </c>
      <c r="J326" s="15">
        <v>377.46000000000004</v>
      </c>
      <c r="K326" s="15">
        <v>350.46000000000004</v>
      </c>
      <c r="L326" s="15">
        <v>340.875</v>
      </c>
      <c r="M326" s="15">
        <v>272.15999999999997</v>
      </c>
      <c r="N326" s="15">
        <v>273.28499999999997</v>
      </c>
      <c r="O326" s="15">
        <v>263.16000000000003</v>
      </c>
      <c r="P326" s="15">
        <v>233.37</v>
      </c>
      <c r="Q326" s="15">
        <v>265.815</v>
      </c>
      <c r="R326" s="15">
        <v>329.08499999999998</v>
      </c>
      <c r="S326" s="15">
        <v>320.04000000000002</v>
      </c>
      <c r="T326" s="15">
        <v>289.21500000000003</v>
      </c>
      <c r="U326" s="15">
        <v>261.495</v>
      </c>
      <c r="V326" s="15">
        <v>253.08</v>
      </c>
      <c r="W326" s="15">
        <v>257.31</v>
      </c>
      <c r="X326" s="15">
        <v>264.33</v>
      </c>
      <c r="Y326" s="15">
        <v>259.875</v>
      </c>
      <c r="AA326" s="2">
        <f t="shared" si="40"/>
        <v>0</v>
      </c>
      <c r="AB326" s="2">
        <f t="shared" si="47"/>
        <v>390.6</v>
      </c>
      <c r="AC326" s="2">
        <f t="shared" si="48"/>
        <v>842.49</v>
      </c>
      <c r="AE326" s="9">
        <v>7</v>
      </c>
      <c r="AF326" s="2">
        <f t="shared" si="41"/>
        <v>0</v>
      </c>
      <c r="AG326" s="2">
        <f t="shared" si="42"/>
        <v>3967.0199999999995</v>
      </c>
      <c r="AH326" s="2">
        <f t="shared" si="43"/>
        <v>4720.3200000000006</v>
      </c>
      <c r="AI326" s="2">
        <f t="shared" si="44"/>
        <v>8687.34</v>
      </c>
      <c r="AK326">
        <f t="shared" si="45"/>
        <v>11</v>
      </c>
      <c r="AL326">
        <f t="shared" si="46"/>
        <v>2021</v>
      </c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</row>
    <row r="327" spans="1:87" x14ac:dyDescent="0.2">
      <c r="A327" s="7">
        <v>44513</v>
      </c>
      <c r="B327" s="15">
        <v>256.27499999999998</v>
      </c>
      <c r="C327" s="15">
        <v>263.07</v>
      </c>
      <c r="D327" s="15">
        <v>253.89000000000001</v>
      </c>
      <c r="E327" s="15">
        <v>250.875</v>
      </c>
      <c r="F327" s="15">
        <v>256.68</v>
      </c>
      <c r="G327" s="15">
        <v>270.40499999999997</v>
      </c>
      <c r="H327" s="15">
        <v>199.26</v>
      </c>
      <c r="I327" s="15">
        <v>173.11500000000001</v>
      </c>
      <c r="J327" s="15">
        <v>946.125</v>
      </c>
      <c r="K327" s="15">
        <v>991.53</v>
      </c>
      <c r="L327" s="15">
        <v>869.625</v>
      </c>
      <c r="M327" s="15">
        <v>783.22499999999991</v>
      </c>
      <c r="N327" s="15">
        <v>785.92499999999995</v>
      </c>
      <c r="O327" s="15">
        <v>818.77499999999998</v>
      </c>
      <c r="P327" s="15">
        <v>589.68000000000006</v>
      </c>
      <c r="Q327" s="15">
        <v>163.98000000000002</v>
      </c>
      <c r="R327" s="15">
        <v>225.85499999999999</v>
      </c>
      <c r="S327" s="15">
        <v>254.92500000000001</v>
      </c>
      <c r="T327" s="15">
        <v>253.8</v>
      </c>
      <c r="U327" s="15">
        <v>254.65499999999997</v>
      </c>
      <c r="V327" s="15">
        <v>251.95500000000001</v>
      </c>
      <c r="W327" s="15">
        <v>251.55</v>
      </c>
      <c r="X327" s="15">
        <v>252.94499999999999</v>
      </c>
      <c r="Y327" s="15">
        <v>263.02499999999998</v>
      </c>
      <c r="AA327" s="2">
        <f t="shared" si="40"/>
        <v>0</v>
      </c>
      <c r="AB327" s="2">
        <f t="shared" si="47"/>
        <v>991.53</v>
      </c>
      <c r="AC327" s="2">
        <f t="shared" si="48"/>
        <v>270.40499999999997</v>
      </c>
      <c r="AE327" s="9">
        <v>1</v>
      </c>
      <c r="AF327" s="2">
        <f t="shared" si="41"/>
        <v>0</v>
      </c>
      <c r="AG327" s="2">
        <f t="shared" si="42"/>
        <v>7111.2149999999992</v>
      </c>
      <c r="AH327" s="2">
        <f t="shared" si="43"/>
        <v>2769.9299999999994</v>
      </c>
      <c r="AI327" s="2">
        <f t="shared" si="44"/>
        <v>9881.1449999999986</v>
      </c>
      <c r="AK327">
        <f t="shared" si="45"/>
        <v>11</v>
      </c>
      <c r="AL327">
        <f t="shared" si="46"/>
        <v>2021</v>
      </c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</row>
    <row r="328" spans="1:87" x14ac:dyDescent="0.2">
      <c r="A328" s="7">
        <v>44514</v>
      </c>
      <c r="B328" s="15">
        <v>261.315</v>
      </c>
      <c r="C328" s="15">
        <v>259.33499999999998</v>
      </c>
      <c r="D328" s="15">
        <v>259.02</v>
      </c>
      <c r="E328" s="15">
        <v>259.38</v>
      </c>
      <c r="F328" s="15">
        <v>257.58000000000004</v>
      </c>
      <c r="G328" s="15">
        <v>257.89499999999998</v>
      </c>
      <c r="H328" s="15">
        <v>192.375</v>
      </c>
      <c r="I328" s="15">
        <v>161.91</v>
      </c>
      <c r="J328" s="15">
        <v>149.89500000000001</v>
      </c>
      <c r="K328" s="15">
        <v>132.93</v>
      </c>
      <c r="L328" s="15">
        <v>139.22999999999999</v>
      </c>
      <c r="M328" s="15">
        <v>128.34</v>
      </c>
      <c r="N328" s="15">
        <v>144.09</v>
      </c>
      <c r="O328" s="15">
        <v>152.86500000000001</v>
      </c>
      <c r="P328" s="15">
        <v>156.87</v>
      </c>
      <c r="Q328" s="15">
        <v>159.20999999999998</v>
      </c>
      <c r="R328" s="15">
        <v>228.37499999999997</v>
      </c>
      <c r="S328" s="15">
        <v>248.98500000000001</v>
      </c>
      <c r="T328" s="15">
        <v>247.05</v>
      </c>
      <c r="U328" s="15">
        <v>250.69499999999999</v>
      </c>
      <c r="V328" s="15">
        <v>305.59499999999997</v>
      </c>
      <c r="W328" s="15">
        <v>1126.98</v>
      </c>
      <c r="X328" s="15">
        <v>1131.885</v>
      </c>
      <c r="Y328" s="15">
        <v>727.33500000000004</v>
      </c>
      <c r="AA328" s="2">
        <f t="shared" si="40"/>
        <v>250.69499999999999</v>
      </c>
      <c r="AB328" s="2">
        <f t="shared" si="47"/>
        <v>159.20999999999998</v>
      </c>
      <c r="AC328" s="2">
        <f t="shared" si="48"/>
        <v>1131.885</v>
      </c>
      <c r="AE328" s="9">
        <v>2</v>
      </c>
      <c r="AF328" s="2">
        <f t="shared" si="41"/>
        <v>1687.4099999999999</v>
      </c>
      <c r="AG328" s="2">
        <f t="shared" si="42"/>
        <v>613.03500000000008</v>
      </c>
      <c r="AH328" s="2">
        <f t="shared" si="43"/>
        <v>5038.6950000000024</v>
      </c>
      <c r="AI328" s="2">
        <f t="shared" si="44"/>
        <v>7339.1400000000021</v>
      </c>
      <c r="AK328">
        <f t="shared" si="45"/>
        <v>11</v>
      </c>
      <c r="AL328">
        <f t="shared" si="46"/>
        <v>2021</v>
      </c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</row>
    <row r="329" spans="1:87" x14ac:dyDescent="0.2">
      <c r="A329" s="7">
        <v>44515</v>
      </c>
      <c r="B329" s="15">
        <v>269.77499999999998</v>
      </c>
      <c r="C329" s="15">
        <v>282.33000000000004</v>
      </c>
      <c r="D329" s="15">
        <v>289.08000000000004</v>
      </c>
      <c r="E329" s="15">
        <v>359.77499999999998</v>
      </c>
      <c r="F329" s="15">
        <v>783.31500000000005</v>
      </c>
      <c r="G329" s="15">
        <v>870.66</v>
      </c>
      <c r="H329" s="15">
        <v>831.6450000000001</v>
      </c>
      <c r="I329" s="15">
        <v>823.23</v>
      </c>
      <c r="J329" s="15">
        <v>771.52499999999998</v>
      </c>
      <c r="K329" s="15">
        <v>818.46</v>
      </c>
      <c r="L329" s="15">
        <v>788.04</v>
      </c>
      <c r="M329" s="15">
        <v>771.03</v>
      </c>
      <c r="N329" s="15">
        <v>755.86500000000001</v>
      </c>
      <c r="O329" s="15">
        <v>783.27</v>
      </c>
      <c r="P329" s="15">
        <v>540.99</v>
      </c>
      <c r="Q329" s="15">
        <v>491.31</v>
      </c>
      <c r="R329" s="15">
        <v>782.505</v>
      </c>
      <c r="S329" s="15">
        <v>735.70500000000004</v>
      </c>
      <c r="T329" s="15">
        <v>753.61500000000001</v>
      </c>
      <c r="U329" s="15">
        <v>625.5</v>
      </c>
      <c r="V329" s="15">
        <v>730.57500000000005</v>
      </c>
      <c r="W329" s="15">
        <v>659.20500000000004</v>
      </c>
      <c r="X329" s="15">
        <v>531.40500000000009</v>
      </c>
      <c r="Y329" s="15">
        <v>763.33499999999992</v>
      </c>
      <c r="AA329" s="2">
        <f t="shared" si="40"/>
        <v>823.23</v>
      </c>
      <c r="AB329" s="2">
        <f t="shared" si="47"/>
        <v>783.27</v>
      </c>
      <c r="AC329" s="2">
        <f t="shared" si="48"/>
        <v>870.66</v>
      </c>
      <c r="AE329" s="9">
        <v>3</v>
      </c>
      <c r="AF329" s="2">
        <f t="shared" si="41"/>
        <v>6869.61</v>
      </c>
      <c r="AG329" s="2">
        <f t="shared" si="42"/>
        <v>2571.4349999999999</v>
      </c>
      <c r="AH329" s="2">
        <f t="shared" si="43"/>
        <v>6371.1</v>
      </c>
      <c r="AI329" s="2">
        <f t="shared" si="44"/>
        <v>15812.144999999999</v>
      </c>
      <c r="AK329">
        <f t="shared" si="45"/>
        <v>11</v>
      </c>
      <c r="AL329">
        <f t="shared" si="46"/>
        <v>2021</v>
      </c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</row>
    <row r="330" spans="1:87" x14ac:dyDescent="0.2">
      <c r="A330" s="7">
        <v>44516</v>
      </c>
      <c r="B330" s="15">
        <v>794.6099999999999</v>
      </c>
      <c r="C330" s="15">
        <v>729.9899999999999</v>
      </c>
      <c r="D330" s="15">
        <v>352.89</v>
      </c>
      <c r="E330" s="15">
        <v>336.01499999999999</v>
      </c>
      <c r="F330" s="15">
        <v>630.44999999999993</v>
      </c>
      <c r="G330" s="15">
        <v>819.67499999999995</v>
      </c>
      <c r="H330" s="15">
        <v>601.06500000000005</v>
      </c>
      <c r="I330" s="15">
        <v>799.60500000000002</v>
      </c>
      <c r="J330" s="15">
        <v>835.42499999999995</v>
      </c>
      <c r="K330" s="15">
        <v>720.9</v>
      </c>
      <c r="L330" s="15">
        <v>570.24</v>
      </c>
      <c r="M330" s="15">
        <v>564.21</v>
      </c>
      <c r="N330" s="15">
        <v>664.02</v>
      </c>
      <c r="O330" s="15">
        <v>407.61</v>
      </c>
      <c r="P330" s="15">
        <v>386.14499999999998</v>
      </c>
      <c r="Q330" s="15">
        <v>333.85500000000002</v>
      </c>
      <c r="R330" s="15">
        <v>643.58999999999992</v>
      </c>
      <c r="S330" s="15">
        <v>840.33</v>
      </c>
      <c r="T330" s="15">
        <v>777.55499999999995</v>
      </c>
      <c r="U330" s="15">
        <v>591.75</v>
      </c>
      <c r="V330" s="15">
        <v>716.53500000000008</v>
      </c>
      <c r="W330" s="15">
        <v>687.6</v>
      </c>
      <c r="X330" s="15">
        <v>502.46999999999997</v>
      </c>
      <c r="Y330" s="15">
        <v>781.02</v>
      </c>
      <c r="AA330" s="2">
        <f t="shared" si="40"/>
        <v>840.33</v>
      </c>
      <c r="AB330" s="2">
        <f t="shared" si="47"/>
        <v>664.02</v>
      </c>
      <c r="AC330" s="2">
        <f t="shared" si="48"/>
        <v>819.67499999999995</v>
      </c>
      <c r="AE330" s="9">
        <v>4</v>
      </c>
      <c r="AF330" s="2">
        <f t="shared" si="41"/>
        <v>6343.6050000000005</v>
      </c>
      <c r="AG330" s="2">
        <f t="shared" si="42"/>
        <v>1791.63</v>
      </c>
      <c r="AH330" s="2">
        <f t="shared" si="43"/>
        <v>6952.3200000000006</v>
      </c>
      <c r="AI330" s="2">
        <f t="shared" si="44"/>
        <v>15087.555</v>
      </c>
      <c r="AK330">
        <f t="shared" si="45"/>
        <v>11</v>
      </c>
      <c r="AL330">
        <f t="shared" si="46"/>
        <v>2021</v>
      </c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</row>
    <row r="331" spans="1:87" x14ac:dyDescent="0.2">
      <c r="A331" s="7">
        <v>44517</v>
      </c>
      <c r="B331" s="15">
        <v>766.43999999999994</v>
      </c>
      <c r="C331" s="15">
        <v>783.67500000000007</v>
      </c>
      <c r="D331" s="15">
        <v>368.01</v>
      </c>
      <c r="E331" s="15">
        <v>378.35999999999996</v>
      </c>
      <c r="F331" s="15">
        <v>813.33</v>
      </c>
      <c r="G331" s="15">
        <v>746.28</v>
      </c>
      <c r="H331" s="15">
        <v>438.29999999999995</v>
      </c>
      <c r="I331" s="15">
        <v>390.87</v>
      </c>
      <c r="J331" s="15">
        <v>723.15000000000009</v>
      </c>
      <c r="K331" s="15">
        <v>745.15499999999997</v>
      </c>
      <c r="L331" s="15">
        <v>790.5150000000001</v>
      </c>
      <c r="M331" s="15">
        <v>783.45</v>
      </c>
      <c r="N331" s="15">
        <v>617.22</v>
      </c>
      <c r="O331" s="15">
        <v>832.63499999999999</v>
      </c>
      <c r="P331" s="15">
        <v>619.55999999999995</v>
      </c>
      <c r="Q331" s="15">
        <v>728.73</v>
      </c>
      <c r="R331" s="15">
        <v>1717.155</v>
      </c>
      <c r="S331" s="15">
        <v>1174.0050000000001</v>
      </c>
      <c r="T331" s="15">
        <v>1452.69</v>
      </c>
      <c r="U331" s="15">
        <v>592.29</v>
      </c>
      <c r="V331" s="15">
        <v>810.09</v>
      </c>
      <c r="W331" s="15">
        <v>797.85</v>
      </c>
      <c r="X331" s="15">
        <v>541.35</v>
      </c>
      <c r="Y331" s="15">
        <v>838.26</v>
      </c>
      <c r="AA331" s="2">
        <f t="shared" ref="AA331:AA394" si="49">IF(AND(AE331&gt;1,AE331&lt;7),MAX(I331:M331,R331:U331),0)</f>
        <v>1717.155</v>
      </c>
      <c r="AB331" s="2">
        <f t="shared" si="47"/>
        <v>832.63499999999999</v>
      </c>
      <c r="AC331" s="2">
        <f t="shared" si="48"/>
        <v>838.26</v>
      </c>
      <c r="AE331" s="9">
        <v>5</v>
      </c>
      <c r="AF331" s="2">
        <f t="shared" ref="AF331:AF394" si="50">IF(AND(AE331&gt;1,AE331&lt;7),SUM(I331:M331,R331:U331),0)</f>
        <v>8369.2799999999988</v>
      </c>
      <c r="AG331" s="2">
        <f t="shared" ref="AG331:AG394" si="51">IF(AND(AE331&gt;1,AE331&lt;7),SUM(N331:Q331),SUM(I331:U331))</f>
        <v>2798.145</v>
      </c>
      <c r="AH331" s="2">
        <f t="shared" ref="AH331:AH394" si="52">SUM(B331:Y331)-AF331-AG331</f>
        <v>7281.9449999999961</v>
      </c>
      <c r="AI331" s="2">
        <f t="shared" ref="AI331:AI394" si="53">SUM(B331:Y331)</f>
        <v>18449.369999999995</v>
      </c>
      <c r="AK331">
        <f t="shared" ref="AK331:AK394" si="54">MONTH(A331)</f>
        <v>11</v>
      </c>
      <c r="AL331">
        <f t="shared" ref="AL331:AL394" si="55">YEAR(A331)</f>
        <v>2021</v>
      </c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</row>
    <row r="332" spans="1:87" x14ac:dyDescent="0.2">
      <c r="A332" s="7">
        <v>44518</v>
      </c>
      <c r="B332" s="15">
        <v>787.09500000000003</v>
      </c>
      <c r="C332" s="15">
        <v>827.37</v>
      </c>
      <c r="D332" s="15">
        <v>359.19</v>
      </c>
      <c r="E332" s="15">
        <v>346.59000000000003</v>
      </c>
      <c r="F332" s="15">
        <v>775.30500000000006</v>
      </c>
      <c r="G332" s="15">
        <v>777.10500000000002</v>
      </c>
      <c r="H332" s="15">
        <v>820.84500000000003</v>
      </c>
      <c r="I332" s="15">
        <v>753.11999999999989</v>
      </c>
      <c r="J332" s="15">
        <v>802.8</v>
      </c>
      <c r="K332" s="15">
        <v>784.125</v>
      </c>
      <c r="L332" s="15">
        <v>777.96</v>
      </c>
      <c r="M332" s="15">
        <v>752.53500000000008</v>
      </c>
      <c r="N332" s="15">
        <v>811.44</v>
      </c>
      <c r="O332" s="15">
        <v>765.90000000000009</v>
      </c>
      <c r="P332" s="15">
        <v>629.19000000000005</v>
      </c>
      <c r="Q332" s="15">
        <v>516.10500000000002</v>
      </c>
      <c r="R332" s="15">
        <v>947.11500000000012</v>
      </c>
      <c r="S332" s="15">
        <v>920.83500000000004</v>
      </c>
      <c r="T332" s="15">
        <v>849.82500000000005</v>
      </c>
      <c r="U332" s="15">
        <v>693.62999999999988</v>
      </c>
      <c r="V332" s="15">
        <v>676.4849999999999</v>
      </c>
      <c r="W332" s="15">
        <v>699.07499999999993</v>
      </c>
      <c r="X332" s="15">
        <v>524.92499999999995</v>
      </c>
      <c r="Y332" s="15">
        <v>745.92</v>
      </c>
      <c r="AA332" s="2">
        <f t="shared" si="49"/>
        <v>947.11500000000012</v>
      </c>
      <c r="AB332" s="2">
        <f t="shared" ref="AB332:AB395" si="56">IF(AND(AE332&gt;1,AE332&lt;7),MAX(N332:Q332),MAX(I332:U332))</f>
        <v>811.44</v>
      </c>
      <c r="AC332" s="2">
        <f t="shared" ref="AC332:AC395" si="57">MAX(B332:H332,V332:Y332)</f>
        <v>827.37</v>
      </c>
      <c r="AE332" s="9">
        <v>6</v>
      </c>
      <c r="AF332" s="2">
        <f t="shared" si="50"/>
        <v>7281.9449999999997</v>
      </c>
      <c r="AG332" s="2">
        <f t="shared" si="51"/>
        <v>2722.6350000000002</v>
      </c>
      <c r="AH332" s="2">
        <f t="shared" si="52"/>
        <v>7339.9050000000007</v>
      </c>
      <c r="AI332" s="2">
        <f t="shared" si="53"/>
        <v>17344.485000000001</v>
      </c>
      <c r="AK332">
        <f t="shared" si="54"/>
        <v>11</v>
      </c>
      <c r="AL332">
        <f t="shared" si="55"/>
        <v>2021</v>
      </c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</row>
    <row r="333" spans="1:87" x14ac:dyDescent="0.2">
      <c r="A333" s="7">
        <v>44519</v>
      </c>
      <c r="B333" s="15">
        <v>787.59</v>
      </c>
      <c r="C333" s="15">
        <v>590.80500000000006</v>
      </c>
      <c r="D333" s="15">
        <v>373.72500000000002</v>
      </c>
      <c r="E333" s="15">
        <v>367.96499999999997</v>
      </c>
      <c r="F333" s="15">
        <v>366.07499999999999</v>
      </c>
      <c r="G333" s="15">
        <v>403.65</v>
      </c>
      <c r="H333" s="15">
        <v>408.28500000000003</v>
      </c>
      <c r="I333" s="15">
        <v>381.01499999999999</v>
      </c>
      <c r="J333" s="15">
        <v>366.07500000000005</v>
      </c>
      <c r="K333" s="15">
        <v>337.815</v>
      </c>
      <c r="L333" s="15">
        <v>330.21</v>
      </c>
      <c r="M333" s="15">
        <v>320.44499999999999</v>
      </c>
      <c r="N333" s="15">
        <v>303.39</v>
      </c>
      <c r="O333" s="15">
        <v>304.51499999999999</v>
      </c>
      <c r="P333" s="15">
        <v>321.57</v>
      </c>
      <c r="Q333" s="15">
        <v>320.08499999999998</v>
      </c>
      <c r="R333" s="15">
        <v>398.61</v>
      </c>
      <c r="S333" s="15">
        <v>407.61</v>
      </c>
      <c r="T333" s="15">
        <v>373.59000000000003</v>
      </c>
      <c r="U333" s="15">
        <v>346.09499999999997</v>
      </c>
      <c r="V333" s="15">
        <v>333</v>
      </c>
      <c r="W333" s="15">
        <v>332.55</v>
      </c>
      <c r="X333" s="15">
        <v>334.21499999999997</v>
      </c>
      <c r="Y333" s="15">
        <v>332.505</v>
      </c>
      <c r="AA333" s="2">
        <f t="shared" si="49"/>
        <v>0</v>
      </c>
      <c r="AB333" s="2">
        <f t="shared" si="56"/>
        <v>407.61</v>
      </c>
      <c r="AC333" s="2">
        <f t="shared" si="57"/>
        <v>787.59</v>
      </c>
      <c r="AE333" s="9">
        <v>7</v>
      </c>
      <c r="AF333" s="2">
        <f t="shared" si="50"/>
        <v>0</v>
      </c>
      <c r="AG333" s="2">
        <f t="shared" si="51"/>
        <v>4511.0250000000005</v>
      </c>
      <c r="AH333" s="2">
        <f t="shared" si="52"/>
        <v>4630.3649999999971</v>
      </c>
      <c r="AI333" s="2">
        <f t="shared" si="53"/>
        <v>9141.3899999999976</v>
      </c>
      <c r="AK333">
        <f t="shared" si="54"/>
        <v>11</v>
      </c>
      <c r="AL333">
        <f t="shared" si="55"/>
        <v>2021</v>
      </c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</row>
    <row r="334" spans="1:87" x14ac:dyDescent="0.2">
      <c r="A334" s="7">
        <v>44520</v>
      </c>
      <c r="B334" s="15">
        <v>341.37</v>
      </c>
      <c r="C334" s="15">
        <v>343.71</v>
      </c>
      <c r="D334" s="15">
        <v>345.375</v>
      </c>
      <c r="E334" s="15">
        <v>344.38499999999999</v>
      </c>
      <c r="F334" s="15">
        <v>342.36</v>
      </c>
      <c r="G334" s="15">
        <v>346.36500000000001</v>
      </c>
      <c r="H334" s="15">
        <v>292.72500000000002</v>
      </c>
      <c r="I334" s="15">
        <v>254.7</v>
      </c>
      <c r="J334" s="15">
        <v>247.45500000000001</v>
      </c>
      <c r="K334" s="15">
        <v>235.70999999999998</v>
      </c>
      <c r="L334" s="15">
        <v>221.76</v>
      </c>
      <c r="M334" s="15">
        <v>213.16500000000002</v>
      </c>
      <c r="N334" s="15">
        <v>214.74</v>
      </c>
      <c r="O334" s="15">
        <v>231.3</v>
      </c>
      <c r="P334" s="15">
        <v>261.04500000000002</v>
      </c>
      <c r="Q334" s="15">
        <v>250.42500000000001</v>
      </c>
      <c r="R334" s="15">
        <v>345.10500000000002</v>
      </c>
      <c r="S334" s="15">
        <v>676.89</v>
      </c>
      <c r="T334" s="15">
        <v>334.44</v>
      </c>
      <c r="U334" s="15">
        <v>336.69</v>
      </c>
      <c r="V334" s="15">
        <v>339.07499999999999</v>
      </c>
      <c r="W334" s="15">
        <v>339.97500000000002</v>
      </c>
      <c r="X334" s="15">
        <v>336.55500000000001</v>
      </c>
      <c r="Y334" s="15">
        <v>350.14500000000004</v>
      </c>
      <c r="AA334" s="2">
        <f t="shared" si="49"/>
        <v>0</v>
      </c>
      <c r="AB334" s="2">
        <f t="shared" si="56"/>
        <v>676.89</v>
      </c>
      <c r="AC334" s="2">
        <f t="shared" si="57"/>
        <v>350.14500000000004</v>
      </c>
      <c r="AE334" s="9">
        <v>1</v>
      </c>
      <c r="AF334" s="2">
        <f t="shared" si="50"/>
        <v>0</v>
      </c>
      <c r="AG334" s="2">
        <f t="shared" si="51"/>
        <v>3823.4250000000002</v>
      </c>
      <c r="AH334" s="2">
        <f t="shared" si="52"/>
        <v>3722.04</v>
      </c>
      <c r="AI334" s="2">
        <f t="shared" si="53"/>
        <v>7545.4650000000001</v>
      </c>
      <c r="AK334">
        <f t="shared" si="54"/>
        <v>11</v>
      </c>
      <c r="AL334">
        <f t="shared" si="55"/>
        <v>2021</v>
      </c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</row>
    <row r="335" spans="1:87" x14ac:dyDescent="0.2">
      <c r="A335" s="7">
        <v>44521</v>
      </c>
      <c r="B335" s="15">
        <v>352.71000000000004</v>
      </c>
      <c r="C335" s="15">
        <v>354.06</v>
      </c>
      <c r="D335" s="15">
        <v>355.32</v>
      </c>
      <c r="E335" s="15">
        <v>340.2</v>
      </c>
      <c r="F335" s="15">
        <v>354.15000000000003</v>
      </c>
      <c r="G335" s="15">
        <v>353.745</v>
      </c>
      <c r="H335" s="15">
        <v>319.185</v>
      </c>
      <c r="I335" s="15">
        <v>256.95</v>
      </c>
      <c r="J335" s="15">
        <v>249.48000000000002</v>
      </c>
      <c r="K335" s="15">
        <v>253.125</v>
      </c>
      <c r="L335" s="15">
        <v>260.95499999999998</v>
      </c>
      <c r="M335" s="15">
        <v>335.43</v>
      </c>
      <c r="N335" s="15">
        <v>687.06</v>
      </c>
      <c r="O335" s="15">
        <v>1193.49</v>
      </c>
      <c r="P335" s="15">
        <v>945.31499999999994</v>
      </c>
      <c r="Q335" s="15">
        <v>661.90499999999997</v>
      </c>
      <c r="R335" s="15">
        <v>302.84999999999997</v>
      </c>
      <c r="S335" s="15">
        <v>293.58000000000004</v>
      </c>
      <c r="T335" s="15">
        <v>303.21000000000004</v>
      </c>
      <c r="U335" s="15">
        <v>306.85500000000002</v>
      </c>
      <c r="V335" s="15">
        <v>297.54000000000002</v>
      </c>
      <c r="W335" s="15">
        <v>308.34000000000003</v>
      </c>
      <c r="X335" s="15">
        <v>295.47000000000003</v>
      </c>
      <c r="Y335" s="15">
        <v>313.065</v>
      </c>
      <c r="AA335" s="2">
        <f t="shared" si="49"/>
        <v>335.43</v>
      </c>
      <c r="AB335" s="2">
        <f t="shared" si="56"/>
        <v>1193.49</v>
      </c>
      <c r="AC335" s="2">
        <f t="shared" si="57"/>
        <v>355.32</v>
      </c>
      <c r="AE335" s="9">
        <v>2</v>
      </c>
      <c r="AF335" s="2">
        <f t="shared" si="50"/>
        <v>2562.4349999999999</v>
      </c>
      <c r="AG335" s="2">
        <f t="shared" si="51"/>
        <v>3487.7699999999995</v>
      </c>
      <c r="AH335" s="2">
        <f t="shared" si="52"/>
        <v>3643.7850000000008</v>
      </c>
      <c r="AI335" s="2">
        <f t="shared" si="53"/>
        <v>9693.99</v>
      </c>
      <c r="AK335">
        <f t="shared" si="54"/>
        <v>11</v>
      </c>
      <c r="AL335">
        <f t="shared" si="55"/>
        <v>2021</v>
      </c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</row>
    <row r="336" spans="1:87" x14ac:dyDescent="0.2">
      <c r="A336" s="7">
        <v>44522</v>
      </c>
      <c r="B336" s="15">
        <v>321.97500000000002</v>
      </c>
      <c r="C336" s="15">
        <v>338.44499999999999</v>
      </c>
      <c r="D336" s="15">
        <v>374.71500000000003</v>
      </c>
      <c r="E336" s="15">
        <v>384.88499999999999</v>
      </c>
      <c r="F336" s="15">
        <v>826.47</v>
      </c>
      <c r="G336" s="15">
        <v>920.33999999999992</v>
      </c>
      <c r="H336" s="15">
        <v>929.88</v>
      </c>
      <c r="I336" s="15">
        <v>789.3</v>
      </c>
      <c r="J336" s="15">
        <v>796.5</v>
      </c>
      <c r="K336" s="15">
        <v>777.96</v>
      </c>
      <c r="L336" s="15">
        <v>876.64499999999998</v>
      </c>
      <c r="M336" s="15">
        <v>800.18999999999994</v>
      </c>
      <c r="N336" s="15">
        <v>874.39499999999998</v>
      </c>
      <c r="O336" s="15">
        <v>848.92499999999995</v>
      </c>
      <c r="P336" s="15">
        <v>631.71</v>
      </c>
      <c r="Q336" s="15">
        <v>596.79</v>
      </c>
      <c r="R336" s="15">
        <v>941.31000000000006</v>
      </c>
      <c r="S336" s="15">
        <v>895.05000000000007</v>
      </c>
      <c r="T336" s="15">
        <v>890.41500000000008</v>
      </c>
      <c r="U336" s="15">
        <v>741.82500000000005</v>
      </c>
      <c r="V336" s="15">
        <v>854.7299999999999</v>
      </c>
      <c r="W336" s="15">
        <v>852.16499999999996</v>
      </c>
      <c r="X336" s="15">
        <v>595.57500000000005</v>
      </c>
      <c r="Y336" s="15">
        <v>922.54499999999996</v>
      </c>
      <c r="AA336" s="2">
        <f t="shared" si="49"/>
        <v>941.31000000000006</v>
      </c>
      <c r="AB336" s="2">
        <f t="shared" si="56"/>
        <v>874.39499999999998</v>
      </c>
      <c r="AC336" s="2">
        <f t="shared" si="57"/>
        <v>929.88</v>
      </c>
      <c r="AE336" s="9">
        <v>3</v>
      </c>
      <c r="AF336" s="2">
        <f t="shared" si="50"/>
        <v>7509.1950000000006</v>
      </c>
      <c r="AG336" s="2">
        <f t="shared" si="51"/>
        <v>2951.8199999999997</v>
      </c>
      <c r="AH336" s="2">
        <f t="shared" si="52"/>
        <v>7321.7249999999985</v>
      </c>
      <c r="AI336" s="2">
        <f t="shared" si="53"/>
        <v>17782.739999999998</v>
      </c>
      <c r="AK336">
        <f t="shared" si="54"/>
        <v>11</v>
      </c>
      <c r="AL336">
        <f t="shared" si="55"/>
        <v>2021</v>
      </c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</row>
    <row r="337" spans="1:87" x14ac:dyDescent="0.2">
      <c r="A337" s="7">
        <v>44523</v>
      </c>
      <c r="B337" s="15">
        <v>878.22</v>
      </c>
      <c r="C337" s="15">
        <v>914.17500000000007</v>
      </c>
      <c r="D337" s="15">
        <v>438.21000000000004</v>
      </c>
      <c r="E337" s="15">
        <v>433.53</v>
      </c>
      <c r="F337" s="15">
        <v>853.69499999999994</v>
      </c>
      <c r="G337" s="15">
        <v>818.37</v>
      </c>
      <c r="H337" s="15">
        <v>803.43</v>
      </c>
      <c r="I337" s="15">
        <v>848.29499999999996</v>
      </c>
      <c r="J337" s="15">
        <v>826.245</v>
      </c>
      <c r="K337" s="15">
        <v>801.3599999999999</v>
      </c>
      <c r="L337" s="15">
        <v>656.19</v>
      </c>
      <c r="M337" s="15">
        <v>889.02</v>
      </c>
      <c r="N337" s="15">
        <v>925.78499999999997</v>
      </c>
      <c r="O337" s="15">
        <v>882.3599999999999</v>
      </c>
      <c r="P337" s="15">
        <v>662.31</v>
      </c>
      <c r="Q337" s="15">
        <v>631.62</v>
      </c>
      <c r="R337" s="15">
        <v>775.17</v>
      </c>
      <c r="S337" s="15">
        <v>936.54000000000008</v>
      </c>
      <c r="T337" s="15">
        <v>699.93</v>
      </c>
      <c r="U337" s="15">
        <v>780.84</v>
      </c>
      <c r="V337" s="15">
        <v>867.46500000000003</v>
      </c>
      <c r="W337" s="15">
        <v>866.16</v>
      </c>
      <c r="X337" s="15">
        <v>646.87499999999989</v>
      </c>
      <c r="Y337" s="15">
        <v>894.64499999999998</v>
      </c>
      <c r="AA337" s="2">
        <f t="shared" si="49"/>
        <v>936.54000000000008</v>
      </c>
      <c r="AB337" s="2">
        <f t="shared" si="56"/>
        <v>925.78499999999997</v>
      </c>
      <c r="AC337" s="2">
        <f t="shared" si="57"/>
        <v>914.17500000000007</v>
      </c>
      <c r="AE337" s="9">
        <v>4</v>
      </c>
      <c r="AF337" s="2">
        <f t="shared" si="50"/>
        <v>7213.59</v>
      </c>
      <c r="AG337" s="2">
        <f t="shared" si="51"/>
        <v>3102.0749999999998</v>
      </c>
      <c r="AH337" s="2">
        <f t="shared" si="52"/>
        <v>8414.7750000000015</v>
      </c>
      <c r="AI337" s="2">
        <f t="shared" si="53"/>
        <v>18730.440000000002</v>
      </c>
      <c r="AK337">
        <f t="shared" si="54"/>
        <v>11</v>
      </c>
      <c r="AL337">
        <f t="shared" si="55"/>
        <v>2021</v>
      </c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</row>
    <row r="338" spans="1:87" x14ac:dyDescent="0.2">
      <c r="A338" s="7">
        <v>44524</v>
      </c>
      <c r="B338" s="15">
        <v>868.31999999999994</v>
      </c>
      <c r="C338" s="15">
        <v>883.2600000000001</v>
      </c>
      <c r="D338" s="15">
        <v>442.89000000000004</v>
      </c>
      <c r="E338" s="15">
        <v>427.72500000000002</v>
      </c>
      <c r="F338" s="15">
        <v>810.22500000000002</v>
      </c>
      <c r="G338" s="15">
        <v>865.57499999999993</v>
      </c>
      <c r="H338" s="15">
        <v>914.17500000000007</v>
      </c>
      <c r="I338" s="15">
        <v>847.17000000000007</v>
      </c>
      <c r="J338" s="15">
        <v>787.23</v>
      </c>
      <c r="K338" s="15">
        <v>883.755</v>
      </c>
      <c r="L338" s="15">
        <v>838.35</v>
      </c>
      <c r="M338" s="15">
        <v>421.74</v>
      </c>
      <c r="N338" s="15">
        <v>415.48500000000001</v>
      </c>
      <c r="O338" s="15">
        <v>421.69499999999999</v>
      </c>
      <c r="P338" s="15">
        <v>469.35</v>
      </c>
      <c r="Q338" s="15">
        <v>835.38</v>
      </c>
      <c r="R338" s="15">
        <v>946.57499999999993</v>
      </c>
      <c r="S338" s="15">
        <v>935.2349999999999</v>
      </c>
      <c r="T338" s="15">
        <v>724.81499999999994</v>
      </c>
      <c r="U338" s="15">
        <v>882.1350000000001</v>
      </c>
      <c r="V338" s="15">
        <v>642.96</v>
      </c>
      <c r="W338" s="15">
        <v>839.33999999999992</v>
      </c>
      <c r="X338" s="15">
        <v>847.70999999999992</v>
      </c>
      <c r="Y338" s="15">
        <v>846.36</v>
      </c>
      <c r="AA338" s="2">
        <f t="shared" si="49"/>
        <v>0</v>
      </c>
      <c r="AB338" s="2">
        <f t="shared" si="56"/>
        <v>946.57499999999993</v>
      </c>
      <c r="AC338" s="2">
        <f t="shared" si="57"/>
        <v>914.17500000000007</v>
      </c>
      <c r="AE338" s="9">
        <v>8</v>
      </c>
      <c r="AF338" s="2">
        <f t="shared" si="50"/>
        <v>0</v>
      </c>
      <c r="AG338" s="2">
        <f t="shared" si="51"/>
        <v>9408.9149999999991</v>
      </c>
      <c r="AH338" s="2">
        <f t="shared" si="52"/>
        <v>8388.5400000000027</v>
      </c>
      <c r="AI338" s="2">
        <f t="shared" si="53"/>
        <v>17797.455000000002</v>
      </c>
      <c r="AK338">
        <f t="shared" si="54"/>
        <v>11</v>
      </c>
      <c r="AL338">
        <f t="shared" si="55"/>
        <v>2021</v>
      </c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</row>
    <row r="339" spans="1:87" x14ac:dyDescent="0.2">
      <c r="A339" s="7">
        <v>44525</v>
      </c>
      <c r="B339" s="15">
        <v>867.1049999999999</v>
      </c>
      <c r="C339" s="15">
        <v>413.64</v>
      </c>
      <c r="D339" s="15">
        <v>364.32</v>
      </c>
      <c r="E339" s="15">
        <v>349.47</v>
      </c>
      <c r="F339" s="15">
        <v>365.94</v>
      </c>
      <c r="G339" s="15">
        <v>348.39</v>
      </c>
      <c r="H339" s="15">
        <v>325.66499999999996</v>
      </c>
      <c r="I339" s="15">
        <v>278.19</v>
      </c>
      <c r="J339" s="15">
        <v>276.93</v>
      </c>
      <c r="K339" s="15">
        <v>252.63</v>
      </c>
      <c r="L339" s="15">
        <v>232.69499999999999</v>
      </c>
      <c r="M339" s="15">
        <v>239.76</v>
      </c>
      <c r="N339" s="15">
        <v>217.44</v>
      </c>
      <c r="O339" s="15">
        <v>234.13499999999999</v>
      </c>
      <c r="P339" s="15">
        <v>255.55500000000001</v>
      </c>
      <c r="Q339" s="15">
        <v>273.69</v>
      </c>
      <c r="R339" s="15">
        <v>351.495</v>
      </c>
      <c r="S339" s="15">
        <v>354.51</v>
      </c>
      <c r="T339" s="15">
        <v>335.20500000000004</v>
      </c>
      <c r="U339" s="15">
        <v>344.92500000000001</v>
      </c>
      <c r="V339" s="15">
        <v>330.75</v>
      </c>
      <c r="W339" s="15">
        <v>347.625</v>
      </c>
      <c r="X339" s="15">
        <v>333.315</v>
      </c>
      <c r="Y339" s="15">
        <v>334.8</v>
      </c>
      <c r="AA339" s="2">
        <f t="shared" si="49"/>
        <v>354.51</v>
      </c>
      <c r="AB339" s="2">
        <f t="shared" si="56"/>
        <v>273.69</v>
      </c>
      <c r="AC339" s="2">
        <f t="shared" si="57"/>
        <v>867.1049999999999</v>
      </c>
      <c r="AE339" s="9">
        <v>6</v>
      </c>
      <c r="AF339" s="2">
        <f t="shared" si="50"/>
        <v>2666.34</v>
      </c>
      <c r="AG339" s="2">
        <f t="shared" si="51"/>
        <v>980.81999999999994</v>
      </c>
      <c r="AH339" s="2">
        <f t="shared" si="52"/>
        <v>4381.0199999999995</v>
      </c>
      <c r="AI339" s="2">
        <f t="shared" si="53"/>
        <v>8028.1799999999994</v>
      </c>
      <c r="AK339">
        <f t="shared" si="54"/>
        <v>11</v>
      </c>
      <c r="AL339">
        <f t="shared" si="55"/>
        <v>2021</v>
      </c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</row>
    <row r="340" spans="1:87" x14ac:dyDescent="0.2">
      <c r="A340" s="7">
        <v>44526</v>
      </c>
      <c r="B340" s="15">
        <v>364.23</v>
      </c>
      <c r="C340" s="15">
        <v>376.02000000000004</v>
      </c>
      <c r="D340" s="15">
        <v>379.935</v>
      </c>
      <c r="E340" s="15">
        <v>377.09999999999997</v>
      </c>
      <c r="F340" s="15">
        <v>377.55</v>
      </c>
      <c r="G340" s="15">
        <v>382.86</v>
      </c>
      <c r="H340" s="15">
        <v>383.03999999999996</v>
      </c>
      <c r="I340" s="15">
        <v>325.44</v>
      </c>
      <c r="J340" s="15">
        <v>324.36</v>
      </c>
      <c r="K340" s="15">
        <v>320.89499999999998</v>
      </c>
      <c r="L340" s="15">
        <v>320.53499999999997</v>
      </c>
      <c r="M340" s="15">
        <v>320.04000000000002</v>
      </c>
      <c r="N340" s="15">
        <v>317.34000000000003</v>
      </c>
      <c r="O340" s="15">
        <v>738.22499999999991</v>
      </c>
      <c r="P340" s="15">
        <v>986.625</v>
      </c>
      <c r="Q340" s="15">
        <v>1123.5149999999999</v>
      </c>
      <c r="R340" s="15">
        <v>994.68</v>
      </c>
      <c r="S340" s="15">
        <v>554.30999999999995</v>
      </c>
      <c r="T340" s="15">
        <v>377.55</v>
      </c>
      <c r="U340" s="15">
        <v>642.69000000000005</v>
      </c>
      <c r="V340" s="15">
        <v>348.48</v>
      </c>
      <c r="W340" s="15">
        <v>329.94000000000005</v>
      </c>
      <c r="X340" s="15">
        <v>345.19499999999999</v>
      </c>
      <c r="Y340" s="15">
        <v>334.71000000000004</v>
      </c>
      <c r="AA340" s="2">
        <f t="shared" si="49"/>
        <v>0</v>
      </c>
      <c r="AB340" s="2">
        <f t="shared" si="56"/>
        <v>1123.5149999999999</v>
      </c>
      <c r="AC340" s="2">
        <f t="shared" si="57"/>
        <v>383.03999999999996</v>
      </c>
      <c r="AE340" s="9">
        <v>7</v>
      </c>
      <c r="AF340" s="2">
        <f t="shared" si="50"/>
        <v>0</v>
      </c>
      <c r="AG340" s="2">
        <f t="shared" si="51"/>
        <v>7346.2049999999999</v>
      </c>
      <c r="AH340" s="2">
        <f t="shared" si="52"/>
        <v>3999.0599999999995</v>
      </c>
      <c r="AI340" s="2">
        <f t="shared" si="53"/>
        <v>11345.264999999999</v>
      </c>
      <c r="AK340">
        <f t="shared" si="54"/>
        <v>11</v>
      </c>
      <c r="AL340">
        <f t="shared" si="55"/>
        <v>2021</v>
      </c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</row>
    <row r="341" spans="1:87" x14ac:dyDescent="0.2">
      <c r="A341" s="7">
        <v>44527</v>
      </c>
      <c r="B341" s="15">
        <v>353.07000000000005</v>
      </c>
      <c r="C341" s="15">
        <v>352.03499999999997</v>
      </c>
      <c r="D341" s="15">
        <v>350.95500000000004</v>
      </c>
      <c r="E341" s="15">
        <v>350.685</v>
      </c>
      <c r="F341" s="15">
        <v>352.84499999999997</v>
      </c>
      <c r="G341" s="15">
        <v>354.96</v>
      </c>
      <c r="H341" s="15">
        <v>345.33</v>
      </c>
      <c r="I341" s="15">
        <v>280.44</v>
      </c>
      <c r="J341" s="15">
        <v>264.51</v>
      </c>
      <c r="K341" s="15">
        <v>266.39999999999998</v>
      </c>
      <c r="L341" s="15">
        <v>270.36</v>
      </c>
      <c r="M341" s="15">
        <v>276.20999999999998</v>
      </c>
      <c r="N341" s="15">
        <v>273.33</v>
      </c>
      <c r="O341" s="15">
        <v>265.77</v>
      </c>
      <c r="P341" s="15">
        <v>266.80500000000001</v>
      </c>
      <c r="Q341" s="15">
        <v>263.38499999999999</v>
      </c>
      <c r="R341" s="15">
        <v>324.58500000000004</v>
      </c>
      <c r="S341" s="15">
        <v>352.30500000000001</v>
      </c>
      <c r="T341" s="15">
        <v>336.91500000000008</v>
      </c>
      <c r="U341" s="15">
        <v>352.935</v>
      </c>
      <c r="V341" s="15">
        <v>336.33000000000004</v>
      </c>
      <c r="W341" s="15">
        <v>354.87</v>
      </c>
      <c r="X341" s="15">
        <v>337.77</v>
      </c>
      <c r="Y341" s="15">
        <v>354.87</v>
      </c>
      <c r="AA341" s="2">
        <f t="shared" si="49"/>
        <v>0</v>
      </c>
      <c r="AB341" s="2">
        <f t="shared" si="56"/>
        <v>352.935</v>
      </c>
      <c r="AC341" s="2">
        <f t="shared" si="57"/>
        <v>354.96</v>
      </c>
      <c r="AE341" s="9">
        <v>1</v>
      </c>
      <c r="AF341" s="2">
        <f t="shared" si="50"/>
        <v>0</v>
      </c>
      <c r="AG341" s="2">
        <f t="shared" si="51"/>
        <v>3793.95</v>
      </c>
      <c r="AH341" s="2">
        <f t="shared" si="52"/>
        <v>3843.7200000000012</v>
      </c>
      <c r="AI341" s="2">
        <f t="shared" si="53"/>
        <v>7637.670000000001</v>
      </c>
      <c r="AK341">
        <f t="shared" si="54"/>
        <v>11</v>
      </c>
      <c r="AL341">
        <f t="shared" si="55"/>
        <v>2021</v>
      </c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</row>
    <row r="342" spans="1:87" x14ac:dyDescent="0.2">
      <c r="A342" s="7">
        <v>44528</v>
      </c>
      <c r="B342" s="15">
        <v>337.54500000000002</v>
      </c>
      <c r="C342" s="15">
        <v>358.245</v>
      </c>
      <c r="D342" s="15">
        <v>365.22</v>
      </c>
      <c r="E342" s="15">
        <v>365.13</v>
      </c>
      <c r="F342" s="15">
        <v>365.85</v>
      </c>
      <c r="G342" s="15">
        <v>361.755</v>
      </c>
      <c r="H342" s="15">
        <v>333.04500000000002</v>
      </c>
      <c r="I342" s="15">
        <v>263.565</v>
      </c>
      <c r="J342" s="15">
        <v>259.69499999999999</v>
      </c>
      <c r="K342" s="15">
        <v>249.39</v>
      </c>
      <c r="L342" s="15">
        <v>231.93</v>
      </c>
      <c r="M342" s="15">
        <v>239.67</v>
      </c>
      <c r="N342" s="15">
        <v>208.39499999999998</v>
      </c>
      <c r="O342" s="15">
        <v>221.35500000000002</v>
      </c>
      <c r="P342" s="15">
        <v>222.07499999999999</v>
      </c>
      <c r="Q342" s="15">
        <v>238.72500000000002</v>
      </c>
      <c r="R342" s="15">
        <v>305.505</v>
      </c>
      <c r="S342" s="15">
        <v>324.58499999999998</v>
      </c>
      <c r="T342" s="15">
        <v>324.31500000000005</v>
      </c>
      <c r="U342" s="15">
        <v>309.06</v>
      </c>
      <c r="V342" s="15">
        <v>328.77</v>
      </c>
      <c r="W342" s="15">
        <v>558.495</v>
      </c>
      <c r="X342" s="15">
        <v>1180.4849999999999</v>
      </c>
      <c r="Y342" s="15">
        <v>1234.1250000000002</v>
      </c>
      <c r="AA342" s="2">
        <f t="shared" si="49"/>
        <v>324.58499999999998</v>
      </c>
      <c r="AB342" s="2">
        <f t="shared" si="56"/>
        <v>238.72500000000002</v>
      </c>
      <c r="AC342" s="2">
        <f t="shared" si="57"/>
        <v>1234.1250000000002</v>
      </c>
      <c r="AE342" s="9">
        <v>2</v>
      </c>
      <c r="AF342" s="2">
        <f t="shared" si="50"/>
        <v>2507.7150000000001</v>
      </c>
      <c r="AG342" s="2">
        <f t="shared" si="51"/>
        <v>890.55000000000007</v>
      </c>
      <c r="AH342" s="2">
        <f t="shared" si="52"/>
        <v>5788.665</v>
      </c>
      <c r="AI342" s="2">
        <f t="shared" si="53"/>
        <v>9186.93</v>
      </c>
      <c r="AK342">
        <f t="shared" si="54"/>
        <v>11</v>
      </c>
      <c r="AL342">
        <f t="shared" si="55"/>
        <v>2021</v>
      </c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</row>
    <row r="343" spans="1:87" x14ac:dyDescent="0.2">
      <c r="A343" s="7">
        <v>44529</v>
      </c>
      <c r="B343" s="15">
        <v>871.74</v>
      </c>
      <c r="C343" s="15">
        <v>367.28999999999996</v>
      </c>
      <c r="D343" s="15">
        <v>396.36</v>
      </c>
      <c r="E343" s="15">
        <v>440.19</v>
      </c>
      <c r="F343" s="15">
        <v>494.14500000000004</v>
      </c>
      <c r="G343" s="15">
        <v>600.43499999999995</v>
      </c>
      <c r="H343" s="15">
        <v>657.40499999999997</v>
      </c>
      <c r="I343" s="15">
        <v>673.38</v>
      </c>
      <c r="J343" s="15">
        <v>740.83500000000004</v>
      </c>
      <c r="K343" s="15">
        <v>596.38499999999999</v>
      </c>
      <c r="L343" s="15">
        <v>924.97500000000002</v>
      </c>
      <c r="M343" s="15">
        <v>872.28</v>
      </c>
      <c r="N343" s="15">
        <v>850.58999999999992</v>
      </c>
      <c r="O343" s="15">
        <v>711.09</v>
      </c>
      <c r="P343" s="15">
        <v>585.58500000000004</v>
      </c>
      <c r="Q343" s="15">
        <v>485.23500000000001</v>
      </c>
      <c r="R343" s="15">
        <v>734.49</v>
      </c>
      <c r="S343" s="15">
        <v>910.71</v>
      </c>
      <c r="T343" s="15">
        <v>830.97</v>
      </c>
      <c r="U343" s="15">
        <v>717.48</v>
      </c>
      <c r="V343" s="15">
        <v>863.95500000000004</v>
      </c>
      <c r="W343" s="15">
        <v>527.17500000000007</v>
      </c>
      <c r="X343" s="15">
        <v>371.92499999999995</v>
      </c>
      <c r="Y343" s="15">
        <v>754.42500000000007</v>
      </c>
      <c r="AA343" s="2">
        <f t="shared" si="49"/>
        <v>924.97500000000002</v>
      </c>
      <c r="AB343" s="2">
        <f t="shared" si="56"/>
        <v>850.58999999999992</v>
      </c>
      <c r="AC343" s="2">
        <f t="shared" si="57"/>
        <v>871.74</v>
      </c>
      <c r="AE343" s="9">
        <v>3</v>
      </c>
      <c r="AF343" s="2">
        <f t="shared" si="50"/>
        <v>7001.505000000001</v>
      </c>
      <c r="AG343" s="2">
        <f t="shared" si="51"/>
        <v>2632.5</v>
      </c>
      <c r="AH343" s="2">
        <f t="shared" si="52"/>
        <v>6345.0449999999983</v>
      </c>
      <c r="AI343" s="2">
        <f t="shared" si="53"/>
        <v>15979.05</v>
      </c>
      <c r="AK343">
        <f t="shared" si="54"/>
        <v>11</v>
      </c>
      <c r="AL343">
        <f t="shared" si="55"/>
        <v>2021</v>
      </c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</row>
    <row r="344" spans="1:87" x14ac:dyDescent="0.2">
      <c r="A344" s="7">
        <v>44530</v>
      </c>
      <c r="B344" s="15">
        <v>836.19</v>
      </c>
      <c r="C344" s="15">
        <v>755.95499999999993</v>
      </c>
      <c r="D344" s="15">
        <v>418.81500000000005</v>
      </c>
      <c r="E344" s="15">
        <v>439.96500000000003</v>
      </c>
      <c r="F344" s="15">
        <v>684.63</v>
      </c>
      <c r="G344" s="15">
        <v>710.91</v>
      </c>
      <c r="H344" s="15">
        <v>932.22</v>
      </c>
      <c r="I344" s="15">
        <v>688.58999999999992</v>
      </c>
      <c r="J344" s="15">
        <v>616.36500000000001</v>
      </c>
      <c r="K344" s="15">
        <v>829.48500000000001</v>
      </c>
      <c r="L344" s="15">
        <v>876.64499999999998</v>
      </c>
      <c r="M344" s="15">
        <v>903.24</v>
      </c>
      <c r="N344" s="15">
        <v>892.39499999999998</v>
      </c>
      <c r="O344" s="15">
        <v>861.88499999999999</v>
      </c>
      <c r="P344" s="15">
        <v>642.64499999999998</v>
      </c>
      <c r="Q344" s="15">
        <v>517.59</v>
      </c>
      <c r="R344" s="15">
        <v>908.05500000000006</v>
      </c>
      <c r="S344" s="15">
        <v>932.26499999999999</v>
      </c>
      <c r="T344" s="15">
        <v>913.23</v>
      </c>
      <c r="U344" s="15">
        <v>1294.1099999999999</v>
      </c>
      <c r="V344" s="15">
        <v>1571.13</v>
      </c>
      <c r="W344" s="15">
        <v>1495.3050000000001</v>
      </c>
      <c r="X344" s="15">
        <v>618.84</v>
      </c>
      <c r="Y344" s="15">
        <v>856.39499999999998</v>
      </c>
      <c r="AA344" s="2">
        <f t="shared" si="49"/>
        <v>1294.1099999999999</v>
      </c>
      <c r="AB344" s="2">
        <f t="shared" si="56"/>
        <v>892.39499999999998</v>
      </c>
      <c r="AC344" s="2">
        <f t="shared" si="57"/>
        <v>1571.13</v>
      </c>
      <c r="AE344" s="9">
        <v>4</v>
      </c>
      <c r="AF344" s="2">
        <f t="shared" si="50"/>
        <v>7961.9849999999997</v>
      </c>
      <c r="AG344" s="2">
        <f t="shared" si="51"/>
        <v>2914.5150000000003</v>
      </c>
      <c r="AH344" s="2">
        <f t="shared" si="52"/>
        <v>9320.3550000000032</v>
      </c>
      <c r="AI344" s="2">
        <f t="shared" si="53"/>
        <v>20196.855000000003</v>
      </c>
      <c r="AK344">
        <f t="shared" si="54"/>
        <v>11</v>
      </c>
      <c r="AL344">
        <f t="shared" si="55"/>
        <v>2021</v>
      </c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</row>
    <row r="345" spans="1:87" x14ac:dyDescent="0.2">
      <c r="A345" s="7">
        <v>44531</v>
      </c>
      <c r="B345" s="15">
        <v>948.82499999999993</v>
      </c>
      <c r="C345" s="15">
        <v>1739.4750000000001</v>
      </c>
      <c r="D345" s="15">
        <v>1295.46</v>
      </c>
      <c r="E345" s="15">
        <v>890.59500000000003</v>
      </c>
      <c r="F345" s="15">
        <v>1040.58</v>
      </c>
      <c r="G345" s="15">
        <v>801.76499999999987</v>
      </c>
      <c r="H345" s="15">
        <v>859.45499999999993</v>
      </c>
      <c r="I345" s="15">
        <v>839.38499999999999</v>
      </c>
      <c r="J345" s="15">
        <v>805.23</v>
      </c>
      <c r="K345" s="15">
        <v>737.95500000000004</v>
      </c>
      <c r="L345" s="15">
        <v>533.745</v>
      </c>
      <c r="M345" s="15">
        <v>468.54</v>
      </c>
      <c r="N345" s="15">
        <v>451.755</v>
      </c>
      <c r="O345" s="15">
        <v>563.80499999999995</v>
      </c>
      <c r="P345" s="15">
        <v>467.41499999999996</v>
      </c>
      <c r="Q345" s="15">
        <v>490.59000000000003</v>
      </c>
      <c r="R345" s="15">
        <v>877.27499999999998</v>
      </c>
      <c r="S345" s="15">
        <v>555.30000000000007</v>
      </c>
      <c r="T345" s="15">
        <v>387.53999999999996</v>
      </c>
      <c r="U345" s="15">
        <v>331.245</v>
      </c>
      <c r="V345" s="15">
        <v>307.935</v>
      </c>
      <c r="W345" s="15">
        <v>602.68500000000006</v>
      </c>
      <c r="X345" s="15">
        <v>544.005</v>
      </c>
      <c r="Y345" s="15">
        <v>760.68</v>
      </c>
      <c r="AA345" s="2">
        <f t="shared" si="49"/>
        <v>877.27499999999998</v>
      </c>
      <c r="AB345" s="2">
        <f t="shared" si="56"/>
        <v>563.80499999999995</v>
      </c>
      <c r="AC345" s="2">
        <f t="shared" si="57"/>
        <v>1739.4750000000001</v>
      </c>
      <c r="AE345" s="9">
        <v>5</v>
      </c>
      <c r="AF345" s="2">
        <f t="shared" si="50"/>
        <v>5536.2150000000001</v>
      </c>
      <c r="AG345" s="2">
        <f t="shared" si="51"/>
        <v>1973.5650000000001</v>
      </c>
      <c r="AH345" s="2">
        <f t="shared" si="52"/>
        <v>9791.4599999999973</v>
      </c>
      <c r="AI345" s="2">
        <f t="shared" si="53"/>
        <v>17301.239999999998</v>
      </c>
      <c r="AK345">
        <f t="shared" si="54"/>
        <v>12</v>
      </c>
      <c r="AL345">
        <f t="shared" si="55"/>
        <v>2021</v>
      </c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</row>
    <row r="346" spans="1:87" x14ac:dyDescent="0.2">
      <c r="A346" s="7">
        <v>44532</v>
      </c>
      <c r="B346" s="15">
        <v>1467.1799999999998</v>
      </c>
      <c r="C346" s="15">
        <v>895.2299999999999</v>
      </c>
      <c r="D346" s="15">
        <v>394.56000000000006</v>
      </c>
      <c r="E346" s="15">
        <v>392.26500000000004</v>
      </c>
      <c r="F346" s="15">
        <v>766.93500000000006</v>
      </c>
      <c r="G346" s="15">
        <v>774.58500000000004</v>
      </c>
      <c r="H346" s="15">
        <v>865.08</v>
      </c>
      <c r="I346" s="15">
        <v>686.88</v>
      </c>
      <c r="J346" s="15">
        <v>734.17499999999995</v>
      </c>
      <c r="K346" s="15">
        <v>856.93499999999995</v>
      </c>
      <c r="L346" s="15">
        <v>811.26</v>
      </c>
      <c r="M346" s="15">
        <v>771.88499999999999</v>
      </c>
      <c r="N346" s="15">
        <v>779.44499999999994</v>
      </c>
      <c r="O346" s="15">
        <v>787.27499999999998</v>
      </c>
      <c r="P346" s="15">
        <v>521.54999999999995</v>
      </c>
      <c r="Q346" s="15">
        <v>498.78</v>
      </c>
      <c r="R346" s="15">
        <v>662.76</v>
      </c>
      <c r="S346" s="15">
        <v>505.21500000000003</v>
      </c>
      <c r="T346" s="15">
        <v>551.56500000000005</v>
      </c>
      <c r="U346" s="15">
        <v>617.80500000000006</v>
      </c>
      <c r="V346" s="15">
        <v>734.67000000000007</v>
      </c>
      <c r="W346" s="15">
        <v>746.77500000000009</v>
      </c>
      <c r="X346" s="15">
        <v>492.75</v>
      </c>
      <c r="Y346" s="15">
        <v>736.42499999999995</v>
      </c>
      <c r="AA346" s="2">
        <f t="shared" si="49"/>
        <v>856.93499999999995</v>
      </c>
      <c r="AB346" s="2">
        <f t="shared" si="56"/>
        <v>787.27499999999998</v>
      </c>
      <c r="AC346" s="2">
        <f t="shared" si="57"/>
        <v>1467.1799999999998</v>
      </c>
      <c r="AE346" s="9">
        <v>6</v>
      </c>
      <c r="AF346" s="2">
        <f t="shared" si="50"/>
        <v>6198.4800000000014</v>
      </c>
      <c r="AG346" s="2">
        <f t="shared" si="51"/>
        <v>2587.0499999999993</v>
      </c>
      <c r="AH346" s="2">
        <f t="shared" si="52"/>
        <v>8266.4549999999999</v>
      </c>
      <c r="AI346" s="2">
        <f t="shared" si="53"/>
        <v>17051.985000000001</v>
      </c>
      <c r="AK346">
        <f t="shared" si="54"/>
        <v>12</v>
      </c>
      <c r="AL346">
        <f t="shared" si="55"/>
        <v>2021</v>
      </c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</row>
    <row r="347" spans="1:87" x14ac:dyDescent="0.2">
      <c r="A347" s="7">
        <v>44533</v>
      </c>
      <c r="B347" s="15">
        <v>791.59499999999991</v>
      </c>
      <c r="C347" s="15">
        <v>745.33500000000004</v>
      </c>
      <c r="D347" s="15">
        <v>353.97</v>
      </c>
      <c r="E347" s="15">
        <v>340.02</v>
      </c>
      <c r="F347" s="15">
        <v>357.61500000000001</v>
      </c>
      <c r="G347" s="15">
        <v>387.45</v>
      </c>
      <c r="H347" s="15">
        <v>338.17500000000001</v>
      </c>
      <c r="I347" s="15">
        <v>302.98500000000001</v>
      </c>
      <c r="J347" s="15">
        <v>347.53499999999997</v>
      </c>
      <c r="K347" s="15">
        <v>314.505</v>
      </c>
      <c r="L347" s="15">
        <v>293.58</v>
      </c>
      <c r="M347" s="15">
        <v>277.875</v>
      </c>
      <c r="N347" s="15">
        <v>273.87</v>
      </c>
      <c r="O347" s="15">
        <v>275.13</v>
      </c>
      <c r="P347" s="15">
        <v>289.44</v>
      </c>
      <c r="Q347" s="15">
        <v>297.40500000000003</v>
      </c>
      <c r="R347" s="15">
        <v>383.80500000000001</v>
      </c>
      <c r="S347" s="15">
        <v>377.82</v>
      </c>
      <c r="T347" s="15">
        <v>353.11500000000001</v>
      </c>
      <c r="U347" s="15">
        <v>325.39499999999998</v>
      </c>
      <c r="V347" s="15">
        <v>304.56</v>
      </c>
      <c r="W347" s="15">
        <v>311.80500000000001</v>
      </c>
      <c r="X347" s="15">
        <v>319.23</v>
      </c>
      <c r="Y347" s="15">
        <v>319.05</v>
      </c>
      <c r="AA347" s="2">
        <f t="shared" si="49"/>
        <v>0</v>
      </c>
      <c r="AB347" s="2">
        <f t="shared" si="56"/>
        <v>383.80500000000001</v>
      </c>
      <c r="AC347" s="2">
        <f t="shared" si="57"/>
        <v>791.59499999999991</v>
      </c>
      <c r="AE347" s="9">
        <v>7</v>
      </c>
      <c r="AF347" s="2">
        <f t="shared" si="50"/>
        <v>0</v>
      </c>
      <c r="AG347" s="2">
        <f t="shared" si="51"/>
        <v>4112.4600000000009</v>
      </c>
      <c r="AH347" s="2">
        <f t="shared" si="52"/>
        <v>4568.8049999999985</v>
      </c>
      <c r="AI347" s="2">
        <f t="shared" si="53"/>
        <v>8681.2649999999994</v>
      </c>
      <c r="AK347">
        <f t="shared" si="54"/>
        <v>12</v>
      </c>
      <c r="AL347">
        <f t="shared" si="55"/>
        <v>2021</v>
      </c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</row>
    <row r="348" spans="1:87" x14ac:dyDescent="0.2">
      <c r="A348" s="7">
        <v>44534</v>
      </c>
      <c r="B348" s="15">
        <v>325.84500000000003</v>
      </c>
      <c r="C348" s="15">
        <v>327.69000000000005</v>
      </c>
      <c r="D348" s="15">
        <v>330.39</v>
      </c>
      <c r="E348" s="15">
        <v>336.42000000000007</v>
      </c>
      <c r="F348" s="15">
        <v>335.25</v>
      </c>
      <c r="G348" s="15">
        <v>332.77499999999998</v>
      </c>
      <c r="H348" s="15">
        <v>309.69000000000005</v>
      </c>
      <c r="I348" s="15">
        <v>253.39499999999998</v>
      </c>
      <c r="J348" s="15">
        <v>255.24</v>
      </c>
      <c r="K348" s="15">
        <v>237.01499999999999</v>
      </c>
      <c r="L348" s="15">
        <v>211.45499999999998</v>
      </c>
      <c r="M348" s="15">
        <v>215.685</v>
      </c>
      <c r="N348" s="15">
        <v>205.74</v>
      </c>
      <c r="O348" s="15">
        <v>221.715</v>
      </c>
      <c r="P348" s="15">
        <v>246.82499999999999</v>
      </c>
      <c r="Q348" s="15">
        <v>285.435</v>
      </c>
      <c r="R348" s="15">
        <v>511.02</v>
      </c>
      <c r="S348" s="15">
        <v>1145.79</v>
      </c>
      <c r="T348" s="15">
        <v>845.32500000000005</v>
      </c>
      <c r="U348" s="15">
        <v>497.56500000000005</v>
      </c>
      <c r="V348" s="15">
        <v>346.72500000000002</v>
      </c>
      <c r="W348" s="15">
        <v>342.31500000000005</v>
      </c>
      <c r="X348" s="15">
        <v>892.80000000000007</v>
      </c>
      <c r="Y348" s="15">
        <v>740.20500000000004</v>
      </c>
      <c r="AA348" s="2">
        <f t="shared" si="49"/>
        <v>0</v>
      </c>
      <c r="AB348" s="2">
        <f t="shared" si="56"/>
        <v>1145.79</v>
      </c>
      <c r="AC348" s="2">
        <f t="shared" si="57"/>
        <v>892.80000000000007</v>
      </c>
      <c r="AE348" s="9">
        <v>1</v>
      </c>
      <c r="AF348" s="2">
        <f t="shared" si="50"/>
        <v>0</v>
      </c>
      <c r="AG348" s="2">
        <f t="shared" si="51"/>
        <v>5132.2049999999999</v>
      </c>
      <c r="AH348" s="2">
        <f t="shared" si="52"/>
        <v>4620.1050000000014</v>
      </c>
      <c r="AI348" s="2">
        <f t="shared" si="53"/>
        <v>9752.3100000000013</v>
      </c>
      <c r="AK348">
        <f t="shared" si="54"/>
        <v>12</v>
      </c>
      <c r="AL348">
        <f t="shared" si="55"/>
        <v>2021</v>
      </c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</row>
    <row r="349" spans="1:87" x14ac:dyDescent="0.2">
      <c r="A349" s="7">
        <v>44535</v>
      </c>
      <c r="B349" s="15">
        <v>354.78</v>
      </c>
      <c r="C349" s="15">
        <v>340.83000000000004</v>
      </c>
      <c r="D349" s="15">
        <v>335.20499999999998</v>
      </c>
      <c r="E349" s="15">
        <v>344.02499999999998</v>
      </c>
      <c r="F349" s="15">
        <v>328.54500000000002</v>
      </c>
      <c r="G349" s="15">
        <v>346.59</v>
      </c>
      <c r="H349" s="15">
        <v>318.24</v>
      </c>
      <c r="I349" s="15">
        <v>234.99</v>
      </c>
      <c r="J349" s="15">
        <v>241.60499999999999</v>
      </c>
      <c r="K349" s="15">
        <v>203.76</v>
      </c>
      <c r="L349" s="15">
        <v>191.745</v>
      </c>
      <c r="M349" s="15">
        <v>173.34</v>
      </c>
      <c r="N349" s="15">
        <v>175.005</v>
      </c>
      <c r="O349" s="15">
        <v>180.08999999999997</v>
      </c>
      <c r="P349" s="15">
        <v>201.32999999999998</v>
      </c>
      <c r="Q349" s="15">
        <v>208.66500000000002</v>
      </c>
      <c r="R349" s="15">
        <v>297.85500000000002</v>
      </c>
      <c r="S349" s="15">
        <v>307.44</v>
      </c>
      <c r="T349" s="15">
        <v>326.20499999999998</v>
      </c>
      <c r="U349" s="15">
        <v>321.02999999999997</v>
      </c>
      <c r="V349" s="15">
        <v>314.95499999999998</v>
      </c>
      <c r="W349" s="15">
        <v>319.45500000000004</v>
      </c>
      <c r="X349" s="15">
        <v>323.91000000000003</v>
      </c>
      <c r="Y349" s="15">
        <v>328.185</v>
      </c>
      <c r="AA349" s="2">
        <f t="shared" si="49"/>
        <v>326.20499999999998</v>
      </c>
      <c r="AB349" s="2">
        <f t="shared" si="56"/>
        <v>208.66500000000002</v>
      </c>
      <c r="AC349" s="2">
        <f t="shared" si="57"/>
        <v>354.78</v>
      </c>
      <c r="AE349" s="9">
        <v>2</v>
      </c>
      <c r="AF349" s="2">
        <f t="shared" si="50"/>
        <v>2297.9700000000003</v>
      </c>
      <c r="AG349" s="2">
        <f t="shared" si="51"/>
        <v>765.08999999999992</v>
      </c>
      <c r="AH349" s="2">
        <f t="shared" si="52"/>
        <v>3654.7199999999993</v>
      </c>
      <c r="AI349" s="2">
        <f t="shared" si="53"/>
        <v>6717.78</v>
      </c>
      <c r="AK349">
        <f t="shared" si="54"/>
        <v>12</v>
      </c>
      <c r="AL349">
        <f t="shared" si="55"/>
        <v>2021</v>
      </c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</row>
    <row r="350" spans="1:87" x14ac:dyDescent="0.2">
      <c r="A350" s="7">
        <v>44536</v>
      </c>
      <c r="B350" s="15">
        <v>348.57</v>
      </c>
      <c r="C350" s="15">
        <v>363.6</v>
      </c>
      <c r="D350" s="15">
        <v>362.88</v>
      </c>
      <c r="E350" s="15">
        <v>400.59</v>
      </c>
      <c r="F350" s="15">
        <v>603</v>
      </c>
      <c r="G350" s="15">
        <v>890.32499999999993</v>
      </c>
      <c r="H350" s="15">
        <v>902.20499999999993</v>
      </c>
      <c r="I350" s="15">
        <v>942.83999999999992</v>
      </c>
      <c r="J350" s="15">
        <v>816.52499999999998</v>
      </c>
      <c r="K350" s="15">
        <v>692.37</v>
      </c>
      <c r="L350" s="15">
        <v>662.89499999999998</v>
      </c>
      <c r="M350" s="15">
        <v>803.25</v>
      </c>
      <c r="N350" s="15">
        <v>767.02499999999998</v>
      </c>
      <c r="O350" s="15">
        <v>798.34500000000003</v>
      </c>
      <c r="P350" s="15">
        <v>568.89</v>
      </c>
      <c r="Q350" s="15">
        <v>602.95500000000004</v>
      </c>
      <c r="R350" s="15">
        <v>859.94999999999993</v>
      </c>
      <c r="S350" s="15">
        <v>810.54000000000008</v>
      </c>
      <c r="T350" s="15">
        <v>803.97</v>
      </c>
      <c r="U350" s="15">
        <v>580.27499999999998</v>
      </c>
      <c r="V350" s="15">
        <v>768.50999999999988</v>
      </c>
      <c r="W350" s="15">
        <v>726.70500000000004</v>
      </c>
      <c r="X350" s="15">
        <v>472.45500000000004</v>
      </c>
      <c r="Y350" s="15">
        <v>692.46</v>
      </c>
      <c r="AA350" s="2">
        <f t="shared" si="49"/>
        <v>942.83999999999992</v>
      </c>
      <c r="AB350" s="2">
        <f t="shared" si="56"/>
        <v>798.34500000000003</v>
      </c>
      <c r="AC350" s="2">
        <f t="shared" si="57"/>
        <v>902.20499999999993</v>
      </c>
      <c r="AE350" s="9">
        <v>3</v>
      </c>
      <c r="AF350" s="2">
        <f t="shared" si="50"/>
        <v>6972.6149999999998</v>
      </c>
      <c r="AG350" s="2">
        <f t="shared" si="51"/>
        <v>2737.2149999999997</v>
      </c>
      <c r="AH350" s="2">
        <f t="shared" si="52"/>
        <v>6531.2999999999975</v>
      </c>
      <c r="AI350" s="2">
        <f t="shared" si="53"/>
        <v>16241.129999999997</v>
      </c>
      <c r="AK350">
        <f t="shared" si="54"/>
        <v>12</v>
      </c>
      <c r="AL350">
        <f t="shared" si="55"/>
        <v>2021</v>
      </c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</row>
    <row r="351" spans="1:87" x14ac:dyDescent="0.2">
      <c r="A351" s="7">
        <v>44537</v>
      </c>
      <c r="B351" s="15">
        <v>740.97</v>
      </c>
      <c r="C351" s="15">
        <v>682.875</v>
      </c>
      <c r="D351" s="15">
        <v>289.57499999999999</v>
      </c>
      <c r="E351" s="15">
        <v>311.39999999999998</v>
      </c>
      <c r="F351" s="15">
        <v>738.67499999999995</v>
      </c>
      <c r="G351" s="15">
        <v>730.57499999999993</v>
      </c>
      <c r="H351" s="15">
        <v>813.55500000000006</v>
      </c>
      <c r="I351" s="15">
        <v>854.91</v>
      </c>
      <c r="J351" s="15">
        <v>861.52499999999998</v>
      </c>
      <c r="K351" s="15">
        <v>780.43499999999995</v>
      </c>
      <c r="L351" s="15">
        <v>805.95</v>
      </c>
      <c r="M351" s="15">
        <v>805.81500000000005</v>
      </c>
      <c r="N351" s="15">
        <v>361.89</v>
      </c>
      <c r="O351" s="15">
        <v>320.80500000000001</v>
      </c>
      <c r="P351" s="15">
        <v>336.73500000000001</v>
      </c>
      <c r="Q351" s="15">
        <v>363.96000000000004</v>
      </c>
      <c r="R351" s="15">
        <v>813.24</v>
      </c>
      <c r="S351" s="15">
        <v>877.05000000000007</v>
      </c>
      <c r="T351" s="15">
        <v>846.67499999999995</v>
      </c>
      <c r="U351" s="15">
        <v>667.53000000000009</v>
      </c>
      <c r="V351" s="15">
        <v>758.92500000000007</v>
      </c>
      <c r="W351" s="15">
        <v>752.04</v>
      </c>
      <c r="X351" s="15">
        <v>538.06499999999994</v>
      </c>
      <c r="Y351" s="15">
        <v>764.68500000000006</v>
      </c>
      <c r="AA351" s="2">
        <f t="shared" si="49"/>
        <v>877.05000000000007</v>
      </c>
      <c r="AB351" s="2">
        <f t="shared" si="56"/>
        <v>363.96000000000004</v>
      </c>
      <c r="AC351" s="2">
        <f t="shared" si="57"/>
        <v>813.55500000000006</v>
      </c>
      <c r="AE351" s="9">
        <v>4</v>
      </c>
      <c r="AF351" s="2">
        <f t="shared" si="50"/>
        <v>7313.13</v>
      </c>
      <c r="AG351" s="2">
        <f t="shared" si="51"/>
        <v>1383.3899999999999</v>
      </c>
      <c r="AH351" s="2">
        <f t="shared" si="52"/>
        <v>7121.3399999999965</v>
      </c>
      <c r="AI351" s="2">
        <f t="shared" si="53"/>
        <v>15817.859999999997</v>
      </c>
      <c r="AK351">
        <f t="shared" si="54"/>
        <v>12</v>
      </c>
      <c r="AL351">
        <f t="shared" si="55"/>
        <v>2021</v>
      </c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</row>
    <row r="352" spans="1:87" x14ac:dyDescent="0.2">
      <c r="A352" s="7">
        <v>44538</v>
      </c>
      <c r="B352" s="15">
        <v>871.60500000000002</v>
      </c>
      <c r="C352" s="15">
        <v>871.92</v>
      </c>
      <c r="D352" s="15">
        <v>399.78</v>
      </c>
      <c r="E352" s="15">
        <v>406.17</v>
      </c>
      <c r="F352" s="15">
        <v>499.27500000000003</v>
      </c>
      <c r="G352" s="15">
        <v>808.15499999999997</v>
      </c>
      <c r="H352" s="15">
        <v>569.92499999999995</v>
      </c>
      <c r="I352" s="15">
        <v>477.315</v>
      </c>
      <c r="J352" s="15">
        <v>472.77</v>
      </c>
      <c r="K352" s="15">
        <v>465.84000000000003</v>
      </c>
      <c r="L352" s="15">
        <v>452.20499999999998</v>
      </c>
      <c r="M352" s="15">
        <v>454.77</v>
      </c>
      <c r="N352" s="15">
        <v>461.38499999999999</v>
      </c>
      <c r="O352" s="15">
        <v>423.31500000000005</v>
      </c>
      <c r="P352" s="15">
        <v>342.99</v>
      </c>
      <c r="Q352" s="15">
        <v>530.68499999999995</v>
      </c>
      <c r="R352" s="15">
        <v>866.34</v>
      </c>
      <c r="S352" s="15">
        <v>908.36999999999989</v>
      </c>
      <c r="T352" s="15">
        <v>843.79499999999996</v>
      </c>
      <c r="U352" s="15">
        <v>596.83500000000004</v>
      </c>
      <c r="V352" s="15">
        <v>468.13499999999999</v>
      </c>
      <c r="W352" s="15">
        <v>536.58000000000004</v>
      </c>
      <c r="X352" s="15">
        <v>366.07500000000005</v>
      </c>
      <c r="Y352" s="15">
        <v>345.51000000000005</v>
      </c>
      <c r="AA352" s="2">
        <f t="shared" si="49"/>
        <v>908.36999999999989</v>
      </c>
      <c r="AB352" s="2">
        <f t="shared" si="56"/>
        <v>530.68499999999995</v>
      </c>
      <c r="AC352" s="2">
        <f t="shared" si="57"/>
        <v>871.92</v>
      </c>
      <c r="AE352" s="9">
        <v>5</v>
      </c>
      <c r="AF352" s="2">
        <f t="shared" si="50"/>
        <v>5538.2400000000007</v>
      </c>
      <c r="AG352" s="2">
        <f t="shared" si="51"/>
        <v>1758.375</v>
      </c>
      <c r="AH352" s="2">
        <f t="shared" si="52"/>
        <v>6143.1300000000037</v>
      </c>
      <c r="AI352" s="2">
        <f t="shared" si="53"/>
        <v>13439.745000000004</v>
      </c>
      <c r="AK352">
        <f t="shared" si="54"/>
        <v>12</v>
      </c>
      <c r="AL352">
        <f t="shared" si="55"/>
        <v>2021</v>
      </c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</row>
    <row r="353" spans="1:87" x14ac:dyDescent="0.2">
      <c r="A353" s="7">
        <v>44539</v>
      </c>
      <c r="B353" s="15">
        <v>371.65500000000003</v>
      </c>
      <c r="C353" s="15">
        <v>388.17</v>
      </c>
      <c r="D353" s="15">
        <v>381.73500000000001</v>
      </c>
      <c r="E353" s="15">
        <v>428.08499999999998</v>
      </c>
      <c r="F353" s="15">
        <v>856.66499999999996</v>
      </c>
      <c r="G353" s="15">
        <v>871.06500000000005</v>
      </c>
      <c r="H353" s="15">
        <v>821.6099999999999</v>
      </c>
      <c r="I353" s="15">
        <v>837.99</v>
      </c>
      <c r="J353" s="15">
        <v>780.21</v>
      </c>
      <c r="K353" s="15">
        <v>773.01</v>
      </c>
      <c r="L353" s="15">
        <v>907.69499999999994</v>
      </c>
      <c r="M353" s="15">
        <v>892.71</v>
      </c>
      <c r="N353" s="15">
        <v>854.95499999999993</v>
      </c>
      <c r="O353" s="15">
        <v>846</v>
      </c>
      <c r="P353" s="15">
        <v>669.375</v>
      </c>
      <c r="Q353" s="15">
        <v>549</v>
      </c>
      <c r="R353" s="15">
        <v>939.19500000000005</v>
      </c>
      <c r="S353" s="15">
        <v>898.11000000000013</v>
      </c>
      <c r="T353" s="15">
        <v>831.01499999999999</v>
      </c>
      <c r="U353" s="15">
        <v>600.97499999999991</v>
      </c>
      <c r="V353" s="15">
        <v>804.73500000000013</v>
      </c>
      <c r="W353" s="15">
        <v>809.64</v>
      </c>
      <c r="X353" s="15">
        <v>622.62</v>
      </c>
      <c r="Y353" s="15">
        <v>784.53000000000009</v>
      </c>
      <c r="AA353" s="2">
        <f t="shared" si="49"/>
        <v>939.19500000000005</v>
      </c>
      <c r="AB353" s="2">
        <f t="shared" si="56"/>
        <v>854.95499999999993</v>
      </c>
      <c r="AC353" s="2">
        <f t="shared" si="57"/>
        <v>871.06500000000005</v>
      </c>
      <c r="AE353" s="9">
        <v>6</v>
      </c>
      <c r="AF353" s="2">
        <f t="shared" si="50"/>
        <v>7460.91</v>
      </c>
      <c r="AG353" s="2">
        <f t="shared" si="51"/>
        <v>2919.33</v>
      </c>
      <c r="AH353" s="2">
        <f t="shared" si="52"/>
        <v>7140.5099999999966</v>
      </c>
      <c r="AI353" s="2">
        <f t="shared" si="53"/>
        <v>17520.749999999996</v>
      </c>
      <c r="AK353">
        <f t="shared" si="54"/>
        <v>12</v>
      </c>
      <c r="AL353">
        <f t="shared" si="55"/>
        <v>2021</v>
      </c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</row>
    <row r="354" spans="1:87" x14ac:dyDescent="0.2">
      <c r="A354" s="7">
        <v>44540</v>
      </c>
      <c r="B354" s="15">
        <v>895.63499999999999</v>
      </c>
      <c r="C354" s="15">
        <v>837.31500000000005</v>
      </c>
      <c r="D354" s="15">
        <v>418.95</v>
      </c>
      <c r="E354" s="15">
        <v>391.72500000000002</v>
      </c>
      <c r="F354" s="15">
        <v>423.00000000000006</v>
      </c>
      <c r="G354" s="15">
        <v>438.34499999999997</v>
      </c>
      <c r="H354" s="15">
        <v>473.625</v>
      </c>
      <c r="I354" s="15">
        <v>398.11500000000001</v>
      </c>
      <c r="J354" s="15">
        <v>366.48</v>
      </c>
      <c r="K354" s="15">
        <v>369.72</v>
      </c>
      <c r="L354" s="15">
        <v>374.03999999999996</v>
      </c>
      <c r="M354" s="15">
        <v>382.59000000000003</v>
      </c>
      <c r="N354" s="15">
        <v>425.47500000000002</v>
      </c>
      <c r="O354" s="15">
        <v>334.125</v>
      </c>
      <c r="P354" s="15">
        <v>350.82</v>
      </c>
      <c r="Q354" s="15">
        <v>510.97500000000002</v>
      </c>
      <c r="R354" s="15">
        <v>415.66499999999996</v>
      </c>
      <c r="S354" s="15">
        <v>399.96</v>
      </c>
      <c r="T354" s="15">
        <v>374.08500000000004</v>
      </c>
      <c r="U354" s="15">
        <v>353.52</v>
      </c>
      <c r="V354" s="15">
        <v>345.375</v>
      </c>
      <c r="W354" s="15">
        <v>344.97</v>
      </c>
      <c r="X354" s="15">
        <v>344.16000000000008</v>
      </c>
      <c r="Y354" s="15">
        <v>345.73500000000001</v>
      </c>
      <c r="AA354" s="2">
        <f t="shared" si="49"/>
        <v>0</v>
      </c>
      <c r="AB354" s="2">
        <f t="shared" si="56"/>
        <v>510.97500000000002</v>
      </c>
      <c r="AC354" s="2">
        <f t="shared" si="57"/>
        <v>895.63499999999999</v>
      </c>
      <c r="AE354" s="9">
        <v>7</v>
      </c>
      <c r="AF354" s="2">
        <f t="shared" si="50"/>
        <v>0</v>
      </c>
      <c r="AG354" s="2">
        <f t="shared" si="51"/>
        <v>5055.57</v>
      </c>
      <c r="AH354" s="2">
        <f t="shared" si="52"/>
        <v>5258.8350000000009</v>
      </c>
      <c r="AI354" s="2">
        <f t="shared" si="53"/>
        <v>10314.405000000001</v>
      </c>
      <c r="AK354">
        <f t="shared" si="54"/>
        <v>12</v>
      </c>
      <c r="AL354">
        <f t="shared" si="55"/>
        <v>2021</v>
      </c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</row>
    <row r="355" spans="1:87" x14ac:dyDescent="0.2">
      <c r="A355" s="7">
        <v>44541</v>
      </c>
      <c r="B355" s="15">
        <v>350.59500000000003</v>
      </c>
      <c r="C355" s="15">
        <v>353.07</v>
      </c>
      <c r="D355" s="15">
        <v>351.67500000000007</v>
      </c>
      <c r="E355" s="15">
        <v>665.68499999999995</v>
      </c>
      <c r="F355" s="15">
        <v>1273.2750000000001</v>
      </c>
      <c r="G355" s="15">
        <v>1017.9900000000001</v>
      </c>
      <c r="H355" s="15">
        <v>348.03</v>
      </c>
      <c r="I355" s="15">
        <v>286.51499999999999</v>
      </c>
      <c r="J355" s="15">
        <v>265.95000000000005</v>
      </c>
      <c r="K355" s="15">
        <v>247.32</v>
      </c>
      <c r="L355" s="15">
        <v>244.845</v>
      </c>
      <c r="M355" s="15">
        <v>229.815</v>
      </c>
      <c r="N355" s="15">
        <v>236.02500000000001</v>
      </c>
      <c r="O355" s="15">
        <v>214.155</v>
      </c>
      <c r="P355" s="15">
        <v>213.84</v>
      </c>
      <c r="Q355" s="15">
        <v>261.81</v>
      </c>
      <c r="R355" s="15">
        <v>295.69499999999999</v>
      </c>
      <c r="S355" s="15">
        <v>298.26</v>
      </c>
      <c r="T355" s="15">
        <v>284.04000000000002</v>
      </c>
      <c r="U355" s="15">
        <v>272.25</v>
      </c>
      <c r="V355" s="15">
        <v>267.02999999999997</v>
      </c>
      <c r="W355" s="15">
        <v>265.5</v>
      </c>
      <c r="X355" s="15">
        <v>271.66500000000002</v>
      </c>
      <c r="Y355" s="15">
        <v>271.52999999999997</v>
      </c>
      <c r="AA355" s="2">
        <f t="shared" si="49"/>
        <v>0</v>
      </c>
      <c r="AB355" s="2">
        <f t="shared" si="56"/>
        <v>298.26</v>
      </c>
      <c r="AC355" s="2">
        <f t="shared" si="57"/>
        <v>1273.2750000000001</v>
      </c>
      <c r="AE355" s="9">
        <v>1</v>
      </c>
      <c r="AF355" s="2">
        <f t="shared" si="50"/>
        <v>0</v>
      </c>
      <c r="AG355" s="2">
        <f t="shared" si="51"/>
        <v>3350.5200000000004</v>
      </c>
      <c r="AH355" s="2">
        <f t="shared" si="52"/>
        <v>5436.0450000000001</v>
      </c>
      <c r="AI355" s="2">
        <f t="shared" si="53"/>
        <v>8786.5650000000005</v>
      </c>
      <c r="AK355">
        <f t="shared" si="54"/>
        <v>12</v>
      </c>
      <c r="AL355">
        <f t="shared" si="55"/>
        <v>2021</v>
      </c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</row>
    <row r="356" spans="1:87" x14ac:dyDescent="0.2">
      <c r="A356" s="7">
        <v>44542</v>
      </c>
      <c r="B356" s="15">
        <v>268.83</v>
      </c>
      <c r="C356" s="15">
        <v>267.02999999999997</v>
      </c>
      <c r="D356" s="15">
        <v>262.84500000000003</v>
      </c>
      <c r="E356" s="15">
        <v>264.10500000000002</v>
      </c>
      <c r="F356" s="15">
        <v>273.01499999999999</v>
      </c>
      <c r="G356" s="15">
        <v>273.10499999999996</v>
      </c>
      <c r="H356" s="15">
        <v>267.88499999999999</v>
      </c>
      <c r="I356" s="15">
        <v>189.76499999999999</v>
      </c>
      <c r="J356" s="15">
        <v>175.58999999999997</v>
      </c>
      <c r="K356" s="15">
        <v>166.54500000000002</v>
      </c>
      <c r="L356" s="15">
        <v>145.07999999999998</v>
      </c>
      <c r="M356" s="15">
        <v>140.67000000000002</v>
      </c>
      <c r="N356" s="15">
        <v>136.125</v>
      </c>
      <c r="O356" s="15">
        <v>153.18</v>
      </c>
      <c r="P356" s="15">
        <v>176.49</v>
      </c>
      <c r="Q356" s="15">
        <v>182.20499999999998</v>
      </c>
      <c r="R356" s="15">
        <v>260.01</v>
      </c>
      <c r="S356" s="15">
        <v>272.07000000000005</v>
      </c>
      <c r="T356" s="15">
        <v>280.755</v>
      </c>
      <c r="U356" s="15">
        <v>277.74</v>
      </c>
      <c r="V356" s="15">
        <v>266.26499999999999</v>
      </c>
      <c r="W356" s="15">
        <v>272.97000000000003</v>
      </c>
      <c r="X356" s="15">
        <v>282.24</v>
      </c>
      <c r="Y356" s="15">
        <v>272.20499999999998</v>
      </c>
      <c r="AA356" s="2">
        <f t="shared" si="49"/>
        <v>280.755</v>
      </c>
      <c r="AB356" s="2">
        <f t="shared" si="56"/>
        <v>182.20499999999998</v>
      </c>
      <c r="AC356" s="2">
        <f t="shared" si="57"/>
        <v>282.24</v>
      </c>
      <c r="AE356" s="9">
        <v>2</v>
      </c>
      <c r="AF356" s="2">
        <f t="shared" si="50"/>
        <v>1908.2250000000001</v>
      </c>
      <c r="AG356" s="2">
        <f t="shared" si="51"/>
        <v>648</v>
      </c>
      <c r="AH356" s="2">
        <f t="shared" si="52"/>
        <v>2970.4949999999999</v>
      </c>
      <c r="AI356" s="2">
        <f t="shared" si="53"/>
        <v>5526.72</v>
      </c>
      <c r="AK356">
        <f t="shared" si="54"/>
        <v>12</v>
      </c>
      <c r="AL356">
        <f t="shared" si="55"/>
        <v>2021</v>
      </c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</row>
    <row r="357" spans="1:87" x14ac:dyDescent="0.2">
      <c r="A357" s="7">
        <v>44543</v>
      </c>
      <c r="B357" s="15">
        <v>307.935</v>
      </c>
      <c r="C357" s="15">
        <v>319.815</v>
      </c>
      <c r="D357" s="15">
        <v>318.24</v>
      </c>
      <c r="E357" s="15">
        <v>366.66</v>
      </c>
      <c r="F357" s="15">
        <v>851.67</v>
      </c>
      <c r="G357" s="15">
        <v>891.22500000000002</v>
      </c>
      <c r="H357" s="15">
        <v>881.86500000000001</v>
      </c>
      <c r="I357" s="15">
        <v>860.625</v>
      </c>
      <c r="J357" s="15">
        <v>859.18499999999995</v>
      </c>
      <c r="K357" s="15">
        <v>884.83499999999992</v>
      </c>
      <c r="L357" s="15">
        <v>581.17499999999995</v>
      </c>
      <c r="M357" s="15">
        <v>838.4849999999999</v>
      </c>
      <c r="N357" s="15">
        <v>770.57999999999993</v>
      </c>
      <c r="O357" s="15">
        <v>808.92</v>
      </c>
      <c r="P357" s="15">
        <v>624.91499999999996</v>
      </c>
      <c r="Q357" s="15">
        <v>320.17499999999995</v>
      </c>
      <c r="R357" s="15">
        <v>375.25500000000005</v>
      </c>
      <c r="S357" s="15">
        <v>416.52</v>
      </c>
      <c r="T357" s="15">
        <v>407.43000000000006</v>
      </c>
      <c r="U357" s="15">
        <v>675.36</v>
      </c>
      <c r="V357" s="15">
        <v>614.56500000000005</v>
      </c>
      <c r="W357" s="15">
        <v>760.05</v>
      </c>
      <c r="X357" s="15">
        <v>752.44500000000005</v>
      </c>
      <c r="Y357" s="15">
        <v>615.50999999999988</v>
      </c>
      <c r="AA357" s="2">
        <f t="shared" si="49"/>
        <v>884.83499999999992</v>
      </c>
      <c r="AB357" s="2">
        <f t="shared" si="56"/>
        <v>808.92</v>
      </c>
      <c r="AC357" s="2">
        <f t="shared" si="57"/>
        <v>891.22500000000002</v>
      </c>
      <c r="AE357" s="9">
        <v>3</v>
      </c>
      <c r="AF357" s="2">
        <f t="shared" si="50"/>
        <v>5898.87</v>
      </c>
      <c r="AG357" s="2">
        <f t="shared" si="51"/>
        <v>2524.59</v>
      </c>
      <c r="AH357" s="2">
        <f t="shared" si="52"/>
        <v>6679.9799999999959</v>
      </c>
      <c r="AI357" s="2">
        <f t="shared" si="53"/>
        <v>15103.439999999997</v>
      </c>
      <c r="AK357">
        <f t="shared" si="54"/>
        <v>12</v>
      </c>
      <c r="AL357">
        <f t="shared" si="55"/>
        <v>2021</v>
      </c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</row>
    <row r="358" spans="1:87" x14ac:dyDescent="0.2">
      <c r="A358" s="7">
        <v>44544</v>
      </c>
      <c r="B358" s="15">
        <v>546.43500000000006</v>
      </c>
      <c r="C358" s="15">
        <v>738.27</v>
      </c>
      <c r="D358" s="15">
        <v>810.67500000000007</v>
      </c>
      <c r="E358" s="15">
        <v>590.71500000000003</v>
      </c>
      <c r="F358" s="15">
        <v>824.94</v>
      </c>
      <c r="G358" s="15">
        <v>789.61500000000001</v>
      </c>
      <c r="H358" s="15">
        <v>747.22500000000002</v>
      </c>
      <c r="I358" s="15">
        <v>841.54499999999996</v>
      </c>
      <c r="J358" s="15">
        <v>877.18500000000006</v>
      </c>
      <c r="K358" s="15">
        <v>790.06499999999994</v>
      </c>
      <c r="L358" s="15">
        <v>647.05499999999995</v>
      </c>
      <c r="M358" s="15">
        <v>444.96</v>
      </c>
      <c r="N358" s="15">
        <v>857.88</v>
      </c>
      <c r="O358" s="15">
        <v>807.79500000000007</v>
      </c>
      <c r="P358" s="15">
        <v>575.59500000000003</v>
      </c>
      <c r="Q358" s="15">
        <v>302.31</v>
      </c>
      <c r="R358" s="15">
        <v>444.96</v>
      </c>
      <c r="S358" s="15">
        <v>855.67499999999995</v>
      </c>
      <c r="T358" s="15">
        <v>496.08</v>
      </c>
      <c r="U358" s="15">
        <v>391.86</v>
      </c>
      <c r="V358" s="15">
        <v>629.46</v>
      </c>
      <c r="W358" s="15">
        <v>727.15499999999997</v>
      </c>
      <c r="X358" s="15">
        <v>769.09500000000003</v>
      </c>
      <c r="Y358" s="15">
        <v>743.26499999999999</v>
      </c>
      <c r="AA358" s="2">
        <f t="shared" si="49"/>
        <v>877.18500000000006</v>
      </c>
      <c r="AB358" s="2">
        <f t="shared" si="56"/>
        <v>857.88</v>
      </c>
      <c r="AC358" s="2">
        <f t="shared" si="57"/>
        <v>824.94</v>
      </c>
      <c r="AE358" s="9">
        <v>4</v>
      </c>
      <c r="AF358" s="2">
        <f t="shared" si="50"/>
        <v>5789.3849999999993</v>
      </c>
      <c r="AG358" s="2">
        <f t="shared" si="51"/>
        <v>2543.5800000000004</v>
      </c>
      <c r="AH358" s="2">
        <f t="shared" si="52"/>
        <v>7916.8499999999967</v>
      </c>
      <c r="AI358" s="2">
        <f t="shared" si="53"/>
        <v>16249.814999999995</v>
      </c>
      <c r="AK358">
        <f t="shared" si="54"/>
        <v>12</v>
      </c>
      <c r="AL358">
        <f t="shared" si="55"/>
        <v>2021</v>
      </c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</row>
    <row r="359" spans="1:87" x14ac:dyDescent="0.2">
      <c r="A359" s="7">
        <v>44545</v>
      </c>
      <c r="B359" s="15">
        <v>586.17000000000007</v>
      </c>
      <c r="C359" s="15">
        <v>869.31000000000006</v>
      </c>
      <c r="D359" s="15">
        <v>706.09500000000003</v>
      </c>
      <c r="E359" s="15">
        <v>851.04</v>
      </c>
      <c r="F359" s="15">
        <v>847.07999999999993</v>
      </c>
      <c r="G359" s="15">
        <v>522.27</v>
      </c>
      <c r="H359" s="15">
        <v>592.65</v>
      </c>
      <c r="I359" s="15">
        <v>875.79</v>
      </c>
      <c r="J359" s="15">
        <v>454.81500000000005</v>
      </c>
      <c r="K359" s="15">
        <v>845.91</v>
      </c>
      <c r="L359" s="15">
        <v>1578.7349999999999</v>
      </c>
      <c r="M359" s="15">
        <v>1595.1599999999999</v>
      </c>
      <c r="N359" s="15">
        <v>1350.0900000000001</v>
      </c>
      <c r="O359" s="15">
        <v>1208.6100000000001</v>
      </c>
      <c r="P359" s="15">
        <v>1431.7199999999998</v>
      </c>
      <c r="Q359" s="15">
        <v>1134.9450000000002</v>
      </c>
      <c r="R359" s="15">
        <v>796.00500000000011</v>
      </c>
      <c r="S359" s="15">
        <v>821.16</v>
      </c>
      <c r="T359" s="15">
        <v>409.185</v>
      </c>
      <c r="U359" s="15">
        <v>604.26</v>
      </c>
      <c r="V359" s="15">
        <v>629.37</v>
      </c>
      <c r="W359" s="15">
        <v>809.68499999999995</v>
      </c>
      <c r="X359" s="15">
        <v>851.13</v>
      </c>
      <c r="Y359" s="15">
        <v>755.59500000000003</v>
      </c>
      <c r="AA359" s="2">
        <f t="shared" si="49"/>
        <v>1595.1599999999999</v>
      </c>
      <c r="AB359" s="2">
        <f t="shared" si="56"/>
        <v>1431.7199999999998</v>
      </c>
      <c r="AC359" s="2">
        <f t="shared" si="57"/>
        <v>869.31000000000006</v>
      </c>
      <c r="AE359" s="9">
        <v>5</v>
      </c>
      <c r="AF359" s="2">
        <f t="shared" si="50"/>
        <v>7981.02</v>
      </c>
      <c r="AG359" s="2">
        <f t="shared" si="51"/>
        <v>5125.3649999999998</v>
      </c>
      <c r="AH359" s="2">
        <f t="shared" si="52"/>
        <v>8020.3950000000023</v>
      </c>
      <c r="AI359" s="2">
        <f t="shared" si="53"/>
        <v>21126.780000000002</v>
      </c>
      <c r="AK359">
        <f t="shared" si="54"/>
        <v>12</v>
      </c>
      <c r="AL359">
        <f t="shared" si="55"/>
        <v>2021</v>
      </c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</row>
    <row r="360" spans="1:87" x14ac:dyDescent="0.2">
      <c r="A360" s="7">
        <v>44546</v>
      </c>
      <c r="B360" s="15">
        <v>562.90499999999997</v>
      </c>
      <c r="C360" s="15">
        <v>879.56999999999994</v>
      </c>
      <c r="D360" s="15">
        <v>777.78000000000009</v>
      </c>
      <c r="E360" s="15">
        <v>740.92500000000007</v>
      </c>
      <c r="F360" s="15">
        <v>768.78</v>
      </c>
      <c r="G360" s="15">
        <v>534.69000000000005</v>
      </c>
      <c r="H360" s="15">
        <v>475.69499999999999</v>
      </c>
      <c r="I360" s="15">
        <v>830.38499999999999</v>
      </c>
      <c r="J360" s="15">
        <v>749.69999999999993</v>
      </c>
      <c r="K360" s="15">
        <v>789.43499999999995</v>
      </c>
      <c r="L360" s="15">
        <v>913.95</v>
      </c>
      <c r="M360" s="15">
        <v>442.44</v>
      </c>
      <c r="N360" s="15">
        <v>746.41499999999996</v>
      </c>
      <c r="O360" s="15">
        <v>860.85</v>
      </c>
      <c r="P360" s="15">
        <v>544.77</v>
      </c>
      <c r="Q360" s="15">
        <v>314.86500000000001</v>
      </c>
      <c r="R360" s="15">
        <v>402.97500000000002</v>
      </c>
      <c r="S360" s="15">
        <v>696.01499999999999</v>
      </c>
      <c r="T360" s="15">
        <v>791.28</v>
      </c>
      <c r="U360" s="15">
        <v>833.625</v>
      </c>
      <c r="V360" s="15">
        <v>652.18500000000006</v>
      </c>
      <c r="W360" s="15">
        <v>769.23</v>
      </c>
      <c r="X360" s="15">
        <v>719.23500000000001</v>
      </c>
      <c r="Y360" s="15">
        <v>683.68500000000006</v>
      </c>
      <c r="AA360" s="2">
        <f t="shared" si="49"/>
        <v>913.95</v>
      </c>
      <c r="AB360" s="2">
        <f t="shared" si="56"/>
        <v>860.85</v>
      </c>
      <c r="AC360" s="2">
        <f t="shared" si="57"/>
        <v>879.56999999999994</v>
      </c>
      <c r="AE360" s="9">
        <v>6</v>
      </c>
      <c r="AF360" s="2">
        <f t="shared" si="50"/>
        <v>6449.8050000000003</v>
      </c>
      <c r="AG360" s="2">
        <f t="shared" si="51"/>
        <v>2466.8999999999996</v>
      </c>
      <c r="AH360" s="2">
        <f t="shared" si="52"/>
        <v>7564.6799999999985</v>
      </c>
      <c r="AI360" s="2">
        <f t="shared" si="53"/>
        <v>16481.384999999998</v>
      </c>
      <c r="AK360">
        <f t="shared" si="54"/>
        <v>12</v>
      </c>
      <c r="AL360">
        <f t="shared" si="55"/>
        <v>2021</v>
      </c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</row>
    <row r="361" spans="1:87" x14ac:dyDescent="0.2">
      <c r="A361" s="7">
        <v>44547</v>
      </c>
      <c r="B361" s="15">
        <v>523.21500000000003</v>
      </c>
      <c r="C361" s="15">
        <v>796.995</v>
      </c>
      <c r="D361" s="15">
        <v>783.94500000000005</v>
      </c>
      <c r="E361" s="15">
        <v>528.97500000000002</v>
      </c>
      <c r="F361" s="15">
        <v>366.66</v>
      </c>
      <c r="G361" s="15">
        <v>397.39499999999998</v>
      </c>
      <c r="H361" s="15">
        <v>377.72999999999996</v>
      </c>
      <c r="I361" s="15">
        <v>313.33499999999998</v>
      </c>
      <c r="J361" s="15">
        <v>284.13</v>
      </c>
      <c r="K361" s="15">
        <v>260.37</v>
      </c>
      <c r="L361" s="15">
        <v>256.63499999999999</v>
      </c>
      <c r="M361" s="15">
        <v>250.2</v>
      </c>
      <c r="N361" s="15">
        <v>208.755</v>
      </c>
      <c r="O361" s="15">
        <v>223.11</v>
      </c>
      <c r="P361" s="15">
        <v>243.13499999999999</v>
      </c>
      <c r="Q361" s="15">
        <v>257.17500000000001</v>
      </c>
      <c r="R361" s="15">
        <v>346.09500000000003</v>
      </c>
      <c r="S361" s="15">
        <v>343.53</v>
      </c>
      <c r="T361" s="15">
        <v>313.28999999999996</v>
      </c>
      <c r="U361" s="15">
        <v>273.01499999999999</v>
      </c>
      <c r="V361" s="15">
        <v>259.2</v>
      </c>
      <c r="W361" s="15">
        <v>263.02499999999998</v>
      </c>
      <c r="X361" s="15">
        <v>261.22499999999997</v>
      </c>
      <c r="Y361" s="15">
        <v>266.17500000000001</v>
      </c>
      <c r="AA361" s="2">
        <f t="shared" si="49"/>
        <v>0</v>
      </c>
      <c r="AB361" s="2">
        <f t="shared" si="56"/>
        <v>346.09500000000003</v>
      </c>
      <c r="AC361" s="2">
        <f t="shared" si="57"/>
        <v>796.995</v>
      </c>
      <c r="AE361" s="9">
        <v>7</v>
      </c>
      <c r="AF361" s="2">
        <f t="shared" si="50"/>
        <v>0</v>
      </c>
      <c r="AG361" s="2">
        <f t="shared" si="51"/>
        <v>3572.7749999999992</v>
      </c>
      <c r="AH361" s="2">
        <f t="shared" si="52"/>
        <v>4824.5400000000009</v>
      </c>
      <c r="AI361" s="2">
        <f t="shared" si="53"/>
        <v>8397.3150000000005</v>
      </c>
      <c r="AK361">
        <f t="shared" si="54"/>
        <v>12</v>
      </c>
      <c r="AL361">
        <f t="shared" si="55"/>
        <v>2021</v>
      </c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</row>
    <row r="362" spans="1:87" x14ac:dyDescent="0.2">
      <c r="A362" s="7">
        <v>44548</v>
      </c>
      <c r="B362" s="15">
        <v>268.33499999999998</v>
      </c>
      <c r="C362" s="15">
        <v>277.11</v>
      </c>
      <c r="D362" s="15">
        <v>276.02999999999997</v>
      </c>
      <c r="E362" s="15">
        <v>282.375</v>
      </c>
      <c r="F362" s="15">
        <v>282.96000000000004</v>
      </c>
      <c r="G362" s="15">
        <v>287.14500000000004</v>
      </c>
      <c r="H362" s="15">
        <v>293.94000000000005</v>
      </c>
      <c r="I362" s="15">
        <v>210.82499999999999</v>
      </c>
      <c r="J362" s="15">
        <v>204.97499999999999</v>
      </c>
      <c r="K362" s="15">
        <v>198.76499999999999</v>
      </c>
      <c r="L362" s="15">
        <v>193.095</v>
      </c>
      <c r="M362" s="15">
        <v>203.67000000000002</v>
      </c>
      <c r="N362" s="15">
        <v>196.29</v>
      </c>
      <c r="O362" s="15">
        <v>237.91499999999996</v>
      </c>
      <c r="P362" s="15">
        <v>214.965</v>
      </c>
      <c r="Q362" s="15">
        <v>211.00500000000002</v>
      </c>
      <c r="R362" s="15">
        <v>295.64999999999998</v>
      </c>
      <c r="S362" s="15">
        <v>290.745</v>
      </c>
      <c r="T362" s="15">
        <v>790.38</v>
      </c>
      <c r="U362" s="15">
        <v>1201.0950000000003</v>
      </c>
      <c r="V362" s="15">
        <v>533.07000000000005</v>
      </c>
      <c r="W362" s="15">
        <v>296.86500000000001</v>
      </c>
      <c r="X362" s="15">
        <v>300.60000000000002</v>
      </c>
      <c r="Y362" s="15">
        <v>303.75</v>
      </c>
      <c r="AA362" s="2">
        <f t="shared" si="49"/>
        <v>0</v>
      </c>
      <c r="AB362" s="2">
        <f t="shared" si="56"/>
        <v>1201.0950000000003</v>
      </c>
      <c r="AC362" s="2">
        <f t="shared" si="57"/>
        <v>533.07000000000005</v>
      </c>
      <c r="AE362" s="9">
        <v>1</v>
      </c>
      <c r="AF362" s="2">
        <f t="shared" si="50"/>
        <v>0</v>
      </c>
      <c r="AG362" s="2">
        <f t="shared" si="51"/>
        <v>4449.375</v>
      </c>
      <c r="AH362" s="2">
        <f t="shared" si="52"/>
        <v>3402.1799999999994</v>
      </c>
      <c r="AI362" s="2">
        <f t="shared" si="53"/>
        <v>7851.5549999999994</v>
      </c>
      <c r="AK362">
        <f t="shared" si="54"/>
        <v>12</v>
      </c>
      <c r="AL362">
        <f t="shared" si="55"/>
        <v>2021</v>
      </c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</row>
    <row r="363" spans="1:87" x14ac:dyDescent="0.2">
      <c r="A363" s="7">
        <v>44549</v>
      </c>
      <c r="B363" s="15">
        <v>303.66000000000003</v>
      </c>
      <c r="C363" s="15">
        <v>303.52499999999998</v>
      </c>
      <c r="D363" s="15">
        <v>306.18</v>
      </c>
      <c r="E363" s="15">
        <v>304.875</v>
      </c>
      <c r="F363" s="15">
        <v>310.72500000000002</v>
      </c>
      <c r="G363" s="15">
        <v>320.89500000000004</v>
      </c>
      <c r="H363" s="15">
        <v>321.12</v>
      </c>
      <c r="I363" s="15">
        <v>274.04999999999995</v>
      </c>
      <c r="J363" s="15">
        <v>242.95499999999998</v>
      </c>
      <c r="K363" s="15">
        <v>228.55500000000001</v>
      </c>
      <c r="L363" s="15">
        <v>236.11500000000001</v>
      </c>
      <c r="M363" s="15">
        <v>217.35000000000002</v>
      </c>
      <c r="N363" s="15">
        <v>231.70499999999998</v>
      </c>
      <c r="O363" s="15">
        <v>214.38</v>
      </c>
      <c r="P363" s="15">
        <v>229.95</v>
      </c>
      <c r="Q363" s="15">
        <v>248.625</v>
      </c>
      <c r="R363" s="15">
        <v>305.77499999999998</v>
      </c>
      <c r="S363" s="15">
        <v>316.66500000000002</v>
      </c>
      <c r="T363" s="15">
        <v>305.14499999999998</v>
      </c>
      <c r="U363" s="15">
        <v>322.11</v>
      </c>
      <c r="V363" s="15">
        <v>308.47500000000002</v>
      </c>
      <c r="W363" s="15">
        <v>317.15999999999997</v>
      </c>
      <c r="X363" s="15">
        <v>305.77499999999998</v>
      </c>
      <c r="Y363" s="15">
        <v>317.83500000000004</v>
      </c>
      <c r="AA363" s="2">
        <f t="shared" si="49"/>
        <v>322.11</v>
      </c>
      <c r="AB363" s="2">
        <f t="shared" si="56"/>
        <v>248.625</v>
      </c>
      <c r="AC363" s="2">
        <f t="shared" si="57"/>
        <v>321.12</v>
      </c>
      <c r="AE363" s="9">
        <v>2</v>
      </c>
      <c r="AF363" s="2">
        <f t="shared" si="50"/>
        <v>2448.7200000000003</v>
      </c>
      <c r="AG363" s="2">
        <f t="shared" si="51"/>
        <v>924.66</v>
      </c>
      <c r="AH363" s="2">
        <f t="shared" si="52"/>
        <v>3420.2249999999976</v>
      </c>
      <c r="AI363" s="2">
        <f t="shared" si="53"/>
        <v>6793.6049999999977</v>
      </c>
      <c r="AK363">
        <f t="shared" si="54"/>
        <v>12</v>
      </c>
      <c r="AL363">
        <f t="shared" si="55"/>
        <v>2021</v>
      </c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</row>
    <row r="364" spans="1:87" x14ac:dyDescent="0.2">
      <c r="A364" s="7">
        <v>44550</v>
      </c>
      <c r="B364" s="15">
        <v>328.14</v>
      </c>
      <c r="C364" s="15">
        <v>350.01</v>
      </c>
      <c r="D364" s="15">
        <v>350.505</v>
      </c>
      <c r="E364" s="15">
        <v>381.33</v>
      </c>
      <c r="F364" s="15">
        <v>412.46999999999997</v>
      </c>
      <c r="G364" s="15">
        <v>473.94</v>
      </c>
      <c r="H364" s="15">
        <v>769.18499999999995</v>
      </c>
      <c r="I364" s="15">
        <v>888.93</v>
      </c>
      <c r="J364" s="15">
        <v>773.32499999999993</v>
      </c>
      <c r="K364" s="15">
        <v>547.55999999999995</v>
      </c>
      <c r="L364" s="15">
        <v>1066.7249999999999</v>
      </c>
      <c r="M364" s="15">
        <v>1699.2450000000001</v>
      </c>
      <c r="N364" s="15">
        <v>1557.855</v>
      </c>
      <c r="O364" s="15">
        <v>909</v>
      </c>
      <c r="P364" s="15">
        <v>619.42499999999995</v>
      </c>
      <c r="Q364" s="15">
        <v>401.80500000000001</v>
      </c>
      <c r="R364" s="15">
        <v>456.34500000000003</v>
      </c>
      <c r="S364" s="15">
        <v>801.08999999999992</v>
      </c>
      <c r="T364" s="15">
        <v>759.28499999999997</v>
      </c>
      <c r="U364" s="15">
        <v>664.2</v>
      </c>
      <c r="V364" s="15">
        <v>628.65</v>
      </c>
      <c r="W364" s="15">
        <v>713.52</v>
      </c>
      <c r="X364" s="15">
        <v>739.62</v>
      </c>
      <c r="Y364" s="15">
        <v>717.43500000000006</v>
      </c>
      <c r="AA364" s="2">
        <f t="shared" si="49"/>
        <v>1699.2450000000001</v>
      </c>
      <c r="AB364" s="2">
        <f t="shared" si="56"/>
        <v>1557.855</v>
      </c>
      <c r="AC364" s="2">
        <f t="shared" si="57"/>
        <v>769.18499999999995</v>
      </c>
      <c r="AE364" s="9">
        <v>3</v>
      </c>
      <c r="AF364" s="2">
        <f t="shared" si="50"/>
        <v>7656.7049999999999</v>
      </c>
      <c r="AG364" s="2">
        <f t="shared" si="51"/>
        <v>3488.0849999999996</v>
      </c>
      <c r="AH364" s="2">
        <f t="shared" si="52"/>
        <v>5864.8050000000021</v>
      </c>
      <c r="AI364" s="2">
        <f t="shared" si="53"/>
        <v>17009.595000000001</v>
      </c>
      <c r="AK364">
        <f t="shared" si="54"/>
        <v>12</v>
      </c>
      <c r="AL364">
        <f t="shared" si="55"/>
        <v>2021</v>
      </c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</row>
    <row r="365" spans="1:87" x14ac:dyDescent="0.2">
      <c r="A365" s="7">
        <v>44551</v>
      </c>
      <c r="B365" s="15">
        <v>515.65500000000009</v>
      </c>
      <c r="C365" s="15">
        <v>742.09500000000003</v>
      </c>
      <c r="D365" s="15">
        <v>754.47</v>
      </c>
      <c r="E365" s="15">
        <v>802.53000000000009</v>
      </c>
      <c r="F365" s="15">
        <v>706.95</v>
      </c>
      <c r="G365" s="15">
        <v>893.43000000000006</v>
      </c>
      <c r="H365" s="15">
        <v>914.76</v>
      </c>
      <c r="I365" s="15">
        <v>931.05000000000007</v>
      </c>
      <c r="J365" s="15">
        <v>763.15499999999997</v>
      </c>
      <c r="K365" s="15">
        <v>834.79500000000007</v>
      </c>
      <c r="L365" s="15">
        <v>656.14499999999998</v>
      </c>
      <c r="M365" s="15">
        <v>860.26499999999999</v>
      </c>
      <c r="N365" s="15">
        <v>832.31999999999994</v>
      </c>
      <c r="O365" s="15">
        <v>851.58</v>
      </c>
      <c r="P365" s="15">
        <v>603.63</v>
      </c>
      <c r="Q365" s="15">
        <v>333.85500000000002</v>
      </c>
      <c r="R365" s="15">
        <v>398.745</v>
      </c>
      <c r="S365" s="15">
        <v>916.11</v>
      </c>
      <c r="T365" s="15">
        <v>486.22499999999997</v>
      </c>
      <c r="U365" s="15">
        <v>498.15</v>
      </c>
      <c r="V365" s="15">
        <v>546.75</v>
      </c>
      <c r="W365" s="15">
        <v>726.43499999999995</v>
      </c>
      <c r="X365" s="15">
        <v>728.73</v>
      </c>
      <c r="Y365" s="15">
        <v>662.26499999999999</v>
      </c>
      <c r="AA365" s="2">
        <f t="shared" si="49"/>
        <v>931.05000000000007</v>
      </c>
      <c r="AB365" s="2">
        <f t="shared" si="56"/>
        <v>851.58</v>
      </c>
      <c r="AC365" s="2">
        <f t="shared" si="57"/>
        <v>914.76</v>
      </c>
      <c r="AE365" s="9">
        <v>4</v>
      </c>
      <c r="AF365" s="2">
        <f t="shared" si="50"/>
        <v>6344.6399999999994</v>
      </c>
      <c r="AG365" s="2">
        <f t="shared" si="51"/>
        <v>2621.3850000000002</v>
      </c>
      <c r="AH365" s="2">
        <f t="shared" si="52"/>
        <v>7994.0699999999979</v>
      </c>
      <c r="AI365" s="2">
        <f t="shared" si="53"/>
        <v>16960.094999999998</v>
      </c>
      <c r="AK365">
        <f t="shared" si="54"/>
        <v>12</v>
      </c>
      <c r="AL365">
        <f t="shared" si="55"/>
        <v>2021</v>
      </c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</row>
    <row r="366" spans="1:87" x14ac:dyDescent="0.2">
      <c r="A366" s="7">
        <v>44552</v>
      </c>
      <c r="B366" s="15">
        <v>560.38499999999999</v>
      </c>
      <c r="C366" s="15">
        <v>772.06500000000005</v>
      </c>
      <c r="D366" s="15">
        <v>753.34500000000003</v>
      </c>
      <c r="E366" s="15">
        <v>769.18500000000006</v>
      </c>
      <c r="F366" s="15">
        <v>724.54499999999996</v>
      </c>
      <c r="G366" s="15">
        <v>646.47</v>
      </c>
      <c r="H366" s="15">
        <v>625.31999999999994</v>
      </c>
      <c r="I366" s="15">
        <v>914.58</v>
      </c>
      <c r="J366" s="15">
        <v>823.05000000000007</v>
      </c>
      <c r="K366" s="15">
        <v>627.34500000000003</v>
      </c>
      <c r="L366" s="15">
        <v>721.62</v>
      </c>
      <c r="M366" s="15">
        <v>448.91999999999996</v>
      </c>
      <c r="N366" s="15">
        <v>849.33</v>
      </c>
      <c r="O366" s="15">
        <v>804.42000000000007</v>
      </c>
      <c r="P366" s="15">
        <v>512.64</v>
      </c>
      <c r="Q366" s="15">
        <v>397.125</v>
      </c>
      <c r="R366" s="15">
        <v>410.17499999999995</v>
      </c>
      <c r="S366" s="15">
        <v>790.19999999999993</v>
      </c>
      <c r="T366" s="15">
        <v>688.81500000000005</v>
      </c>
      <c r="U366" s="15">
        <v>713.69999999999993</v>
      </c>
      <c r="V366" s="15">
        <v>510.97499999999997</v>
      </c>
      <c r="W366" s="15">
        <v>687.55500000000006</v>
      </c>
      <c r="X366" s="15">
        <v>567.58500000000004</v>
      </c>
      <c r="Y366" s="15">
        <v>568.53</v>
      </c>
      <c r="AA366" s="2">
        <f t="shared" si="49"/>
        <v>914.58</v>
      </c>
      <c r="AB366" s="2">
        <f t="shared" si="56"/>
        <v>849.33</v>
      </c>
      <c r="AC366" s="2">
        <f t="shared" si="57"/>
        <v>772.06500000000005</v>
      </c>
      <c r="AE366" s="9">
        <v>5</v>
      </c>
      <c r="AF366" s="2">
        <f t="shared" si="50"/>
        <v>6138.4049999999997</v>
      </c>
      <c r="AG366" s="2">
        <f t="shared" si="51"/>
        <v>2563.5149999999999</v>
      </c>
      <c r="AH366" s="2">
        <f t="shared" si="52"/>
        <v>7185.9600000000028</v>
      </c>
      <c r="AI366" s="2">
        <f t="shared" si="53"/>
        <v>15887.880000000003</v>
      </c>
      <c r="AK366">
        <f t="shared" si="54"/>
        <v>12</v>
      </c>
      <c r="AL366">
        <f t="shared" si="55"/>
        <v>2021</v>
      </c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</row>
    <row r="367" spans="1:87" x14ac:dyDescent="0.2">
      <c r="A367" s="7">
        <v>44553</v>
      </c>
      <c r="B367" s="15">
        <v>560.29500000000007</v>
      </c>
      <c r="C367" s="15">
        <v>751.27499999999998</v>
      </c>
      <c r="D367" s="15">
        <v>684.13499999999999</v>
      </c>
      <c r="E367" s="15">
        <v>700.19999999999993</v>
      </c>
      <c r="F367" s="15">
        <v>737.1</v>
      </c>
      <c r="G367" s="15">
        <v>896.31000000000006</v>
      </c>
      <c r="H367" s="15">
        <v>889.245</v>
      </c>
      <c r="I367" s="15">
        <v>769.995</v>
      </c>
      <c r="J367" s="15">
        <v>726.93</v>
      </c>
      <c r="K367" s="15">
        <v>805.63499999999999</v>
      </c>
      <c r="L367" s="15">
        <v>814.72500000000002</v>
      </c>
      <c r="M367" s="15">
        <v>568.62</v>
      </c>
      <c r="N367" s="15">
        <v>882.04499999999996</v>
      </c>
      <c r="O367" s="15">
        <v>863.14499999999998</v>
      </c>
      <c r="P367" s="15">
        <v>646.83000000000004</v>
      </c>
      <c r="Q367" s="15">
        <v>335.02499999999998</v>
      </c>
      <c r="R367" s="15">
        <v>397.03500000000003</v>
      </c>
      <c r="S367" s="15">
        <v>583.55999999999995</v>
      </c>
      <c r="T367" s="15">
        <v>775.03500000000008</v>
      </c>
      <c r="U367" s="15">
        <v>731.29500000000007</v>
      </c>
      <c r="V367" s="15">
        <v>578.34</v>
      </c>
      <c r="W367" s="15">
        <v>636.3900000000001</v>
      </c>
      <c r="X367" s="15">
        <v>685.755</v>
      </c>
      <c r="Y367" s="15">
        <v>681.39</v>
      </c>
      <c r="AA367" s="2">
        <f t="shared" si="49"/>
        <v>814.72500000000002</v>
      </c>
      <c r="AB367" s="2">
        <f t="shared" si="56"/>
        <v>882.04499999999996</v>
      </c>
      <c r="AC367" s="2">
        <f t="shared" si="57"/>
        <v>896.31000000000006</v>
      </c>
      <c r="AE367" s="9">
        <v>6</v>
      </c>
      <c r="AF367" s="2">
        <f t="shared" si="50"/>
        <v>6172.83</v>
      </c>
      <c r="AG367" s="2">
        <f t="shared" si="51"/>
        <v>2727.0450000000001</v>
      </c>
      <c r="AH367" s="2">
        <f t="shared" si="52"/>
        <v>7800.4350000000013</v>
      </c>
      <c r="AI367" s="2">
        <f t="shared" si="53"/>
        <v>16700.310000000001</v>
      </c>
      <c r="AK367">
        <f t="shared" si="54"/>
        <v>12</v>
      </c>
      <c r="AL367">
        <f t="shared" si="55"/>
        <v>2021</v>
      </c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</row>
    <row r="368" spans="1:87" x14ac:dyDescent="0.2">
      <c r="A368" s="7">
        <v>44554</v>
      </c>
      <c r="B368" s="15">
        <v>359.505</v>
      </c>
      <c r="C368" s="15">
        <v>347.66999999999996</v>
      </c>
      <c r="D368" s="15">
        <v>523.30500000000006</v>
      </c>
      <c r="E368" s="15">
        <v>566.32500000000005</v>
      </c>
      <c r="F368" s="15">
        <v>306.09000000000003</v>
      </c>
      <c r="G368" s="15">
        <v>318.33</v>
      </c>
      <c r="H368" s="15">
        <v>300.06</v>
      </c>
      <c r="I368" s="15">
        <v>249.79500000000002</v>
      </c>
      <c r="J368" s="15">
        <v>233.55</v>
      </c>
      <c r="K368" s="15">
        <v>225.315</v>
      </c>
      <c r="L368" s="15">
        <v>222.435</v>
      </c>
      <c r="M368" s="15">
        <v>209.43</v>
      </c>
      <c r="N368" s="15">
        <v>215.23500000000001</v>
      </c>
      <c r="O368" s="15">
        <v>218.83499999999998</v>
      </c>
      <c r="P368" s="15">
        <v>212.35499999999999</v>
      </c>
      <c r="Q368" s="15">
        <v>232.29</v>
      </c>
      <c r="R368" s="15">
        <v>309.82499999999999</v>
      </c>
      <c r="S368" s="15">
        <v>287.10000000000002</v>
      </c>
      <c r="T368" s="15">
        <v>291.55500000000001</v>
      </c>
      <c r="U368" s="15">
        <v>281.07</v>
      </c>
      <c r="V368" s="15">
        <v>283.32</v>
      </c>
      <c r="W368" s="15">
        <v>286.74</v>
      </c>
      <c r="X368" s="15">
        <v>280.48500000000001</v>
      </c>
      <c r="Y368" s="15">
        <v>282.10500000000002</v>
      </c>
      <c r="AA368" s="2">
        <f t="shared" si="49"/>
        <v>0</v>
      </c>
      <c r="AB368" s="2">
        <f t="shared" si="56"/>
        <v>309.82499999999999</v>
      </c>
      <c r="AC368" s="2">
        <f t="shared" si="57"/>
        <v>566.32500000000005</v>
      </c>
      <c r="AE368" s="9">
        <v>7</v>
      </c>
      <c r="AF368" s="2">
        <f t="shared" si="50"/>
        <v>0</v>
      </c>
      <c r="AG368" s="2">
        <f t="shared" si="51"/>
        <v>3188.79</v>
      </c>
      <c r="AH368" s="2">
        <f t="shared" si="52"/>
        <v>3853.9349999999986</v>
      </c>
      <c r="AI368" s="2">
        <f t="shared" si="53"/>
        <v>7042.7249999999985</v>
      </c>
      <c r="AK368">
        <f t="shared" si="54"/>
        <v>12</v>
      </c>
      <c r="AL368">
        <f t="shared" si="55"/>
        <v>2021</v>
      </c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</row>
    <row r="369" spans="1:87" x14ac:dyDescent="0.2">
      <c r="A369" s="7">
        <v>44555</v>
      </c>
      <c r="B369" s="15">
        <v>253.89</v>
      </c>
      <c r="C369" s="15">
        <v>258.34500000000003</v>
      </c>
      <c r="D369" s="15">
        <v>262.70999999999998</v>
      </c>
      <c r="E369" s="15">
        <v>261.04500000000002</v>
      </c>
      <c r="F369" s="15">
        <v>262.89</v>
      </c>
      <c r="G369" s="15">
        <v>262.8</v>
      </c>
      <c r="H369" s="15">
        <v>265.54500000000002</v>
      </c>
      <c r="I369" s="15">
        <v>190.935</v>
      </c>
      <c r="J369" s="15">
        <v>175.86</v>
      </c>
      <c r="K369" s="15">
        <v>172.39500000000001</v>
      </c>
      <c r="L369" s="15">
        <v>207.85499999999999</v>
      </c>
      <c r="M369" s="15">
        <v>447.435</v>
      </c>
      <c r="N369" s="15">
        <v>902.07</v>
      </c>
      <c r="O369" s="15">
        <v>857.34</v>
      </c>
      <c r="P369" s="15">
        <v>981.27</v>
      </c>
      <c r="Q369" s="15">
        <v>569.92500000000007</v>
      </c>
      <c r="R369" s="15">
        <v>257.76</v>
      </c>
      <c r="S369" s="15">
        <v>256.90500000000003</v>
      </c>
      <c r="T369" s="15">
        <v>276.39</v>
      </c>
      <c r="U369" s="15">
        <v>266.80500000000001</v>
      </c>
      <c r="V369" s="15">
        <v>274.815</v>
      </c>
      <c r="W369" s="15">
        <v>277.245</v>
      </c>
      <c r="X369" s="15">
        <v>318.10500000000002</v>
      </c>
      <c r="Y369" s="15">
        <v>274.58999999999997</v>
      </c>
      <c r="AA369" s="2">
        <f t="shared" si="49"/>
        <v>0</v>
      </c>
      <c r="AB369" s="2">
        <f t="shared" si="56"/>
        <v>981.27</v>
      </c>
      <c r="AC369" s="2">
        <f t="shared" si="57"/>
        <v>318.10500000000002</v>
      </c>
      <c r="AE369" s="9">
        <v>8</v>
      </c>
      <c r="AF369" s="2">
        <f t="shared" si="50"/>
        <v>0</v>
      </c>
      <c r="AG369" s="2">
        <f t="shared" si="51"/>
        <v>5562.9450000000006</v>
      </c>
      <c r="AH369" s="2">
        <f t="shared" si="52"/>
        <v>2971.9800000000005</v>
      </c>
      <c r="AI369" s="2">
        <f t="shared" si="53"/>
        <v>8534.9250000000011</v>
      </c>
      <c r="AK369">
        <f t="shared" si="54"/>
        <v>12</v>
      </c>
      <c r="AL369">
        <f t="shared" si="55"/>
        <v>2021</v>
      </c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</row>
    <row r="370" spans="1:87" x14ac:dyDescent="0.2">
      <c r="A370" s="7">
        <v>44556</v>
      </c>
      <c r="B370" s="15">
        <v>296.685</v>
      </c>
      <c r="C370" s="15">
        <v>295.245</v>
      </c>
      <c r="D370" s="15">
        <v>295.33499999999998</v>
      </c>
      <c r="E370" s="15">
        <v>293.35500000000002</v>
      </c>
      <c r="F370" s="15">
        <v>292.95</v>
      </c>
      <c r="G370" s="15">
        <v>290.7</v>
      </c>
      <c r="H370" s="15">
        <v>290.83500000000004</v>
      </c>
      <c r="I370" s="15">
        <v>238.5</v>
      </c>
      <c r="J370" s="15">
        <v>202.54500000000002</v>
      </c>
      <c r="K370" s="15">
        <v>195.52500000000001</v>
      </c>
      <c r="L370" s="15">
        <v>201.42000000000002</v>
      </c>
      <c r="M370" s="15">
        <v>198.63</v>
      </c>
      <c r="N370" s="15">
        <v>197.685</v>
      </c>
      <c r="O370" s="15">
        <v>188.685</v>
      </c>
      <c r="P370" s="15">
        <v>194.08500000000001</v>
      </c>
      <c r="Q370" s="15">
        <v>203.26499999999999</v>
      </c>
      <c r="R370" s="15">
        <v>265.45499999999998</v>
      </c>
      <c r="S370" s="15">
        <v>286.74</v>
      </c>
      <c r="T370" s="15">
        <v>288.09000000000003</v>
      </c>
      <c r="U370" s="15">
        <v>286.96500000000003</v>
      </c>
      <c r="V370" s="15">
        <v>287.28000000000003</v>
      </c>
      <c r="W370" s="15">
        <v>286.83000000000004</v>
      </c>
      <c r="X370" s="15">
        <v>286.29000000000002</v>
      </c>
      <c r="Y370" s="15">
        <v>294.03000000000003</v>
      </c>
      <c r="AA370" s="2">
        <f t="shared" si="49"/>
        <v>288.09000000000003</v>
      </c>
      <c r="AB370" s="2">
        <f t="shared" si="56"/>
        <v>203.26499999999999</v>
      </c>
      <c r="AC370" s="2">
        <f t="shared" si="57"/>
        <v>296.685</v>
      </c>
      <c r="AE370" s="9">
        <v>2</v>
      </c>
      <c r="AF370" s="2">
        <f t="shared" si="50"/>
        <v>2163.87</v>
      </c>
      <c r="AG370" s="2">
        <f t="shared" si="51"/>
        <v>783.72</v>
      </c>
      <c r="AH370" s="2">
        <f t="shared" si="52"/>
        <v>3209.5349999999999</v>
      </c>
      <c r="AI370" s="2">
        <f t="shared" si="53"/>
        <v>6157.125</v>
      </c>
      <c r="AK370">
        <f t="shared" si="54"/>
        <v>12</v>
      </c>
      <c r="AL370">
        <f t="shared" si="55"/>
        <v>2021</v>
      </c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</row>
    <row r="371" spans="1:87" x14ac:dyDescent="0.2">
      <c r="A371" s="7">
        <v>44557</v>
      </c>
      <c r="B371" s="15">
        <v>315.67500000000001</v>
      </c>
      <c r="C371" s="15">
        <v>343.89</v>
      </c>
      <c r="D371" s="15">
        <v>333.04499999999996</v>
      </c>
      <c r="E371" s="15">
        <v>422.91000000000008</v>
      </c>
      <c r="F371" s="15">
        <v>843.52500000000009</v>
      </c>
      <c r="G371" s="15">
        <v>931.72500000000014</v>
      </c>
      <c r="H371" s="15">
        <v>830.47499999999991</v>
      </c>
      <c r="I371" s="15">
        <v>890.19</v>
      </c>
      <c r="J371" s="15">
        <v>882.18</v>
      </c>
      <c r="K371" s="15">
        <v>853.15499999999997</v>
      </c>
      <c r="L371" s="15">
        <v>880.96499999999992</v>
      </c>
      <c r="M371" s="15">
        <v>874.53</v>
      </c>
      <c r="N371" s="15">
        <v>820.89</v>
      </c>
      <c r="O371" s="15">
        <v>576.31499999999994</v>
      </c>
      <c r="P371" s="15">
        <v>412.2</v>
      </c>
      <c r="Q371" s="15">
        <v>311.94</v>
      </c>
      <c r="R371" s="15">
        <v>383.98500000000001</v>
      </c>
      <c r="S371" s="15">
        <v>886.54499999999996</v>
      </c>
      <c r="T371" s="15">
        <v>817.38</v>
      </c>
      <c r="U371" s="15">
        <v>877.1400000000001</v>
      </c>
      <c r="V371" s="15">
        <v>659.25</v>
      </c>
      <c r="W371" s="15">
        <v>807.52499999999998</v>
      </c>
      <c r="X371" s="15">
        <v>758.88</v>
      </c>
      <c r="Y371" s="15">
        <v>741.15</v>
      </c>
      <c r="AA371" s="2">
        <f t="shared" si="49"/>
        <v>890.19</v>
      </c>
      <c r="AB371" s="2">
        <f t="shared" si="56"/>
        <v>820.89</v>
      </c>
      <c r="AC371" s="2">
        <f t="shared" si="57"/>
        <v>931.72500000000014</v>
      </c>
      <c r="AE371" s="9">
        <v>3</v>
      </c>
      <c r="AF371" s="2">
        <f t="shared" si="50"/>
        <v>7346.07</v>
      </c>
      <c r="AG371" s="2">
        <f t="shared" si="51"/>
        <v>2121.3449999999998</v>
      </c>
      <c r="AH371" s="2">
        <f t="shared" si="52"/>
        <v>6988.0500000000011</v>
      </c>
      <c r="AI371" s="2">
        <f t="shared" si="53"/>
        <v>16455.465</v>
      </c>
      <c r="AK371">
        <f t="shared" si="54"/>
        <v>12</v>
      </c>
      <c r="AL371">
        <f t="shared" si="55"/>
        <v>2021</v>
      </c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</row>
    <row r="372" spans="1:87" x14ac:dyDescent="0.2">
      <c r="A372" s="7">
        <v>44558</v>
      </c>
      <c r="B372" s="15">
        <v>661.2299999999999</v>
      </c>
      <c r="C372" s="15">
        <v>1044.9449999999999</v>
      </c>
      <c r="D372" s="15">
        <v>939.55500000000006</v>
      </c>
      <c r="E372" s="15">
        <v>1417.635</v>
      </c>
      <c r="F372" s="15">
        <v>1156.32</v>
      </c>
      <c r="G372" s="15">
        <v>741.24</v>
      </c>
      <c r="H372" s="15">
        <v>813.95999999999992</v>
      </c>
      <c r="I372" s="15">
        <v>671.04000000000008</v>
      </c>
      <c r="J372" s="15">
        <v>681.70499999999993</v>
      </c>
      <c r="K372" s="15">
        <v>725.94</v>
      </c>
      <c r="L372" s="15">
        <v>725.13000000000011</v>
      </c>
      <c r="M372" s="15">
        <v>649.48500000000001</v>
      </c>
      <c r="N372" s="15">
        <v>607.31999999999994</v>
      </c>
      <c r="O372" s="15">
        <v>806.93999999999994</v>
      </c>
      <c r="P372" s="15">
        <v>610.11</v>
      </c>
      <c r="Q372" s="15">
        <v>359.1</v>
      </c>
      <c r="R372" s="15">
        <v>531.67499999999995</v>
      </c>
      <c r="S372" s="15">
        <v>855.67499999999995</v>
      </c>
      <c r="T372" s="15">
        <v>884.43000000000006</v>
      </c>
      <c r="U372" s="15">
        <v>714.15</v>
      </c>
      <c r="V372" s="15">
        <v>656.28</v>
      </c>
      <c r="W372" s="15">
        <v>663.8850000000001</v>
      </c>
      <c r="X372" s="15">
        <v>694.755</v>
      </c>
      <c r="Y372" s="15">
        <v>754.2</v>
      </c>
      <c r="AA372" s="2">
        <f t="shared" si="49"/>
        <v>884.43000000000006</v>
      </c>
      <c r="AB372" s="2">
        <f t="shared" si="56"/>
        <v>806.93999999999994</v>
      </c>
      <c r="AC372" s="2">
        <f t="shared" si="57"/>
        <v>1417.635</v>
      </c>
      <c r="AE372" s="9">
        <v>4</v>
      </c>
      <c r="AF372" s="2">
        <f t="shared" si="50"/>
        <v>6439.2300000000005</v>
      </c>
      <c r="AG372" s="2">
        <f t="shared" si="51"/>
        <v>2383.4699999999998</v>
      </c>
      <c r="AH372" s="2">
        <f t="shared" si="52"/>
        <v>9544.0050000000028</v>
      </c>
      <c r="AI372" s="2">
        <f t="shared" si="53"/>
        <v>18366.705000000002</v>
      </c>
      <c r="AK372">
        <f t="shared" si="54"/>
        <v>12</v>
      </c>
      <c r="AL372">
        <f t="shared" si="55"/>
        <v>2021</v>
      </c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</row>
    <row r="373" spans="1:87" x14ac:dyDescent="0.2">
      <c r="A373" s="7">
        <v>44559</v>
      </c>
      <c r="B373" s="15">
        <v>594.495</v>
      </c>
      <c r="C373" s="15">
        <v>841.3649999999999</v>
      </c>
      <c r="D373" s="15">
        <v>839.07</v>
      </c>
      <c r="E373" s="15">
        <v>783.8549999999999</v>
      </c>
      <c r="F373" s="15">
        <v>837.08999999999992</v>
      </c>
      <c r="G373" s="15">
        <v>763.38</v>
      </c>
      <c r="H373" s="15">
        <v>753.30000000000007</v>
      </c>
      <c r="I373" s="15">
        <v>666.54</v>
      </c>
      <c r="J373" s="15">
        <v>765.90000000000009</v>
      </c>
      <c r="K373" s="15">
        <v>635.66999999999996</v>
      </c>
      <c r="L373" s="15">
        <v>432</v>
      </c>
      <c r="M373" s="15">
        <v>413.37</v>
      </c>
      <c r="N373" s="15">
        <v>407.29499999999996</v>
      </c>
      <c r="O373" s="15">
        <v>640.57500000000005</v>
      </c>
      <c r="P373" s="15">
        <v>553.90499999999997</v>
      </c>
      <c r="Q373" s="15">
        <v>361.39500000000004</v>
      </c>
      <c r="R373" s="15">
        <v>417.82499999999999</v>
      </c>
      <c r="S373" s="15">
        <v>868.81499999999994</v>
      </c>
      <c r="T373" s="15">
        <v>911.69999999999993</v>
      </c>
      <c r="U373" s="15">
        <v>1587.1049999999998</v>
      </c>
      <c r="V373" s="15">
        <v>904.99499999999989</v>
      </c>
      <c r="W373" s="15">
        <v>930.32999999999993</v>
      </c>
      <c r="X373" s="15">
        <v>944.95499999999993</v>
      </c>
      <c r="Y373" s="15">
        <v>1200.42</v>
      </c>
      <c r="AA373" s="2">
        <f t="shared" si="49"/>
        <v>1587.1049999999998</v>
      </c>
      <c r="AB373" s="2">
        <f t="shared" si="56"/>
        <v>640.57500000000005</v>
      </c>
      <c r="AC373" s="2">
        <f t="shared" si="57"/>
        <v>1200.42</v>
      </c>
      <c r="AE373" s="9">
        <v>5</v>
      </c>
      <c r="AF373" s="2">
        <f t="shared" si="50"/>
        <v>6698.9249999999993</v>
      </c>
      <c r="AG373" s="2">
        <f t="shared" si="51"/>
        <v>1963.1699999999998</v>
      </c>
      <c r="AH373" s="2">
        <f t="shared" si="52"/>
        <v>9393.2550000000065</v>
      </c>
      <c r="AI373" s="2">
        <f t="shared" si="53"/>
        <v>18055.350000000006</v>
      </c>
      <c r="AK373">
        <f t="shared" si="54"/>
        <v>12</v>
      </c>
      <c r="AL373">
        <f t="shared" si="55"/>
        <v>2021</v>
      </c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</row>
    <row r="374" spans="1:87" x14ac:dyDescent="0.2">
      <c r="A374" s="7">
        <v>44560</v>
      </c>
      <c r="B374" s="15">
        <v>1492.74</v>
      </c>
      <c r="C374" s="15">
        <v>1537.83</v>
      </c>
      <c r="D374" s="15">
        <v>1528.1100000000001</v>
      </c>
      <c r="E374" s="15">
        <v>1199.7</v>
      </c>
      <c r="F374" s="15">
        <v>1228.365</v>
      </c>
      <c r="G374" s="15">
        <v>1267.0650000000001</v>
      </c>
      <c r="H374" s="15">
        <v>1212.1199999999999</v>
      </c>
      <c r="I374" s="15">
        <v>1658.2950000000001</v>
      </c>
      <c r="J374" s="15">
        <v>933.16499999999996</v>
      </c>
      <c r="K374" s="15">
        <v>939.64499999999998</v>
      </c>
      <c r="L374" s="15">
        <v>879.34500000000003</v>
      </c>
      <c r="M374" s="15">
        <v>1513.7550000000001</v>
      </c>
      <c r="N374" s="15">
        <v>1240.29</v>
      </c>
      <c r="O374" s="15">
        <v>855.04500000000007</v>
      </c>
      <c r="P374" s="15">
        <v>580.72500000000002</v>
      </c>
      <c r="Q374" s="15">
        <v>372.15000000000003</v>
      </c>
      <c r="R374" s="15">
        <v>415.35</v>
      </c>
      <c r="S374" s="15">
        <v>759.2399999999999</v>
      </c>
      <c r="T374" s="15">
        <v>412.65</v>
      </c>
      <c r="U374" s="15">
        <v>767.02499999999998</v>
      </c>
      <c r="V374" s="15">
        <v>1453.365</v>
      </c>
      <c r="W374" s="15">
        <v>683.37</v>
      </c>
      <c r="X374" s="15">
        <v>1216.2150000000001</v>
      </c>
      <c r="Y374" s="15">
        <v>1105.83</v>
      </c>
      <c r="AA374" s="2">
        <f t="shared" si="49"/>
        <v>1658.2950000000001</v>
      </c>
      <c r="AB374" s="2">
        <f t="shared" si="56"/>
        <v>1240.29</v>
      </c>
      <c r="AC374" s="2">
        <f t="shared" si="57"/>
        <v>1537.83</v>
      </c>
      <c r="AE374" s="9">
        <v>6</v>
      </c>
      <c r="AF374" s="2">
        <f t="shared" si="50"/>
        <v>8278.4699999999993</v>
      </c>
      <c r="AG374" s="2">
        <f t="shared" si="51"/>
        <v>3048.21</v>
      </c>
      <c r="AH374" s="2">
        <f t="shared" si="52"/>
        <v>13924.710000000006</v>
      </c>
      <c r="AI374" s="2">
        <f t="shared" si="53"/>
        <v>25251.390000000007</v>
      </c>
      <c r="AK374">
        <f t="shared" si="54"/>
        <v>12</v>
      </c>
      <c r="AL374">
        <f t="shared" si="55"/>
        <v>2021</v>
      </c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</row>
    <row r="375" spans="1:87" x14ac:dyDescent="0.2">
      <c r="A375" s="7">
        <v>44561</v>
      </c>
      <c r="B375" s="15">
        <v>793.66499999999996</v>
      </c>
      <c r="C375" s="15">
        <v>1038.645</v>
      </c>
      <c r="D375" s="15">
        <v>704.43</v>
      </c>
      <c r="E375" s="15">
        <v>597.46500000000003</v>
      </c>
      <c r="F375" s="15">
        <v>470.16</v>
      </c>
      <c r="G375" s="15">
        <v>473.80500000000001</v>
      </c>
      <c r="H375" s="15">
        <v>316.84500000000003</v>
      </c>
      <c r="I375" s="15">
        <v>271.755</v>
      </c>
      <c r="J375" s="15">
        <v>269.86500000000001</v>
      </c>
      <c r="K375" s="15">
        <v>1083.1499999999999</v>
      </c>
      <c r="L375" s="15">
        <v>916.78499999999997</v>
      </c>
      <c r="M375" s="15">
        <v>996.39</v>
      </c>
      <c r="N375" s="15">
        <v>857.7</v>
      </c>
      <c r="O375" s="15">
        <v>675.58499999999992</v>
      </c>
      <c r="P375" s="15">
        <v>666</v>
      </c>
      <c r="Q375" s="15">
        <v>724.45500000000004</v>
      </c>
      <c r="R375" s="15">
        <v>538.20000000000005</v>
      </c>
      <c r="S375" s="15">
        <v>305.82</v>
      </c>
      <c r="T375" s="15">
        <v>401.98500000000001</v>
      </c>
      <c r="U375" s="15">
        <v>299.79000000000002</v>
      </c>
      <c r="V375" s="15">
        <v>285.20999999999998</v>
      </c>
      <c r="W375" s="15">
        <v>290.07</v>
      </c>
      <c r="X375" s="15">
        <v>286.2</v>
      </c>
      <c r="Y375" s="15">
        <v>289.08</v>
      </c>
      <c r="AA375" s="2">
        <f t="shared" si="49"/>
        <v>0</v>
      </c>
      <c r="AB375" s="2">
        <f t="shared" si="56"/>
        <v>1083.1499999999999</v>
      </c>
      <c r="AC375" s="2">
        <f t="shared" si="57"/>
        <v>1038.645</v>
      </c>
      <c r="AE375" s="9">
        <v>7</v>
      </c>
      <c r="AF375" s="2">
        <f t="shared" si="50"/>
        <v>0</v>
      </c>
      <c r="AG375" s="2">
        <f t="shared" si="51"/>
        <v>8007.4799999999987</v>
      </c>
      <c r="AH375" s="2">
        <f t="shared" si="52"/>
        <v>5545.5750000000016</v>
      </c>
      <c r="AI375" s="2">
        <f t="shared" si="53"/>
        <v>13553.055</v>
      </c>
      <c r="AK375">
        <f t="shared" si="54"/>
        <v>12</v>
      </c>
      <c r="AL375">
        <f t="shared" si="55"/>
        <v>2021</v>
      </c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</row>
    <row r="376" spans="1:87" x14ac:dyDescent="0.2">
      <c r="A376" s="7">
        <v>44562</v>
      </c>
      <c r="B376" s="15">
        <v>295.64999999999998</v>
      </c>
      <c r="C376" s="15">
        <v>285.34499999999997</v>
      </c>
      <c r="D376" s="15">
        <v>284.66999999999996</v>
      </c>
      <c r="E376" s="15">
        <v>290.07</v>
      </c>
      <c r="F376" s="15">
        <v>289.39499999999998</v>
      </c>
      <c r="G376" s="15">
        <v>285.61500000000001</v>
      </c>
      <c r="H376" s="15">
        <v>284.67</v>
      </c>
      <c r="I376" s="15">
        <v>238.86</v>
      </c>
      <c r="J376" s="15">
        <v>264.375</v>
      </c>
      <c r="K376" s="15">
        <v>206.91</v>
      </c>
      <c r="L376" s="15">
        <v>194.35500000000002</v>
      </c>
      <c r="M376" s="15">
        <v>183.06</v>
      </c>
      <c r="N376" s="15">
        <v>191.655</v>
      </c>
      <c r="O376" s="15">
        <v>183.19499999999999</v>
      </c>
      <c r="P376" s="15">
        <v>195.57</v>
      </c>
      <c r="Q376" s="15">
        <v>206.77499999999998</v>
      </c>
      <c r="R376" s="15">
        <v>274.95000000000005</v>
      </c>
      <c r="S376" s="15">
        <v>285.52499999999998</v>
      </c>
      <c r="T376" s="15">
        <v>287.82</v>
      </c>
      <c r="U376" s="15">
        <v>279.54000000000002</v>
      </c>
      <c r="V376" s="15">
        <v>277.51499999999999</v>
      </c>
      <c r="W376" s="15">
        <v>694.66499999999996</v>
      </c>
      <c r="X376" s="15">
        <v>1003.14</v>
      </c>
      <c r="Y376" s="15">
        <v>1194.8400000000001</v>
      </c>
      <c r="AA376" s="2">
        <f t="shared" si="49"/>
        <v>0</v>
      </c>
      <c r="AB376" s="2">
        <f t="shared" si="56"/>
        <v>287.82</v>
      </c>
      <c r="AC376" s="2">
        <f t="shared" si="57"/>
        <v>1194.8400000000001</v>
      </c>
      <c r="AE376" s="9">
        <v>8</v>
      </c>
      <c r="AF376" s="2">
        <f t="shared" si="50"/>
        <v>0</v>
      </c>
      <c r="AG376" s="2">
        <f t="shared" si="51"/>
        <v>2992.59</v>
      </c>
      <c r="AH376" s="2">
        <f t="shared" si="52"/>
        <v>5185.5750000000007</v>
      </c>
      <c r="AI376" s="2">
        <f t="shared" si="53"/>
        <v>8178.1650000000009</v>
      </c>
      <c r="AK376">
        <f t="shared" si="54"/>
        <v>1</v>
      </c>
      <c r="AL376">
        <f t="shared" si="55"/>
        <v>2022</v>
      </c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</row>
    <row r="377" spans="1:87" x14ac:dyDescent="0.2">
      <c r="A377" s="7">
        <v>44563</v>
      </c>
      <c r="B377" s="15">
        <v>1042.875</v>
      </c>
      <c r="C377" s="15">
        <v>641.25</v>
      </c>
      <c r="D377" s="15">
        <v>286.78499999999997</v>
      </c>
      <c r="E377" s="15">
        <v>286.065</v>
      </c>
      <c r="F377" s="15">
        <v>291.28499999999997</v>
      </c>
      <c r="G377" s="15">
        <v>278.90999999999997</v>
      </c>
      <c r="H377" s="15">
        <v>287.05500000000001</v>
      </c>
      <c r="I377" s="15">
        <v>230.80500000000001</v>
      </c>
      <c r="J377" s="15">
        <v>189.81</v>
      </c>
      <c r="K377" s="15">
        <v>188.64</v>
      </c>
      <c r="L377" s="15">
        <v>186.70499999999998</v>
      </c>
      <c r="M377" s="15">
        <v>187.69499999999999</v>
      </c>
      <c r="N377" s="15">
        <v>193.32</v>
      </c>
      <c r="O377" s="15">
        <v>181.71</v>
      </c>
      <c r="P377" s="15">
        <v>198.22499999999999</v>
      </c>
      <c r="Q377" s="15">
        <v>218.25000000000003</v>
      </c>
      <c r="R377" s="15">
        <v>266.80500000000001</v>
      </c>
      <c r="S377" s="15">
        <v>285.435</v>
      </c>
      <c r="T377" s="15">
        <v>276.70499999999998</v>
      </c>
      <c r="U377" s="15">
        <v>288.36</v>
      </c>
      <c r="V377" s="15">
        <v>284.67</v>
      </c>
      <c r="W377" s="15">
        <v>276.16500000000002</v>
      </c>
      <c r="X377" s="15">
        <v>286.065</v>
      </c>
      <c r="Y377" s="15">
        <v>285.65999999999997</v>
      </c>
      <c r="AA377" s="2">
        <f t="shared" si="49"/>
        <v>288.36</v>
      </c>
      <c r="AB377" s="2">
        <f t="shared" si="56"/>
        <v>218.25000000000003</v>
      </c>
      <c r="AC377" s="2">
        <f t="shared" si="57"/>
        <v>1042.875</v>
      </c>
      <c r="AE377" s="9">
        <v>2</v>
      </c>
      <c r="AF377" s="2">
        <f t="shared" si="50"/>
        <v>2100.96</v>
      </c>
      <c r="AG377" s="2">
        <f t="shared" si="51"/>
        <v>791.505</v>
      </c>
      <c r="AH377" s="2">
        <f t="shared" si="52"/>
        <v>4246.7849999999989</v>
      </c>
      <c r="AI377" s="2">
        <f t="shared" si="53"/>
        <v>7139.2499999999991</v>
      </c>
      <c r="AK377">
        <f t="shared" si="54"/>
        <v>1</v>
      </c>
      <c r="AL377">
        <f t="shared" si="55"/>
        <v>2022</v>
      </c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</row>
    <row r="378" spans="1:87" x14ac:dyDescent="0.2">
      <c r="A378" s="7">
        <v>44564</v>
      </c>
      <c r="B378" s="15">
        <v>327.24</v>
      </c>
      <c r="C378" s="15">
        <v>353.83499999999998</v>
      </c>
      <c r="D378" s="15">
        <v>357.48</v>
      </c>
      <c r="E378" s="15">
        <v>364.185</v>
      </c>
      <c r="F378" s="15">
        <v>415.16999999999996</v>
      </c>
      <c r="G378" s="15">
        <v>505.98</v>
      </c>
      <c r="H378" s="15">
        <v>539.37</v>
      </c>
      <c r="I378" s="15">
        <v>519.12</v>
      </c>
      <c r="J378" s="15">
        <v>409.23</v>
      </c>
      <c r="K378" s="15">
        <v>333.22500000000002</v>
      </c>
      <c r="L378" s="15">
        <v>327.73500000000001</v>
      </c>
      <c r="M378" s="15">
        <v>318.77999999999997</v>
      </c>
      <c r="N378" s="15">
        <v>328.63499999999999</v>
      </c>
      <c r="O378" s="15">
        <v>309.51</v>
      </c>
      <c r="P378" s="15">
        <v>310.815</v>
      </c>
      <c r="Q378" s="15">
        <v>354.51</v>
      </c>
      <c r="R378" s="15">
        <v>539.37</v>
      </c>
      <c r="S378" s="15">
        <v>830.65499999999997</v>
      </c>
      <c r="T378" s="15">
        <v>735.3</v>
      </c>
      <c r="U378" s="15">
        <v>732.28500000000008</v>
      </c>
      <c r="V378" s="15">
        <v>633.64499999999998</v>
      </c>
      <c r="W378" s="15">
        <v>780.20999999999992</v>
      </c>
      <c r="X378" s="15">
        <v>806.04</v>
      </c>
      <c r="Y378" s="15">
        <v>849.82499999999993</v>
      </c>
      <c r="AA378" s="2">
        <f t="shared" si="49"/>
        <v>830.65499999999997</v>
      </c>
      <c r="AB378" s="2">
        <f t="shared" si="56"/>
        <v>354.51</v>
      </c>
      <c r="AC378" s="2">
        <f t="shared" si="57"/>
        <v>849.82499999999993</v>
      </c>
      <c r="AE378" s="9">
        <v>3</v>
      </c>
      <c r="AF378" s="2">
        <f t="shared" si="50"/>
        <v>4745.7</v>
      </c>
      <c r="AG378" s="2">
        <f t="shared" si="51"/>
        <v>1303.47</v>
      </c>
      <c r="AH378" s="2">
        <f t="shared" si="52"/>
        <v>5932.9800000000014</v>
      </c>
      <c r="AI378" s="2">
        <f t="shared" si="53"/>
        <v>11982.150000000001</v>
      </c>
      <c r="AK378">
        <f t="shared" si="54"/>
        <v>1</v>
      </c>
      <c r="AL378">
        <f t="shared" si="55"/>
        <v>2022</v>
      </c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</row>
    <row r="379" spans="1:87" x14ac:dyDescent="0.2">
      <c r="A379" s="7">
        <v>44565</v>
      </c>
      <c r="B379" s="15">
        <v>633.46500000000003</v>
      </c>
      <c r="C379" s="15">
        <v>890.73</v>
      </c>
      <c r="D379" s="15">
        <v>592.06500000000005</v>
      </c>
      <c r="E379" s="15">
        <v>816.07500000000005</v>
      </c>
      <c r="F379" s="15">
        <v>871.15499999999997</v>
      </c>
      <c r="G379" s="15">
        <v>792.58500000000004</v>
      </c>
      <c r="H379" s="15">
        <v>950.44499999999994</v>
      </c>
      <c r="I379" s="15">
        <v>918.45</v>
      </c>
      <c r="J379" s="15">
        <v>887.31</v>
      </c>
      <c r="K379" s="15">
        <v>909.36</v>
      </c>
      <c r="L379" s="15">
        <v>983.11500000000001</v>
      </c>
      <c r="M379" s="15">
        <v>1550.4749999999999</v>
      </c>
      <c r="N379" s="15">
        <v>929.11500000000001</v>
      </c>
      <c r="O379" s="15">
        <v>1271.4299999999998</v>
      </c>
      <c r="P379" s="15">
        <v>1145.7</v>
      </c>
      <c r="Q379" s="15">
        <v>377.23500000000001</v>
      </c>
      <c r="R379" s="15">
        <v>436.27499999999998</v>
      </c>
      <c r="S379" s="15">
        <v>950.98500000000001</v>
      </c>
      <c r="T379" s="15">
        <v>860.17499999999995</v>
      </c>
      <c r="U379" s="15">
        <v>860.49</v>
      </c>
      <c r="V379" s="15">
        <v>683.81999999999994</v>
      </c>
      <c r="W379" s="15">
        <v>856.26</v>
      </c>
      <c r="X379" s="15">
        <v>842.31</v>
      </c>
      <c r="Y379" s="15">
        <v>836.1</v>
      </c>
      <c r="AA379" s="2">
        <f t="shared" si="49"/>
        <v>1550.4749999999999</v>
      </c>
      <c r="AB379" s="2">
        <f t="shared" si="56"/>
        <v>1271.4299999999998</v>
      </c>
      <c r="AC379" s="2">
        <f t="shared" si="57"/>
        <v>950.44499999999994</v>
      </c>
      <c r="AE379" s="9">
        <v>4</v>
      </c>
      <c r="AF379" s="2">
        <f t="shared" si="50"/>
        <v>8356.6349999999984</v>
      </c>
      <c r="AG379" s="2">
        <f t="shared" si="51"/>
        <v>3723.48</v>
      </c>
      <c r="AH379" s="2">
        <f t="shared" si="52"/>
        <v>8765.010000000002</v>
      </c>
      <c r="AI379" s="2">
        <f t="shared" si="53"/>
        <v>20845.125</v>
      </c>
      <c r="AK379">
        <f t="shared" si="54"/>
        <v>1</v>
      </c>
      <c r="AL379">
        <f t="shared" si="55"/>
        <v>2022</v>
      </c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</row>
    <row r="380" spans="1:87" x14ac:dyDescent="0.2">
      <c r="A380" s="7">
        <v>44566</v>
      </c>
      <c r="B380" s="15">
        <v>597.375</v>
      </c>
      <c r="C380" s="15">
        <v>779.49</v>
      </c>
      <c r="D380" s="15">
        <v>840.46500000000003</v>
      </c>
      <c r="E380" s="15">
        <v>783.49499999999989</v>
      </c>
      <c r="F380" s="15">
        <v>892.48500000000001</v>
      </c>
      <c r="G380" s="15">
        <v>727.92000000000007</v>
      </c>
      <c r="H380" s="15">
        <v>565.33500000000004</v>
      </c>
      <c r="I380" s="15">
        <v>808.5150000000001</v>
      </c>
      <c r="J380" s="15">
        <v>924.3</v>
      </c>
      <c r="K380" s="15">
        <v>703.84500000000003</v>
      </c>
      <c r="L380" s="15">
        <v>454.63499999999999</v>
      </c>
      <c r="M380" s="15">
        <v>416.88</v>
      </c>
      <c r="N380" s="15">
        <v>407.52</v>
      </c>
      <c r="O380" s="15">
        <v>422.505</v>
      </c>
      <c r="P380" s="15">
        <v>389.61</v>
      </c>
      <c r="Q380" s="15">
        <v>405.81</v>
      </c>
      <c r="R380" s="15">
        <v>588.33000000000004</v>
      </c>
      <c r="S380" s="15">
        <v>913.31999999999994</v>
      </c>
      <c r="T380" s="15">
        <v>833.08500000000004</v>
      </c>
      <c r="U380" s="15">
        <v>869.85</v>
      </c>
      <c r="V380" s="15">
        <v>651.41999999999996</v>
      </c>
      <c r="W380" s="15">
        <v>795.87000000000012</v>
      </c>
      <c r="X380" s="15">
        <v>811.03500000000008</v>
      </c>
      <c r="Y380" s="15">
        <v>798.61500000000012</v>
      </c>
      <c r="AA380" s="2">
        <f t="shared" si="49"/>
        <v>924.3</v>
      </c>
      <c r="AB380" s="2">
        <f t="shared" si="56"/>
        <v>422.505</v>
      </c>
      <c r="AC380" s="2">
        <f t="shared" si="57"/>
        <v>892.48500000000001</v>
      </c>
      <c r="AE380" s="9">
        <v>5</v>
      </c>
      <c r="AF380" s="2">
        <f t="shared" si="50"/>
        <v>6512.76</v>
      </c>
      <c r="AG380" s="2">
        <f t="shared" si="51"/>
        <v>1625.4449999999999</v>
      </c>
      <c r="AH380" s="2">
        <f t="shared" si="52"/>
        <v>8243.5049999999992</v>
      </c>
      <c r="AI380" s="2">
        <f t="shared" si="53"/>
        <v>16381.71</v>
      </c>
      <c r="AK380">
        <f t="shared" si="54"/>
        <v>1</v>
      </c>
      <c r="AL380">
        <f t="shared" si="55"/>
        <v>2022</v>
      </c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</row>
    <row r="381" spans="1:87" x14ac:dyDescent="0.2">
      <c r="A381" s="7">
        <v>44567</v>
      </c>
      <c r="B381" s="15">
        <v>576.76499999999999</v>
      </c>
      <c r="C381" s="15">
        <v>823.7700000000001</v>
      </c>
      <c r="D381" s="15">
        <v>841.68</v>
      </c>
      <c r="E381" s="15">
        <v>770.17500000000007</v>
      </c>
      <c r="F381" s="15">
        <v>657.22500000000002</v>
      </c>
      <c r="G381" s="15">
        <v>910.89</v>
      </c>
      <c r="H381" s="15">
        <v>950.17499999999995</v>
      </c>
      <c r="I381" s="15">
        <v>841.68000000000006</v>
      </c>
      <c r="J381" s="15">
        <v>812.69999999999993</v>
      </c>
      <c r="K381" s="15">
        <v>805.14</v>
      </c>
      <c r="L381" s="15">
        <v>743.49</v>
      </c>
      <c r="M381" s="15">
        <v>826.33500000000004</v>
      </c>
      <c r="N381" s="15">
        <v>840.06</v>
      </c>
      <c r="O381" s="15">
        <v>791.14499999999998</v>
      </c>
      <c r="P381" s="15">
        <v>622.39499999999998</v>
      </c>
      <c r="Q381" s="15">
        <v>373.95</v>
      </c>
      <c r="R381" s="15">
        <v>460.125</v>
      </c>
      <c r="S381" s="15">
        <v>648</v>
      </c>
      <c r="T381" s="15">
        <v>693.36</v>
      </c>
      <c r="U381" s="15">
        <v>806.44500000000005</v>
      </c>
      <c r="V381" s="15">
        <v>715.45500000000004</v>
      </c>
      <c r="W381" s="15">
        <v>783.58500000000004</v>
      </c>
      <c r="X381" s="15">
        <v>866.47500000000002</v>
      </c>
      <c r="Y381" s="15">
        <v>862.69500000000005</v>
      </c>
      <c r="AA381" s="2">
        <f t="shared" si="49"/>
        <v>841.68000000000006</v>
      </c>
      <c r="AB381" s="2">
        <f t="shared" si="56"/>
        <v>840.06</v>
      </c>
      <c r="AC381" s="2">
        <f t="shared" si="57"/>
        <v>950.17499999999995</v>
      </c>
      <c r="AE381" s="9">
        <v>6</v>
      </c>
      <c r="AF381" s="2">
        <f t="shared" si="50"/>
        <v>6637.2749999999996</v>
      </c>
      <c r="AG381" s="2">
        <f t="shared" si="51"/>
        <v>2627.5499999999997</v>
      </c>
      <c r="AH381" s="2">
        <f t="shared" si="52"/>
        <v>8758.8900000000012</v>
      </c>
      <c r="AI381" s="2">
        <f t="shared" si="53"/>
        <v>18023.715</v>
      </c>
      <c r="AK381">
        <f t="shared" si="54"/>
        <v>1</v>
      </c>
      <c r="AL381">
        <f t="shared" si="55"/>
        <v>2022</v>
      </c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</row>
    <row r="382" spans="1:87" x14ac:dyDescent="0.2">
      <c r="A382" s="7">
        <v>44568</v>
      </c>
      <c r="B382" s="15">
        <v>657.04499999999996</v>
      </c>
      <c r="C382" s="15">
        <v>915.12</v>
      </c>
      <c r="D382" s="15">
        <v>928.48500000000001</v>
      </c>
      <c r="E382" s="15">
        <v>820.17000000000007</v>
      </c>
      <c r="F382" s="15">
        <v>813.28500000000008</v>
      </c>
      <c r="G382" s="15">
        <v>847.93500000000006</v>
      </c>
      <c r="H382" s="15">
        <v>789.3</v>
      </c>
      <c r="I382" s="15">
        <v>723.73500000000001</v>
      </c>
      <c r="J382" s="15">
        <v>763.11</v>
      </c>
      <c r="K382" s="15">
        <v>640.62</v>
      </c>
      <c r="L382" s="15">
        <v>398.83500000000004</v>
      </c>
      <c r="M382" s="15">
        <v>361.125</v>
      </c>
      <c r="N382" s="15">
        <v>332.37</v>
      </c>
      <c r="O382" s="15">
        <v>326.7</v>
      </c>
      <c r="P382" s="15">
        <v>323.73</v>
      </c>
      <c r="Q382" s="15">
        <v>351.98999999999995</v>
      </c>
      <c r="R382" s="15">
        <v>411.30000000000007</v>
      </c>
      <c r="S382" s="15">
        <v>408.69000000000005</v>
      </c>
      <c r="T382" s="15">
        <v>392.98500000000001</v>
      </c>
      <c r="U382" s="15">
        <v>365.80500000000001</v>
      </c>
      <c r="V382" s="15">
        <v>352.935</v>
      </c>
      <c r="W382" s="15">
        <v>352.08</v>
      </c>
      <c r="X382" s="15">
        <v>351.67499999999995</v>
      </c>
      <c r="Y382" s="15">
        <v>366.25500000000005</v>
      </c>
      <c r="AA382" s="2">
        <f t="shared" si="49"/>
        <v>0</v>
      </c>
      <c r="AB382" s="2">
        <f t="shared" si="56"/>
        <v>763.11</v>
      </c>
      <c r="AC382" s="2">
        <f t="shared" si="57"/>
        <v>928.48500000000001</v>
      </c>
      <c r="AE382" s="9">
        <v>7</v>
      </c>
      <c r="AF382" s="2">
        <f t="shared" si="50"/>
        <v>0</v>
      </c>
      <c r="AG382" s="2">
        <f t="shared" si="51"/>
        <v>5800.9949999999999</v>
      </c>
      <c r="AH382" s="2">
        <f t="shared" si="52"/>
        <v>7194.2849999999989</v>
      </c>
      <c r="AI382" s="2">
        <f t="shared" si="53"/>
        <v>12995.279999999999</v>
      </c>
      <c r="AK382">
        <f t="shared" si="54"/>
        <v>1</v>
      </c>
      <c r="AL382">
        <f t="shared" si="55"/>
        <v>2022</v>
      </c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</row>
    <row r="383" spans="1:87" x14ac:dyDescent="0.2">
      <c r="A383" s="7">
        <v>44569</v>
      </c>
      <c r="B383" s="15">
        <v>372.19500000000005</v>
      </c>
      <c r="C383" s="15">
        <v>376.56</v>
      </c>
      <c r="D383" s="15">
        <v>376.78500000000003</v>
      </c>
      <c r="E383" s="15">
        <v>374.17499999999995</v>
      </c>
      <c r="F383" s="15">
        <v>374.53499999999997</v>
      </c>
      <c r="G383" s="15">
        <v>370.98</v>
      </c>
      <c r="H383" s="15">
        <v>367.11</v>
      </c>
      <c r="I383" s="15">
        <v>292.27499999999998</v>
      </c>
      <c r="J383" s="15">
        <v>282.28499999999997</v>
      </c>
      <c r="K383" s="15">
        <v>285.02999999999997</v>
      </c>
      <c r="L383" s="15">
        <v>283.90499999999997</v>
      </c>
      <c r="M383" s="15">
        <v>278.505</v>
      </c>
      <c r="N383" s="15">
        <v>278.64</v>
      </c>
      <c r="O383" s="15">
        <v>277.245</v>
      </c>
      <c r="P383" s="15">
        <v>287.82</v>
      </c>
      <c r="Q383" s="15">
        <v>290.83500000000004</v>
      </c>
      <c r="R383" s="15">
        <v>335.11500000000001</v>
      </c>
      <c r="S383" s="15">
        <v>347.35500000000002</v>
      </c>
      <c r="T383" s="15">
        <v>371.79000000000008</v>
      </c>
      <c r="U383" s="15">
        <v>918.99</v>
      </c>
      <c r="V383" s="15">
        <v>1237.3649999999998</v>
      </c>
      <c r="W383" s="15">
        <v>844.96499999999992</v>
      </c>
      <c r="X383" s="15">
        <v>385.11</v>
      </c>
      <c r="Y383" s="15">
        <v>431.90999999999997</v>
      </c>
      <c r="AA383" s="2">
        <f t="shared" si="49"/>
        <v>0</v>
      </c>
      <c r="AB383" s="2">
        <f t="shared" si="56"/>
        <v>918.99</v>
      </c>
      <c r="AC383" s="2">
        <f t="shared" si="57"/>
        <v>1237.3649999999998</v>
      </c>
      <c r="AE383" s="9">
        <v>1</v>
      </c>
      <c r="AF383" s="2">
        <f t="shared" si="50"/>
        <v>0</v>
      </c>
      <c r="AG383" s="2">
        <f t="shared" si="51"/>
        <v>4529.79</v>
      </c>
      <c r="AH383" s="2">
        <f t="shared" si="52"/>
        <v>5511.69</v>
      </c>
      <c r="AI383" s="2">
        <f t="shared" si="53"/>
        <v>10041.48</v>
      </c>
      <c r="AK383">
        <f t="shared" si="54"/>
        <v>1</v>
      </c>
      <c r="AL383">
        <f t="shared" si="55"/>
        <v>2022</v>
      </c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</row>
    <row r="384" spans="1:87" x14ac:dyDescent="0.2">
      <c r="A384" s="7">
        <v>44570</v>
      </c>
      <c r="B384" s="15">
        <v>372.78</v>
      </c>
      <c r="C384" s="15">
        <v>357.88499999999999</v>
      </c>
      <c r="D384" s="15">
        <v>370.62</v>
      </c>
      <c r="E384" s="15">
        <v>373.59000000000003</v>
      </c>
      <c r="F384" s="15">
        <v>371.745</v>
      </c>
      <c r="G384" s="15">
        <v>350.77499999999998</v>
      </c>
      <c r="H384" s="15">
        <v>371.34</v>
      </c>
      <c r="I384" s="15">
        <v>313.02000000000004</v>
      </c>
      <c r="J384" s="15">
        <v>279.76499999999999</v>
      </c>
      <c r="K384" s="15">
        <v>287.86500000000001</v>
      </c>
      <c r="L384" s="15">
        <v>263.96999999999997</v>
      </c>
      <c r="M384" s="15">
        <v>266.13</v>
      </c>
      <c r="N384" s="15">
        <v>265.05</v>
      </c>
      <c r="O384" s="15">
        <v>270.63</v>
      </c>
      <c r="P384" s="15">
        <v>261.81</v>
      </c>
      <c r="Q384" s="15">
        <v>276.75</v>
      </c>
      <c r="R384" s="15">
        <v>342.315</v>
      </c>
      <c r="S384" s="15">
        <v>345.55500000000001</v>
      </c>
      <c r="T384" s="15">
        <v>347.94</v>
      </c>
      <c r="U384" s="15">
        <v>352.125</v>
      </c>
      <c r="V384" s="15">
        <v>347.4</v>
      </c>
      <c r="W384" s="15">
        <v>344.47499999999997</v>
      </c>
      <c r="X384" s="15">
        <v>353.52</v>
      </c>
      <c r="Y384" s="15">
        <v>343.97999999999996</v>
      </c>
      <c r="AA384" s="2">
        <f t="shared" si="49"/>
        <v>352.125</v>
      </c>
      <c r="AB384" s="2">
        <f t="shared" si="56"/>
        <v>276.75</v>
      </c>
      <c r="AC384" s="2">
        <f t="shared" si="57"/>
        <v>373.59000000000003</v>
      </c>
      <c r="AE384" s="9">
        <v>2</v>
      </c>
      <c r="AF384" s="2">
        <f t="shared" si="50"/>
        <v>2798.6849999999999</v>
      </c>
      <c r="AG384" s="2">
        <f t="shared" si="51"/>
        <v>1074.24</v>
      </c>
      <c r="AH384" s="2">
        <f t="shared" si="52"/>
        <v>3958.1100000000006</v>
      </c>
      <c r="AI384" s="2">
        <f t="shared" si="53"/>
        <v>7831.0349999999999</v>
      </c>
      <c r="AK384">
        <f t="shared" si="54"/>
        <v>1</v>
      </c>
      <c r="AL384">
        <f t="shared" si="55"/>
        <v>2022</v>
      </c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</row>
    <row r="385" spans="1:87" x14ac:dyDescent="0.2">
      <c r="A385" s="7">
        <v>44571</v>
      </c>
      <c r="B385" s="15">
        <v>371.65499999999997</v>
      </c>
      <c r="C385" s="15">
        <v>388.89000000000004</v>
      </c>
      <c r="D385" s="15">
        <v>410.71499999999997</v>
      </c>
      <c r="E385" s="15">
        <v>567.22500000000002</v>
      </c>
      <c r="F385" s="15">
        <v>894.06000000000006</v>
      </c>
      <c r="G385" s="15">
        <v>867.46499999999992</v>
      </c>
      <c r="H385" s="15">
        <v>711.76499999999999</v>
      </c>
      <c r="I385" s="15">
        <v>873.58499999999992</v>
      </c>
      <c r="J385" s="15">
        <v>914.2650000000001</v>
      </c>
      <c r="K385" s="15">
        <v>862.29</v>
      </c>
      <c r="L385" s="15">
        <v>869.44499999999994</v>
      </c>
      <c r="M385" s="15">
        <v>856.17</v>
      </c>
      <c r="N385" s="15">
        <v>881.18999999999994</v>
      </c>
      <c r="O385" s="15">
        <v>815.84999999999991</v>
      </c>
      <c r="P385" s="15">
        <v>583.875</v>
      </c>
      <c r="Q385" s="15">
        <v>364.63499999999999</v>
      </c>
      <c r="R385" s="15">
        <v>426.24</v>
      </c>
      <c r="S385" s="15">
        <v>822.6</v>
      </c>
      <c r="T385" s="15">
        <v>551.25</v>
      </c>
      <c r="U385" s="15">
        <v>561.28499999999997</v>
      </c>
      <c r="V385" s="15">
        <v>653.35500000000002</v>
      </c>
      <c r="W385" s="15">
        <v>817.38</v>
      </c>
      <c r="X385" s="15">
        <v>808.56</v>
      </c>
      <c r="Y385" s="15">
        <v>793.21500000000003</v>
      </c>
      <c r="AA385" s="2">
        <f t="shared" si="49"/>
        <v>914.2650000000001</v>
      </c>
      <c r="AB385" s="2">
        <f t="shared" si="56"/>
        <v>881.18999999999994</v>
      </c>
      <c r="AC385" s="2">
        <f t="shared" si="57"/>
        <v>894.06000000000006</v>
      </c>
      <c r="AE385" s="9">
        <v>3</v>
      </c>
      <c r="AF385" s="2">
        <f t="shared" si="50"/>
        <v>6737.13</v>
      </c>
      <c r="AG385" s="2">
        <f t="shared" si="51"/>
        <v>2645.55</v>
      </c>
      <c r="AH385" s="2">
        <f t="shared" si="52"/>
        <v>7284.2849999999989</v>
      </c>
      <c r="AI385" s="2">
        <f t="shared" si="53"/>
        <v>16666.965</v>
      </c>
      <c r="AK385">
        <f t="shared" si="54"/>
        <v>1</v>
      </c>
      <c r="AL385">
        <f t="shared" si="55"/>
        <v>2022</v>
      </c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</row>
    <row r="386" spans="1:87" x14ac:dyDescent="0.2">
      <c r="A386" s="7">
        <v>44572</v>
      </c>
      <c r="B386" s="15">
        <v>654.52500000000009</v>
      </c>
      <c r="C386" s="15">
        <v>796.00499999999988</v>
      </c>
      <c r="D386" s="15">
        <v>795.0150000000001</v>
      </c>
      <c r="E386" s="15">
        <v>799.96500000000003</v>
      </c>
      <c r="F386" s="15">
        <v>774.94500000000005</v>
      </c>
      <c r="G386" s="15">
        <v>782.95500000000004</v>
      </c>
      <c r="H386" s="15">
        <v>772.38000000000011</v>
      </c>
      <c r="I386" s="15">
        <v>703.70999999999992</v>
      </c>
      <c r="J386" s="15">
        <v>723.24</v>
      </c>
      <c r="K386" s="15">
        <v>632.34</v>
      </c>
      <c r="L386" s="15">
        <v>477.58500000000004</v>
      </c>
      <c r="M386" s="15">
        <v>706.45500000000004</v>
      </c>
      <c r="N386" s="15">
        <v>796.63499999999999</v>
      </c>
      <c r="O386" s="15">
        <v>863.64</v>
      </c>
      <c r="P386" s="15">
        <v>712.71</v>
      </c>
      <c r="Q386" s="15">
        <v>456.34500000000003</v>
      </c>
      <c r="R386" s="15">
        <v>552.10500000000002</v>
      </c>
      <c r="S386" s="15">
        <v>1019.4749999999999</v>
      </c>
      <c r="T386" s="15">
        <v>920.83500000000004</v>
      </c>
      <c r="U386" s="15">
        <v>932.4</v>
      </c>
      <c r="V386" s="15">
        <v>825.48</v>
      </c>
      <c r="W386" s="15">
        <v>935.68500000000006</v>
      </c>
      <c r="X386" s="15">
        <v>937.125</v>
      </c>
      <c r="Y386" s="15">
        <v>863.05500000000006</v>
      </c>
      <c r="AA386" s="2">
        <f t="shared" si="49"/>
        <v>1019.4749999999999</v>
      </c>
      <c r="AB386" s="2">
        <f t="shared" si="56"/>
        <v>863.64</v>
      </c>
      <c r="AC386" s="2">
        <f t="shared" si="57"/>
        <v>937.125</v>
      </c>
      <c r="AE386" s="9">
        <v>4</v>
      </c>
      <c r="AF386" s="2">
        <f t="shared" si="50"/>
        <v>6668.1449999999995</v>
      </c>
      <c r="AG386" s="2">
        <f t="shared" si="51"/>
        <v>2829.33</v>
      </c>
      <c r="AH386" s="2">
        <f t="shared" si="52"/>
        <v>8937.1349999999966</v>
      </c>
      <c r="AI386" s="2">
        <f t="shared" si="53"/>
        <v>18434.609999999997</v>
      </c>
      <c r="AK386">
        <f t="shared" si="54"/>
        <v>1</v>
      </c>
      <c r="AL386">
        <f t="shared" si="55"/>
        <v>2022</v>
      </c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</row>
    <row r="387" spans="1:87" x14ac:dyDescent="0.2">
      <c r="A387" s="7">
        <v>44573</v>
      </c>
      <c r="B387" s="15">
        <v>1211.8499999999999</v>
      </c>
      <c r="C387" s="15">
        <v>1575.9449999999999</v>
      </c>
      <c r="D387" s="15">
        <v>929.92499999999995</v>
      </c>
      <c r="E387" s="15">
        <v>800.32500000000005</v>
      </c>
      <c r="F387" s="15">
        <v>884.07</v>
      </c>
      <c r="G387" s="15">
        <v>977.625</v>
      </c>
      <c r="H387" s="15">
        <v>991.57500000000005</v>
      </c>
      <c r="I387" s="15">
        <v>718.42499999999995</v>
      </c>
      <c r="J387" s="15">
        <v>679.09500000000003</v>
      </c>
      <c r="K387" s="15">
        <v>894.55499999999995</v>
      </c>
      <c r="L387" s="15">
        <v>877.86</v>
      </c>
      <c r="M387" s="15">
        <v>765.04500000000007</v>
      </c>
      <c r="N387" s="15">
        <v>920.65499999999997</v>
      </c>
      <c r="O387" s="15">
        <v>673.2</v>
      </c>
      <c r="P387" s="15">
        <v>608.35500000000002</v>
      </c>
      <c r="Q387" s="15">
        <v>488.15999999999997</v>
      </c>
      <c r="R387" s="15">
        <v>606.41999999999996</v>
      </c>
      <c r="S387" s="15">
        <v>941.31</v>
      </c>
      <c r="T387" s="15">
        <v>947.20499999999993</v>
      </c>
      <c r="U387" s="15">
        <v>941.53499999999997</v>
      </c>
      <c r="V387" s="15">
        <v>784.84499999999991</v>
      </c>
      <c r="W387" s="15">
        <v>894.59999999999991</v>
      </c>
      <c r="X387" s="15">
        <v>866.38499999999999</v>
      </c>
      <c r="Y387" s="15">
        <v>870.3</v>
      </c>
      <c r="AA387" s="2">
        <f t="shared" si="49"/>
        <v>947.20499999999993</v>
      </c>
      <c r="AB387" s="2">
        <f t="shared" si="56"/>
        <v>920.65499999999997</v>
      </c>
      <c r="AC387" s="2">
        <f t="shared" si="57"/>
        <v>1575.9449999999999</v>
      </c>
      <c r="AE387" s="9">
        <v>5</v>
      </c>
      <c r="AF387" s="2">
        <f t="shared" si="50"/>
        <v>7371.4499999999989</v>
      </c>
      <c r="AG387" s="2">
        <f t="shared" si="51"/>
        <v>2690.37</v>
      </c>
      <c r="AH387" s="2">
        <f t="shared" si="52"/>
        <v>10787.444999999996</v>
      </c>
      <c r="AI387" s="2">
        <f t="shared" si="53"/>
        <v>20849.264999999996</v>
      </c>
      <c r="AK387">
        <f t="shared" si="54"/>
        <v>1</v>
      </c>
      <c r="AL387">
        <f t="shared" si="55"/>
        <v>2022</v>
      </c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</row>
    <row r="388" spans="1:87" x14ac:dyDescent="0.2">
      <c r="A388" s="7">
        <v>44574</v>
      </c>
      <c r="B388" s="15">
        <v>692.23500000000001</v>
      </c>
      <c r="C388" s="15">
        <v>960.43500000000006</v>
      </c>
      <c r="D388" s="15">
        <v>1587.3300000000002</v>
      </c>
      <c r="E388" s="15">
        <v>1259.325</v>
      </c>
      <c r="F388" s="15">
        <v>978.34500000000003</v>
      </c>
      <c r="G388" s="15">
        <v>1611.405</v>
      </c>
      <c r="H388" s="15">
        <v>1330.155</v>
      </c>
      <c r="I388" s="15">
        <v>1034.865</v>
      </c>
      <c r="J388" s="15">
        <v>929.11500000000001</v>
      </c>
      <c r="K388" s="15">
        <v>946.26</v>
      </c>
      <c r="L388" s="15">
        <v>982.26</v>
      </c>
      <c r="M388" s="15">
        <v>743.57999999999993</v>
      </c>
      <c r="N388" s="15">
        <v>761.4</v>
      </c>
      <c r="O388" s="15">
        <v>664.47</v>
      </c>
      <c r="P388" s="15">
        <v>770.40000000000009</v>
      </c>
      <c r="Q388" s="15">
        <v>549.58500000000004</v>
      </c>
      <c r="R388" s="15">
        <v>721.98</v>
      </c>
      <c r="S388" s="15">
        <v>979.78499999999997</v>
      </c>
      <c r="T388" s="15">
        <v>892.21500000000003</v>
      </c>
      <c r="U388" s="15">
        <v>926.86500000000001</v>
      </c>
      <c r="V388" s="15">
        <v>819.54000000000008</v>
      </c>
      <c r="W388" s="15">
        <v>859.77</v>
      </c>
      <c r="X388" s="15">
        <v>827.77499999999998</v>
      </c>
      <c r="Y388" s="15">
        <v>913.81499999999994</v>
      </c>
      <c r="AA388" s="2">
        <f t="shared" si="49"/>
        <v>1034.865</v>
      </c>
      <c r="AB388" s="2">
        <f t="shared" si="56"/>
        <v>770.40000000000009</v>
      </c>
      <c r="AC388" s="2">
        <f t="shared" si="57"/>
        <v>1611.405</v>
      </c>
      <c r="AE388" s="9">
        <v>6</v>
      </c>
      <c r="AF388" s="2">
        <f t="shared" si="50"/>
        <v>8156.9249999999993</v>
      </c>
      <c r="AG388" s="2">
        <f t="shared" si="51"/>
        <v>2745.855</v>
      </c>
      <c r="AH388" s="2">
        <f t="shared" si="52"/>
        <v>11840.130000000001</v>
      </c>
      <c r="AI388" s="2">
        <f t="shared" si="53"/>
        <v>22742.91</v>
      </c>
      <c r="AK388">
        <f t="shared" si="54"/>
        <v>1</v>
      </c>
      <c r="AL388">
        <f t="shared" si="55"/>
        <v>2022</v>
      </c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</row>
    <row r="389" spans="1:87" x14ac:dyDescent="0.2">
      <c r="A389" s="7">
        <v>44575</v>
      </c>
      <c r="B389" s="15">
        <v>751.31999999999994</v>
      </c>
      <c r="C389" s="15">
        <v>926.59500000000003</v>
      </c>
      <c r="D389" s="15">
        <v>887.80499999999995</v>
      </c>
      <c r="E389" s="15">
        <v>886.45499999999993</v>
      </c>
      <c r="F389" s="15">
        <v>761.3549999999999</v>
      </c>
      <c r="G389" s="15">
        <v>1435.7249999999999</v>
      </c>
      <c r="H389" s="15">
        <v>1093.8600000000001</v>
      </c>
      <c r="I389" s="15">
        <v>989.41500000000008</v>
      </c>
      <c r="J389" s="15">
        <v>852.16499999999996</v>
      </c>
      <c r="K389" s="15">
        <v>696.33</v>
      </c>
      <c r="L389" s="15">
        <v>519.12</v>
      </c>
      <c r="M389" s="15">
        <v>486</v>
      </c>
      <c r="N389" s="15">
        <v>498.96</v>
      </c>
      <c r="O389" s="15">
        <v>474.39</v>
      </c>
      <c r="P389" s="15">
        <v>474.34500000000003</v>
      </c>
      <c r="Q389" s="15">
        <v>435.46500000000003</v>
      </c>
      <c r="R389" s="15">
        <v>518.22</v>
      </c>
      <c r="S389" s="15">
        <v>535.23</v>
      </c>
      <c r="T389" s="15">
        <v>507.64499999999998</v>
      </c>
      <c r="U389" s="15">
        <v>538.5150000000001</v>
      </c>
      <c r="V389" s="15">
        <v>523.71</v>
      </c>
      <c r="W389" s="15">
        <v>508.185</v>
      </c>
      <c r="X389" s="15">
        <v>469.08</v>
      </c>
      <c r="Y389" s="15">
        <v>515.65499999999997</v>
      </c>
      <c r="AA389" s="2">
        <f t="shared" si="49"/>
        <v>0</v>
      </c>
      <c r="AB389" s="2">
        <f t="shared" si="56"/>
        <v>989.41500000000008</v>
      </c>
      <c r="AC389" s="2">
        <f t="shared" si="57"/>
        <v>1435.7249999999999</v>
      </c>
      <c r="AE389" s="9">
        <v>7</v>
      </c>
      <c r="AF389" s="2">
        <f t="shared" si="50"/>
        <v>0</v>
      </c>
      <c r="AG389" s="2">
        <f t="shared" si="51"/>
        <v>7525.800000000002</v>
      </c>
      <c r="AH389" s="2">
        <f t="shared" si="52"/>
        <v>8759.7449999999953</v>
      </c>
      <c r="AI389" s="2">
        <f t="shared" si="53"/>
        <v>16285.544999999996</v>
      </c>
      <c r="AK389">
        <f t="shared" si="54"/>
        <v>1</v>
      </c>
      <c r="AL389">
        <f t="shared" si="55"/>
        <v>2022</v>
      </c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</row>
    <row r="390" spans="1:87" x14ac:dyDescent="0.2">
      <c r="A390" s="7">
        <v>44576</v>
      </c>
      <c r="B390" s="15">
        <v>527.98500000000001</v>
      </c>
      <c r="C390" s="15">
        <v>521.505</v>
      </c>
      <c r="D390" s="15">
        <v>526.23</v>
      </c>
      <c r="E390" s="15">
        <v>526.18500000000006</v>
      </c>
      <c r="F390" s="15">
        <v>522.45000000000005</v>
      </c>
      <c r="G390" s="15">
        <v>528.97500000000002</v>
      </c>
      <c r="H390" s="15">
        <v>513.40499999999997</v>
      </c>
      <c r="I390" s="15">
        <v>444.51000000000005</v>
      </c>
      <c r="J390" s="15">
        <v>433.62</v>
      </c>
      <c r="K390" s="15">
        <v>423.76499999999999</v>
      </c>
      <c r="L390" s="15">
        <v>401.89500000000004</v>
      </c>
      <c r="M390" s="15">
        <v>400.67999999999995</v>
      </c>
      <c r="N390" s="15">
        <v>395.505</v>
      </c>
      <c r="O390" s="15">
        <v>373.95</v>
      </c>
      <c r="P390" s="15">
        <v>420.21000000000004</v>
      </c>
      <c r="Q390" s="15">
        <v>435.28499999999997</v>
      </c>
      <c r="R390" s="15">
        <v>468.315</v>
      </c>
      <c r="S390" s="15">
        <v>524.88</v>
      </c>
      <c r="T390" s="15">
        <v>499.04999999999995</v>
      </c>
      <c r="U390" s="15">
        <v>473.08500000000004</v>
      </c>
      <c r="V390" s="15">
        <v>480.55499999999995</v>
      </c>
      <c r="W390" s="15">
        <v>522.22500000000002</v>
      </c>
      <c r="X390" s="15">
        <v>494.23500000000001</v>
      </c>
      <c r="Y390" s="15">
        <v>520.92000000000007</v>
      </c>
      <c r="AA390" s="2">
        <f t="shared" si="49"/>
        <v>0</v>
      </c>
      <c r="AB390" s="2">
        <f t="shared" si="56"/>
        <v>524.88</v>
      </c>
      <c r="AC390" s="2">
        <f t="shared" si="57"/>
        <v>528.97500000000002</v>
      </c>
      <c r="AE390" s="9">
        <v>8</v>
      </c>
      <c r="AF390" s="2">
        <f t="shared" si="50"/>
        <v>0</v>
      </c>
      <c r="AG390" s="2">
        <f t="shared" si="51"/>
        <v>5694.75</v>
      </c>
      <c r="AH390" s="2">
        <f t="shared" si="52"/>
        <v>5684.6700000000019</v>
      </c>
      <c r="AI390" s="2">
        <f t="shared" si="53"/>
        <v>11379.420000000002</v>
      </c>
      <c r="AK390">
        <f t="shared" si="54"/>
        <v>1</v>
      </c>
      <c r="AL390">
        <f t="shared" si="55"/>
        <v>2022</v>
      </c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</row>
    <row r="391" spans="1:87" x14ac:dyDescent="0.2">
      <c r="A391" s="7">
        <v>44577</v>
      </c>
      <c r="B391" s="15">
        <v>499.05</v>
      </c>
      <c r="C391" s="15">
        <v>526.995</v>
      </c>
      <c r="D391" s="15">
        <v>516.375</v>
      </c>
      <c r="E391" s="15">
        <v>469.53</v>
      </c>
      <c r="F391" s="15">
        <v>477.85499999999996</v>
      </c>
      <c r="G391" s="15">
        <v>517.59</v>
      </c>
      <c r="H391" s="15">
        <v>506.34000000000003</v>
      </c>
      <c r="I391" s="15">
        <v>391.09499999999997</v>
      </c>
      <c r="J391" s="15">
        <v>373.68</v>
      </c>
      <c r="K391" s="15">
        <v>393.65999999999997</v>
      </c>
      <c r="L391" s="15">
        <v>377.37</v>
      </c>
      <c r="M391" s="15">
        <v>344.565</v>
      </c>
      <c r="N391" s="15">
        <v>339.21</v>
      </c>
      <c r="O391" s="15">
        <v>360.04500000000002</v>
      </c>
      <c r="P391" s="15">
        <v>1041.75</v>
      </c>
      <c r="Q391" s="15">
        <v>1192.5899999999999</v>
      </c>
      <c r="R391" s="15">
        <v>1041.6600000000001</v>
      </c>
      <c r="S391" s="15">
        <v>464.53500000000003</v>
      </c>
      <c r="T391" s="15">
        <v>490.27499999999998</v>
      </c>
      <c r="U391" s="15">
        <v>446.22</v>
      </c>
      <c r="V391" s="15">
        <v>466.38</v>
      </c>
      <c r="W391" s="15">
        <v>463.05</v>
      </c>
      <c r="X391" s="15">
        <v>492.57000000000005</v>
      </c>
      <c r="Y391" s="15">
        <v>464.13000000000005</v>
      </c>
      <c r="AA391" s="2">
        <f t="shared" si="49"/>
        <v>1041.6600000000001</v>
      </c>
      <c r="AB391" s="2">
        <f t="shared" si="56"/>
        <v>1192.5899999999999</v>
      </c>
      <c r="AC391" s="2">
        <f t="shared" si="57"/>
        <v>526.995</v>
      </c>
      <c r="AE391" s="9">
        <v>2</v>
      </c>
      <c r="AF391" s="2">
        <f t="shared" si="50"/>
        <v>4323.0599999999995</v>
      </c>
      <c r="AG391" s="2">
        <f t="shared" si="51"/>
        <v>2933.5950000000003</v>
      </c>
      <c r="AH391" s="2">
        <f t="shared" si="52"/>
        <v>5399.8649999999952</v>
      </c>
      <c r="AI391" s="2">
        <f t="shared" si="53"/>
        <v>12656.519999999995</v>
      </c>
      <c r="AK391">
        <f t="shared" si="54"/>
        <v>1</v>
      </c>
      <c r="AL391">
        <f t="shared" si="55"/>
        <v>2022</v>
      </c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</row>
    <row r="392" spans="1:87" x14ac:dyDescent="0.2">
      <c r="A392" s="7">
        <v>44578</v>
      </c>
      <c r="B392" s="15">
        <v>451.35</v>
      </c>
      <c r="C392" s="15">
        <v>475.2</v>
      </c>
      <c r="D392" s="15">
        <v>466.56</v>
      </c>
      <c r="E392" s="15">
        <v>503.14499999999998</v>
      </c>
      <c r="F392" s="15">
        <v>901.57500000000005</v>
      </c>
      <c r="G392" s="15">
        <v>1016.9549999999999</v>
      </c>
      <c r="H392" s="15">
        <v>1006.6500000000001</v>
      </c>
      <c r="I392" s="15">
        <v>740.34</v>
      </c>
      <c r="J392" s="15">
        <v>850.14</v>
      </c>
      <c r="K392" s="15">
        <v>840.24</v>
      </c>
      <c r="L392" s="15">
        <v>861.3</v>
      </c>
      <c r="M392" s="15">
        <v>795.78</v>
      </c>
      <c r="N392" s="15">
        <v>772.56</v>
      </c>
      <c r="O392" s="15">
        <v>838.4849999999999</v>
      </c>
      <c r="P392" s="15">
        <v>578.02499999999998</v>
      </c>
      <c r="Q392" s="15">
        <v>328.23</v>
      </c>
      <c r="R392" s="15">
        <v>396.85500000000002</v>
      </c>
      <c r="S392" s="15">
        <v>798.56999999999994</v>
      </c>
      <c r="T392" s="15">
        <v>858.28500000000008</v>
      </c>
      <c r="U392" s="15">
        <v>799.1099999999999</v>
      </c>
      <c r="V392" s="15">
        <v>681.93000000000006</v>
      </c>
      <c r="W392" s="15">
        <v>618.03000000000009</v>
      </c>
      <c r="X392" s="15">
        <v>677.92500000000007</v>
      </c>
      <c r="Y392" s="15">
        <v>734.22000000000014</v>
      </c>
      <c r="AA392" s="2">
        <f t="shared" si="49"/>
        <v>861.3</v>
      </c>
      <c r="AB392" s="2">
        <f t="shared" si="56"/>
        <v>838.4849999999999</v>
      </c>
      <c r="AC392" s="2">
        <f t="shared" si="57"/>
        <v>1016.9549999999999</v>
      </c>
      <c r="AE392" s="9">
        <v>3</v>
      </c>
      <c r="AF392" s="2">
        <f t="shared" si="50"/>
        <v>6940.62</v>
      </c>
      <c r="AG392" s="2">
        <f t="shared" si="51"/>
        <v>2517.2999999999997</v>
      </c>
      <c r="AH392" s="2">
        <f t="shared" si="52"/>
        <v>7533.5400000000009</v>
      </c>
      <c r="AI392" s="2">
        <f t="shared" si="53"/>
        <v>16991.46</v>
      </c>
      <c r="AK392">
        <f t="shared" si="54"/>
        <v>1</v>
      </c>
      <c r="AL392">
        <f t="shared" si="55"/>
        <v>2022</v>
      </c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</row>
    <row r="393" spans="1:87" x14ac:dyDescent="0.2">
      <c r="A393" s="7">
        <v>44579</v>
      </c>
      <c r="B393" s="15">
        <v>624.15</v>
      </c>
      <c r="C393" s="15">
        <v>804.73500000000001</v>
      </c>
      <c r="D393" s="15">
        <v>505.53</v>
      </c>
      <c r="E393" s="15">
        <v>487.71</v>
      </c>
      <c r="F393" s="15">
        <v>783.13499999999988</v>
      </c>
      <c r="G393" s="15">
        <v>807.97500000000002</v>
      </c>
      <c r="H393" s="15">
        <v>686.20499999999993</v>
      </c>
      <c r="I393" s="15">
        <v>494.10000000000008</v>
      </c>
      <c r="J393" s="15">
        <v>467.505</v>
      </c>
      <c r="K393" s="15">
        <v>611.77499999999998</v>
      </c>
      <c r="L393" s="15">
        <v>757.755</v>
      </c>
      <c r="M393" s="15">
        <v>710.32500000000005</v>
      </c>
      <c r="N393" s="15">
        <v>824.17499999999995</v>
      </c>
      <c r="O393" s="15">
        <v>826.65000000000009</v>
      </c>
      <c r="P393" s="15">
        <v>589.72499999999991</v>
      </c>
      <c r="Q393" s="15">
        <v>353.78999999999996</v>
      </c>
      <c r="R393" s="15">
        <v>379.34999999999997</v>
      </c>
      <c r="S393" s="15">
        <v>844.92</v>
      </c>
      <c r="T393" s="15">
        <v>935.50500000000011</v>
      </c>
      <c r="U393" s="15">
        <v>939.87</v>
      </c>
      <c r="V393" s="15">
        <v>720.76499999999999</v>
      </c>
      <c r="W393" s="15">
        <v>909.22500000000002</v>
      </c>
      <c r="X393" s="15">
        <v>910.21500000000003</v>
      </c>
      <c r="Y393" s="15">
        <v>870.43499999999995</v>
      </c>
      <c r="AA393" s="2">
        <f t="shared" si="49"/>
        <v>939.87</v>
      </c>
      <c r="AB393" s="2">
        <f t="shared" si="56"/>
        <v>826.65000000000009</v>
      </c>
      <c r="AC393" s="2">
        <f t="shared" si="57"/>
        <v>910.21500000000003</v>
      </c>
      <c r="AE393" s="9">
        <v>4</v>
      </c>
      <c r="AF393" s="2">
        <f t="shared" si="50"/>
        <v>6141.1049999999996</v>
      </c>
      <c r="AG393" s="2">
        <f t="shared" si="51"/>
        <v>2594.34</v>
      </c>
      <c r="AH393" s="2">
        <f t="shared" si="52"/>
        <v>8110.0800000000017</v>
      </c>
      <c r="AI393" s="2">
        <f t="shared" si="53"/>
        <v>16845.525000000001</v>
      </c>
      <c r="AK393">
        <f t="shared" si="54"/>
        <v>1</v>
      </c>
      <c r="AL393">
        <f t="shared" si="55"/>
        <v>2022</v>
      </c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</row>
    <row r="394" spans="1:87" x14ac:dyDescent="0.2">
      <c r="A394" s="7">
        <v>44580</v>
      </c>
      <c r="B394" s="15">
        <v>768.28500000000008</v>
      </c>
      <c r="C394" s="15">
        <v>925.82999999999993</v>
      </c>
      <c r="D394" s="15">
        <v>912.55500000000006</v>
      </c>
      <c r="E394" s="15">
        <v>804.01499999999999</v>
      </c>
      <c r="F394" s="15">
        <v>754.06499999999994</v>
      </c>
      <c r="G394" s="15">
        <v>894.96</v>
      </c>
      <c r="H394" s="15">
        <v>902.7</v>
      </c>
      <c r="I394" s="15">
        <v>893.7</v>
      </c>
      <c r="J394" s="15">
        <v>1638.9</v>
      </c>
      <c r="K394" s="15">
        <v>1745.19</v>
      </c>
      <c r="L394" s="15">
        <v>981.45</v>
      </c>
      <c r="M394" s="15">
        <v>850.27499999999998</v>
      </c>
      <c r="N394" s="15">
        <v>691.74</v>
      </c>
      <c r="O394" s="15">
        <v>909.85500000000002</v>
      </c>
      <c r="P394" s="15">
        <v>695.83500000000004</v>
      </c>
      <c r="Q394" s="15">
        <v>491.80500000000001</v>
      </c>
      <c r="R394" s="15">
        <v>530.77499999999998</v>
      </c>
      <c r="S394" s="15">
        <v>936.63</v>
      </c>
      <c r="T394" s="15">
        <v>912.60000000000014</v>
      </c>
      <c r="U394" s="15">
        <v>876.78</v>
      </c>
      <c r="V394" s="15">
        <v>771.30000000000018</v>
      </c>
      <c r="W394" s="15">
        <v>878.84999999999991</v>
      </c>
      <c r="X394" s="15">
        <v>821.47499999999991</v>
      </c>
      <c r="Y394" s="15">
        <v>844.06499999999994</v>
      </c>
      <c r="AA394" s="2">
        <f t="shared" si="49"/>
        <v>1745.19</v>
      </c>
      <c r="AB394" s="2">
        <f t="shared" si="56"/>
        <v>909.85500000000002</v>
      </c>
      <c r="AC394" s="2">
        <f t="shared" si="57"/>
        <v>925.82999999999993</v>
      </c>
      <c r="AE394" s="9">
        <v>5</v>
      </c>
      <c r="AF394" s="2">
        <f t="shared" si="50"/>
        <v>9366.3000000000011</v>
      </c>
      <c r="AG394" s="2">
        <f t="shared" si="51"/>
        <v>2789.2350000000001</v>
      </c>
      <c r="AH394" s="2">
        <f t="shared" si="52"/>
        <v>9278.0999999999894</v>
      </c>
      <c r="AI394" s="2">
        <f t="shared" si="53"/>
        <v>21433.634999999991</v>
      </c>
      <c r="AK394">
        <f t="shared" si="54"/>
        <v>1</v>
      </c>
      <c r="AL394">
        <f t="shared" si="55"/>
        <v>2022</v>
      </c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</row>
    <row r="395" spans="1:87" x14ac:dyDescent="0.2">
      <c r="A395" s="7">
        <v>44581</v>
      </c>
      <c r="B395" s="15">
        <v>728.86500000000001</v>
      </c>
      <c r="C395" s="15">
        <v>893.3850000000001</v>
      </c>
      <c r="D395" s="15">
        <v>912.51</v>
      </c>
      <c r="E395" s="15">
        <v>755.95500000000004</v>
      </c>
      <c r="F395" s="15">
        <v>777.46500000000003</v>
      </c>
      <c r="G395" s="15">
        <v>644.62500000000011</v>
      </c>
      <c r="H395" s="15">
        <v>659.16</v>
      </c>
      <c r="I395" s="15">
        <v>838.48500000000001</v>
      </c>
      <c r="J395" s="15">
        <v>945.13499999999999</v>
      </c>
      <c r="K395" s="15">
        <v>948.6</v>
      </c>
      <c r="L395" s="15">
        <v>547.245</v>
      </c>
      <c r="M395" s="15">
        <v>441.22500000000002</v>
      </c>
      <c r="N395" s="15">
        <v>439.47</v>
      </c>
      <c r="O395" s="15">
        <v>628.55999999999995</v>
      </c>
      <c r="P395" s="15">
        <v>621.40499999999997</v>
      </c>
      <c r="Q395" s="15">
        <v>413.77499999999998</v>
      </c>
      <c r="R395" s="15">
        <v>463.90499999999997</v>
      </c>
      <c r="S395" s="15">
        <v>696.15</v>
      </c>
      <c r="T395" s="15">
        <v>833.71500000000003</v>
      </c>
      <c r="U395" s="15">
        <v>689.13</v>
      </c>
      <c r="V395" s="15">
        <v>473.71500000000003</v>
      </c>
      <c r="W395" s="15">
        <v>806.22</v>
      </c>
      <c r="X395" s="15">
        <v>835.69499999999994</v>
      </c>
      <c r="Y395" s="15">
        <v>874.21500000000015</v>
      </c>
      <c r="AA395" s="2">
        <f t="shared" ref="AA395:AA458" si="58">IF(AND(AE395&gt;1,AE395&lt;7),MAX(I395:M395,R395:U395),0)</f>
        <v>948.6</v>
      </c>
      <c r="AB395" s="2">
        <f t="shared" si="56"/>
        <v>628.55999999999995</v>
      </c>
      <c r="AC395" s="2">
        <f t="shared" si="57"/>
        <v>912.51</v>
      </c>
      <c r="AE395" s="9">
        <v>6</v>
      </c>
      <c r="AF395" s="2">
        <f t="shared" ref="AF395:AF458" si="59">IF(AND(AE395&gt;1,AE395&lt;7),SUM(I395:M395,R395:U395),0)</f>
        <v>6403.5899999999992</v>
      </c>
      <c r="AG395" s="2">
        <f t="shared" ref="AG395:AG458" si="60">IF(AND(AE395&gt;1,AE395&lt;7),SUM(N395:Q395),SUM(I395:U395))</f>
        <v>2103.21</v>
      </c>
      <c r="AH395" s="2">
        <f t="shared" ref="AH395:AH458" si="61">SUM(B395:Y395)-AF395-AG395</f>
        <v>8361.8100000000013</v>
      </c>
      <c r="AI395" s="2">
        <f t="shared" ref="AI395:AI458" si="62">SUM(B395:Y395)</f>
        <v>16868.61</v>
      </c>
      <c r="AK395">
        <f t="shared" ref="AK395:AK458" si="63">MONTH(A395)</f>
        <v>1</v>
      </c>
      <c r="AL395">
        <f t="shared" ref="AL395:AL458" si="64">YEAR(A395)</f>
        <v>2022</v>
      </c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</row>
    <row r="396" spans="1:87" x14ac:dyDescent="0.2">
      <c r="A396" s="7">
        <v>44582</v>
      </c>
      <c r="B396" s="15">
        <v>670.45500000000004</v>
      </c>
      <c r="C396" s="15">
        <v>932.53499999999997</v>
      </c>
      <c r="D396" s="15">
        <v>904.05000000000007</v>
      </c>
      <c r="E396" s="15">
        <v>772.92</v>
      </c>
      <c r="F396" s="15">
        <v>449.95500000000004</v>
      </c>
      <c r="G396" s="15">
        <v>433.125</v>
      </c>
      <c r="H396" s="15">
        <v>450.9</v>
      </c>
      <c r="I396" s="15">
        <v>380.07</v>
      </c>
      <c r="J396" s="15">
        <v>348.39</v>
      </c>
      <c r="K396" s="15">
        <v>335.565</v>
      </c>
      <c r="L396" s="15">
        <v>413.28</v>
      </c>
      <c r="M396" s="15">
        <v>315.63</v>
      </c>
      <c r="N396" s="15">
        <v>314.01</v>
      </c>
      <c r="O396" s="15">
        <v>315.36</v>
      </c>
      <c r="P396" s="15">
        <v>330.57</v>
      </c>
      <c r="Q396" s="15">
        <v>346.86</v>
      </c>
      <c r="R396" s="15">
        <v>388.935</v>
      </c>
      <c r="S396" s="15">
        <v>416.06999999999994</v>
      </c>
      <c r="T396" s="15">
        <v>387.13499999999999</v>
      </c>
      <c r="U396" s="15">
        <v>362.15999999999997</v>
      </c>
      <c r="V396" s="15">
        <v>353.56500000000005</v>
      </c>
      <c r="W396" s="15">
        <v>352.66499999999996</v>
      </c>
      <c r="X396" s="15">
        <v>333.31499999999994</v>
      </c>
      <c r="Y396" s="15">
        <v>354.91500000000002</v>
      </c>
      <c r="AA396" s="2">
        <f t="shared" si="58"/>
        <v>0</v>
      </c>
      <c r="AB396" s="2">
        <f t="shared" ref="AB396:AB459" si="65">IF(AND(AE396&gt;1,AE396&lt;7),MAX(N396:Q396),MAX(I396:U396))</f>
        <v>416.06999999999994</v>
      </c>
      <c r="AC396" s="2">
        <f t="shared" ref="AC396:AC459" si="66">MAX(B396:H396,V396:Y396)</f>
        <v>932.53499999999997</v>
      </c>
      <c r="AE396" s="9">
        <v>7</v>
      </c>
      <c r="AF396" s="2">
        <f t="shared" si="59"/>
        <v>0</v>
      </c>
      <c r="AG396" s="2">
        <f t="shared" si="60"/>
        <v>4654.0349999999999</v>
      </c>
      <c r="AH396" s="2">
        <f t="shared" si="61"/>
        <v>6008.4</v>
      </c>
      <c r="AI396" s="2">
        <f t="shared" si="62"/>
        <v>10662.434999999999</v>
      </c>
      <c r="AK396">
        <f t="shared" si="63"/>
        <v>1</v>
      </c>
      <c r="AL396">
        <f t="shared" si="64"/>
        <v>2022</v>
      </c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</row>
    <row r="397" spans="1:87" x14ac:dyDescent="0.2">
      <c r="A397" s="7">
        <v>44583</v>
      </c>
      <c r="B397" s="15">
        <v>359.37</v>
      </c>
      <c r="C397" s="15">
        <v>359.685</v>
      </c>
      <c r="D397" s="15">
        <v>360.85500000000002</v>
      </c>
      <c r="E397" s="15">
        <v>360.36</v>
      </c>
      <c r="F397" s="15">
        <v>367.47</v>
      </c>
      <c r="G397" s="15">
        <v>359.46</v>
      </c>
      <c r="H397" s="15">
        <v>362.42999999999995</v>
      </c>
      <c r="I397" s="15">
        <v>287.81999999999994</v>
      </c>
      <c r="J397" s="15">
        <v>283.59000000000003</v>
      </c>
      <c r="K397" s="15">
        <v>379.39499999999998</v>
      </c>
      <c r="L397" s="15">
        <v>550.57500000000005</v>
      </c>
      <c r="M397" s="15">
        <v>757.93500000000006</v>
      </c>
      <c r="N397" s="15">
        <v>1250.595</v>
      </c>
      <c r="O397" s="15">
        <v>1259.73</v>
      </c>
      <c r="P397" s="15">
        <v>1044.3600000000001</v>
      </c>
      <c r="Q397" s="15">
        <v>1018.575</v>
      </c>
      <c r="R397" s="15">
        <v>392.44499999999994</v>
      </c>
      <c r="S397" s="15">
        <v>846.54</v>
      </c>
      <c r="T397" s="15">
        <v>443.38499999999999</v>
      </c>
      <c r="U397" s="15">
        <v>329.44500000000005</v>
      </c>
      <c r="V397" s="15">
        <v>352.57499999999999</v>
      </c>
      <c r="W397" s="15">
        <v>353.29499999999996</v>
      </c>
      <c r="X397" s="15">
        <v>593.32500000000005</v>
      </c>
      <c r="Y397" s="15">
        <v>429.48</v>
      </c>
      <c r="AA397" s="2">
        <f t="shared" si="58"/>
        <v>0</v>
      </c>
      <c r="AB397" s="2">
        <f t="shared" si="65"/>
        <v>1259.73</v>
      </c>
      <c r="AC397" s="2">
        <f t="shared" si="66"/>
        <v>593.32500000000005</v>
      </c>
      <c r="AE397" s="9">
        <v>1</v>
      </c>
      <c r="AF397" s="2">
        <f t="shared" si="59"/>
        <v>0</v>
      </c>
      <c r="AG397" s="2">
        <f t="shared" si="60"/>
        <v>8844.39</v>
      </c>
      <c r="AH397" s="2">
        <f t="shared" si="61"/>
        <v>4258.3050000000039</v>
      </c>
      <c r="AI397" s="2">
        <f t="shared" si="62"/>
        <v>13102.695000000003</v>
      </c>
      <c r="AK397">
        <f t="shared" si="63"/>
        <v>1</v>
      </c>
      <c r="AL397">
        <f t="shared" si="64"/>
        <v>2022</v>
      </c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</row>
    <row r="398" spans="1:87" x14ac:dyDescent="0.2">
      <c r="A398" s="7">
        <v>44584</v>
      </c>
      <c r="B398" s="15">
        <v>345.375</v>
      </c>
      <c r="C398" s="15">
        <v>344.92500000000001</v>
      </c>
      <c r="D398" s="15">
        <v>350.77500000000003</v>
      </c>
      <c r="E398" s="15">
        <v>338.44499999999999</v>
      </c>
      <c r="F398" s="15">
        <v>355.185</v>
      </c>
      <c r="G398" s="15">
        <v>331.15499999999997</v>
      </c>
      <c r="H398" s="15">
        <v>348.21</v>
      </c>
      <c r="I398" s="15">
        <v>261.40499999999997</v>
      </c>
      <c r="J398" s="15">
        <v>254.07</v>
      </c>
      <c r="K398" s="15">
        <v>243.85500000000002</v>
      </c>
      <c r="L398" s="15">
        <v>750.95999999999992</v>
      </c>
      <c r="M398" s="15">
        <v>866.7</v>
      </c>
      <c r="N398" s="15">
        <v>231.12</v>
      </c>
      <c r="O398" s="15">
        <v>235.935</v>
      </c>
      <c r="P398" s="15">
        <v>225.81</v>
      </c>
      <c r="Q398" s="15">
        <v>241.38</v>
      </c>
      <c r="R398" s="15">
        <v>289.16999999999996</v>
      </c>
      <c r="S398" s="15">
        <v>334.48500000000001</v>
      </c>
      <c r="T398" s="15">
        <v>335.07</v>
      </c>
      <c r="U398" s="15">
        <v>337.32</v>
      </c>
      <c r="V398" s="15">
        <v>328.995</v>
      </c>
      <c r="W398" s="15">
        <v>341.95499999999998</v>
      </c>
      <c r="X398" s="15">
        <v>329.94</v>
      </c>
      <c r="Y398" s="15">
        <v>343.16999999999996</v>
      </c>
      <c r="AA398" s="2">
        <f t="shared" si="58"/>
        <v>866.7</v>
      </c>
      <c r="AB398" s="2">
        <f t="shared" si="65"/>
        <v>241.38</v>
      </c>
      <c r="AC398" s="2">
        <f t="shared" si="66"/>
        <v>355.185</v>
      </c>
      <c r="AE398" s="9">
        <v>2</v>
      </c>
      <c r="AF398" s="2">
        <f t="shared" si="59"/>
        <v>3673.0350000000003</v>
      </c>
      <c r="AG398" s="2">
        <f t="shared" si="60"/>
        <v>934.245</v>
      </c>
      <c r="AH398" s="2">
        <f t="shared" si="61"/>
        <v>3758.1299999999983</v>
      </c>
      <c r="AI398" s="2">
        <f t="shared" si="62"/>
        <v>8365.409999999998</v>
      </c>
      <c r="AK398">
        <f t="shared" si="63"/>
        <v>1</v>
      </c>
      <c r="AL398">
        <f t="shared" si="64"/>
        <v>2022</v>
      </c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</row>
    <row r="399" spans="1:87" x14ac:dyDescent="0.2">
      <c r="A399" s="7">
        <v>44585</v>
      </c>
      <c r="B399" s="15">
        <v>368.505</v>
      </c>
      <c r="C399" s="15">
        <v>377.19</v>
      </c>
      <c r="D399" s="15">
        <v>379.08</v>
      </c>
      <c r="E399" s="15">
        <v>408.15</v>
      </c>
      <c r="F399" s="15">
        <v>869.04</v>
      </c>
      <c r="G399" s="15">
        <v>932.44500000000005</v>
      </c>
      <c r="H399" s="15">
        <v>953.77499999999998</v>
      </c>
      <c r="I399" s="15">
        <v>828.40499999999997</v>
      </c>
      <c r="J399" s="15">
        <v>881.95500000000004</v>
      </c>
      <c r="K399" s="15">
        <v>521.64</v>
      </c>
      <c r="L399" s="15">
        <v>428.58000000000004</v>
      </c>
      <c r="M399" s="15">
        <v>927.08999999999992</v>
      </c>
      <c r="N399" s="15">
        <v>653.53499999999997</v>
      </c>
      <c r="O399" s="15">
        <v>1099.5749999999998</v>
      </c>
      <c r="P399" s="15">
        <v>613.03499999999997</v>
      </c>
      <c r="Q399" s="15">
        <v>898.83</v>
      </c>
      <c r="R399" s="15">
        <v>1297.26</v>
      </c>
      <c r="S399" s="15">
        <v>1760.85</v>
      </c>
      <c r="T399" s="15">
        <v>1790.91</v>
      </c>
      <c r="U399" s="15">
        <v>1482.6599999999999</v>
      </c>
      <c r="V399" s="15">
        <v>813.19499999999994</v>
      </c>
      <c r="W399" s="15">
        <v>859.72499999999991</v>
      </c>
      <c r="X399" s="15">
        <v>787.72500000000002</v>
      </c>
      <c r="Y399" s="15">
        <v>824.94</v>
      </c>
      <c r="AA399" s="2">
        <f t="shared" si="58"/>
        <v>1790.91</v>
      </c>
      <c r="AB399" s="2">
        <f t="shared" si="65"/>
        <v>1099.5749999999998</v>
      </c>
      <c r="AC399" s="2">
        <f t="shared" si="66"/>
        <v>953.77499999999998</v>
      </c>
      <c r="AE399" s="9">
        <v>3</v>
      </c>
      <c r="AF399" s="2">
        <f t="shared" si="59"/>
        <v>9919.35</v>
      </c>
      <c r="AG399" s="2">
        <f t="shared" si="60"/>
        <v>3264.9749999999995</v>
      </c>
      <c r="AH399" s="2">
        <f t="shared" si="61"/>
        <v>7573.7699999999977</v>
      </c>
      <c r="AI399" s="2">
        <f t="shared" si="62"/>
        <v>20758.094999999998</v>
      </c>
      <c r="AK399">
        <f t="shared" si="63"/>
        <v>1</v>
      </c>
      <c r="AL399">
        <f t="shared" si="64"/>
        <v>2022</v>
      </c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</row>
    <row r="400" spans="1:87" x14ac:dyDescent="0.2">
      <c r="A400" s="7">
        <v>44586</v>
      </c>
      <c r="B400" s="15">
        <v>649.53000000000009</v>
      </c>
      <c r="C400" s="15">
        <v>836.64</v>
      </c>
      <c r="D400" s="15">
        <v>835.47</v>
      </c>
      <c r="E400" s="15">
        <v>765.18</v>
      </c>
      <c r="F400" s="15">
        <v>722.11500000000001</v>
      </c>
      <c r="G400" s="15">
        <v>806.44499999999994</v>
      </c>
      <c r="H400" s="15">
        <v>827.73</v>
      </c>
      <c r="I400" s="15">
        <v>691.74</v>
      </c>
      <c r="J400" s="15">
        <v>471.28499999999997</v>
      </c>
      <c r="K400" s="15">
        <v>494.59500000000003</v>
      </c>
      <c r="L400" s="15">
        <v>745.38</v>
      </c>
      <c r="M400" s="15">
        <v>999.63</v>
      </c>
      <c r="N400" s="15">
        <v>969.03</v>
      </c>
      <c r="O400" s="15">
        <v>806.57999999999993</v>
      </c>
      <c r="P400" s="15">
        <v>604.53</v>
      </c>
      <c r="Q400" s="15">
        <v>461.88</v>
      </c>
      <c r="R400" s="15">
        <v>555.70500000000004</v>
      </c>
      <c r="S400" s="15">
        <v>1003.77</v>
      </c>
      <c r="T400" s="15">
        <v>1593</v>
      </c>
      <c r="U400" s="15">
        <v>1760.7149999999999</v>
      </c>
      <c r="V400" s="15">
        <v>1549.08</v>
      </c>
      <c r="W400" s="15">
        <v>918.45</v>
      </c>
      <c r="X400" s="15">
        <v>689.08499999999992</v>
      </c>
      <c r="Y400" s="15">
        <v>851.26499999999999</v>
      </c>
      <c r="AA400" s="2">
        <f t="shared" si="58"/>
        <v>1760.7149999999999</v>
      </c>
      <c r="AB400" s="2">
        <f t="shared" si="65"/>
        <v>969.03</v>
      </c>
      <c r="AC400" s="2">
        <f t="shared" si="66"/>
        <v>1549.08</v>
      </c>
      <c r="AE400" s="9">
        <v>4</v>
      </c>
      <c r="AF400" s="2">
        <f t="shared" si="59"/>
        <v>8315.82</v>
      </c>
      <c r="AG400" s="2">
        <f t="shared" si="60"/>
        <v>2842.02</v>
      </c>
      <c r="AH400" s="2">
        <f t="shared" si="61"/>
        <v>9450.989999999998</v>
      </c>
      <c r="AI400" s="2">
        <f t="shared" si="62"/>
        <v>20608.829999999998</v>
      </c>
      <c r="AK400">
        <f t="shared" si="63"/>
        <v>1</v>
      </c>
      <c r="AL400">
        <f t="shared" si="64"/>
        <v>2022</v>
      </c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</row>
    <row r="401" spans="1:87" x14ac:dyDescent="0.2">
      <c r="A401" s="7">
        <v>44587</v>
      </c>
      <c r="B401" s="15">
        <v>694.93500000000006</v>
      </c>
      <c r="C401" s="15">
        <v>897.66000000000008</v>
      </c>
      <c r="D401" s="15">
        <v>891.72</v>
      </c>
      <c r="E401" s="15">
        <v>729.45</v>
      </c>
      <c r="F401" s="15">
        <v>824.93999999999994</v>
      </c>
      <c r="G401" s="15">
        <v>887.89499999999998</v>
      </c>
      <c r="H401" s="15">
        <v>887.98500000000001</v>
      </c>
      <c r="I401" s="15">
        <v>738.81</v>
      </c>
      <c r="J401" s="15">
        <v>740.20500000000004</v>
      </c>
      <c r="K401" s="15">
        <v>801.72</v>
      </c>
      <c r="L401" s="15">
        <v>787.32</v>
      </c>
      <c r="M401" s="15">
        <v>594.72</v>
      </c>
      <c r="N401" s="15">
        <v>715.14</v>
      </c>
      <c r="O401" s="15">
        <v>806.80500000000006</v>
      </c>
      <c r="P401" s="15">
        <v>671.26499999999999</v>
      </c>
      <c r="Q401" s="15">
        <v>466.38</v>
      </c>
      <c r="R401" s="15">
        <v>542.79</v>
      </c>
      <c r="S401" s="15">
        <v>967.86</v>
      </c>
      <c r="T401" s="15">
        <v>962.77499999999998</v>
      </c>
      <c r="U401" s="15">
        <v>936.76499999999999</v>
      </c>
      <c r="V401" s="15">
        <v>771.12</v>
      </c>
      <c r="W401" s="15">
        <v>928.755</v>
      </c>
      <c r="X401" s="15">
        <v>912.42000000000007</v>
      </c>
      <c r="Y401" s="15">
        <v>852.07500000000005</v>
      </c>
      <c r="AA401" s="2">
        <f t="shared" si="58"/>
        <v>967.86</v>
      </c>
      <c r="AB401" s="2">
        <f t="shared" si="65"/>
        <v>806.80500000000006</v>
      </c>
      <c r="AC401" s="2">
        <f t="shared" si="66"/>
        <v>928.755</v>
      </c>
      <c r="AE401" s="9">
        <v>5</v>
      </c>
      <c r="AF401" s="2">
        <f t="shared" si="59"/>
        <v>7072.9649999999992</v>
      </c>
      <c r="AG401" s="2">
        <f t="shared" si="60"/>
        <v>2659.59</v>
      </c>
      <c r="AH401" s="2">
        <f t="shared" si="61"/>
        <v>9278.9549999999981</v>
      </c>
      <c r="AI401" s="2">
        <f t="shared" si="62"/>
        <v>19011.509999999998</v>
      </c>
      <c r="AK401">
        <f t="shared" si="63"/>
        <v>1</v>
      </c>
      <c r="AL401">
        <f t="shared" si="64"/>
        <v>2022</v>
      </c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</row>
    <row r="402" spans="1:87" x14ac:dyDescent="0.2">
      <c r="A402" s="7">
        <v>44588</v>
      </c>
      <c r="B402" s="15">
        <v>690.61500000000001</v>
      </c>
      <c r="C402" s="15">
        <v>899.55</v>
      </c>
      <c r="D402" s="15">
        <v>908.95500000000004</v>
      </c>
      <c r="E402" s="15">
        <v>689.49</v>
      </c>
      <c r="F402" s="15">
        <v>596.47499999999991</v>
      </c>
      <c r="G402" s="15">
        <v>845.59500000000003</v>
      </c>
      <c r="H402" s="15">
        <v>1019.97</v>
      </c>
      <c r="I402" s="15">
        <v>1663.56</v>
      </c>
      <c r="J402" s="15">
        <v>1748.385</v>
      </c>
      <c r="K402" s="15">
        <v>1901.9699999999998</v>
      </c>
      <c r="L402" s="15">
        <v>1580.04</v>
      </c>
      <c r="M402" s="15">
        <v>935.64</v>
      </c>
      <c r="N402" s="15">
        <v>973.80000000000007</v>
      </c>
      <c r="O402" s="15">
        <v>1023.345</v>
      </c>
      <c r="P402" s="15">
        <v>807.39</v>
      </c>
      <c r="Q402" s="15">
        <v>545.80499999999995</v>
      </c>
      <c r="R402" s="15">
        <v>605.97</v>
      </c>
      <c r="S402" s="15">
        <v>1068.7050000000002</v>
      </c>
      <c r="T402" s="15">
        <v>1047.8700000000001</v>
      </c>
      <c r="U402" s="15">
        <v>885.24</v>
      </c>
      <c r="V402" s="15">
        <v>898.69499999999994</v>
      </c>
      <c r="W402" s="15">
        <v>983.7</v>
      </c>
      <c r="X402" s="15">
        <v>928.30500000000006</v>
      </c>
      <c r="Y402" s="15">
        <v>1005.03</v>
      </c>
      <c r="AA402" s="2">
        <f t="shared" si="58"/>
        <v>1901.9699999999998</v>
      </c>
      <c r="AB402" s="2">
        <f t="shared" si="65"/>
        <v>1023.345</v>
      </c>
      <c r="AC402" s="2">
        <f t="shared" si="66"/>
        <v>1019.97</v>
      </c>
      <c r="AE402" s="9">
        <v>6</v>
      </c>
      <c r="AF402" s="2">
        <f t="shared" si="59"/>
        <v>11437.38</v>
      </c>
      <c r="AG402" s="2">
        <f t="shared" si="60"/>
        <v>3350.3399999999997</v>
      </c>
      <c r="AH402" s="2">
        <f t="shared" si="61"/>
        <v>9466.3799999999992</v>
      </c>
      <c r="AI402" s="2">
        <f t="shared" si="62"/>
        <v>24254.1</v>
      </c>
      <c r="AK402">
        <f t="shared" si="63"/>
        <v>1</v>
      </c>
      <c r="AL402">
        <f t="shared" si="64"/>
        <v>2022</v>
      </c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</row>
    <row r="403" spans="1:87" x14ac:dyDescent="0.2">
      <c r="A403" s="7">
        <v>44589</v>
      </c>
      <c r="B403" s="15">
        <v>855.40500000000009</v>
      </c>
      <c r="C403" s="15">
        <v>1004.6249999999999</v>
      </c>
      <c r="D403" s="15">
        <v>1056.1949999999999</v>
      </c>
      <c r="E403" s="15">
        <v>834.79499999999996</v>
      </c>
      <c r="F403" s="15">
        <v>623.88</v>
      </c>
      <c r="G403" s="15">
        <v>590.53500000000008</v>
      </c>
      <c r="H403" s="15">
        <v>623.06999999999994</v>
      </c>
      <c r="I403" s="15">
        <v>588.05999999999995</v>
      </c>
      <c r="J403" s="15">
        <v>521.91000000000008</v>
      </c>
      <c r="K403" s="15">
        <v>513.85500000000002</v>
      </c>
      <c r="L403" s="15">
        <v>743.4</v>
      </c>
      <c r="M403" s="15">
        <v>827.41499999999996</v>
      </c>
      <c r="N403" s="15">
        <v>1201.9949999999999</v>
      </c>
      <c r="O403" s="15">
        <v>1283.58</v>
      </c>
      <c r="P403" s="15">
        <v>968.89499999999998</v>
      </c>
      <c r="Q403" s="15">
        <v>1293.1199999999999</v>
      </c>
      <c r="R403" s="15">
        <v>1167.2550000000001</v>
      </c>
      <c r="S403" s="15">
        <v>1178.3249999999998</v>
      </c>
      <c r="T403" s="15">
        <v>545.21999999999991</v>
      </c>
      <c r="U403" s="15">
        <v>515.42999999999995</v>
      </c>
      <c r="V403" s="15">
        <v>498.91500000000002</v>
      </c>
      <c r="W403" s="15">
        <v>501.75</v>
      </c>
      <c r="X403" s="15">
        <v>502.69499999999999</v>
      </c>
      <c r="Y403" s="15">
        <v>499.36500000000001</v>
      </c>
      <c r="AA403" s="2">
        <f t="shared" si="58"/>
        <v>0</v>
      </c>
      <c r="AB403" s="2">
        <f t="shared" si="65"/>
        <v>1293.1199999999999</v>
      </c>
      <c r="AC403" s="2">
        <f t="shared" si="66"/>
        <v>1056.1949999999999</v>
      </c>
      <c r="AE403" s="9">
        <v>7</v>
      </c>
      <c r="AF403" s="2">
        <f t="shared" si="59"/>
        <v>0</v>
      </c>
      <c r="AG403" s="2">
        <f t="shared" si="60"/>
        <v>11348.460000000001</v>
      </c>
      <c r="AH403" s="2">
        <f t="shared" si="61"/>
        <v>7591.2300000000014</v>
      </c>
      <c r="AI403" s="2">
        <f t="shared" si="62"/>
        <v>18939.690000000002</v>
      </c>
      <c r="AK403">
        <f t="shared" si="63"/>
        <v>1</v>
      </c>
      <c r="AL403">
        <f t="shared" si="64"/>
        <v>2022</v>
      </c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</row>
    <row r="404" spans="1:87" x14ac:dyDescent="0.2">
      <c r="A404" s="7">
        <v>44590</v>
      </c>
      <c r="B404" s="15">
        <v>505.71</v>
      </c>
      <c r="C404" s="15">
        <v>503.46</v>
      </c>
      <c r="D404" s="15">
        <v>510.97499999999997</v>
      </c>
      <c r="E404" s="15">
        <v>513.27</v>
      </c>
      <c r="F404" s="15">
        <v>511.875</v>
      </c>
      <c r="G404" s="15">
        <v>512.05500000000006</v>
      </c>
      <c r="H404" s="15">
        <v>511.29000000000008</v>
      </c>
      <c r="I404" s="15">
        <v>454.5</v>
      </c>
      <c r="J404" s="15">
        <v>428.625</v>
      </c>
      <c r="K404" s="15">
        <v>426.87</v>
      </c>
      <c r="L404" s="15">
        <v>425.7</v>
      </c>
      <c r="M404" s="15">
        <v>425.29499999999996</v>
      </c>
      <c r="N404" s="15">
        <v>426.64499999999998</v>
      </c>
      <c r="O404" s="15">
        <v>428.94000000000005</v>
      </c>
      <c r="P404" s="15">
        <v>427.72499999999997</v>
      </c>
      <c r="Q404" s="15">
        <v>422.01</v>
      </c>
      <c r="R404" s="15">
        <v>469.25999999999993</v>
      </c>
      <c r="S404" s="15">
        <v>509.58</v>
      </c>
      <c r="T404" s="15">
        <v>511.24500000000006</v>
      </c>
      <c r="U404" s="15">
        <v>513.54000000000008</v>
      </c>
      <c r="V404" s="15">
        <v>511.065</v>
      </c>
      <c r="W404" s="15">
        <v>436.32</v>
      </c>
      <c r="X404" s="15">
        <v>469.44</v>
      </c>
      <c r="Y404" s="15">
        <v>470.16</v>
      </c>
      <c r="AA404" s="2">
        <f t="shared" si="58"/>
        <v>0</v>
      </c>
      <c r="AB404" s="2">
        <f t="shared" si="65"/>
        <v>513.54000000000008</v>
      </c>
      <c r="AC404" s="2">
        <f t="shared" si="66"/>
        <v>513.27</v>
      </c>
      <c r="AE404" s="9">
        <v>1</v>
      </c>
      <c r="AF404" s="2">
        <f t="shared" si="59"/>
        <v>0</v>
      </c>
      <c r="AG404" s="2">
        <f t="shared" si="60"/>
        <v>5869.9349999999995</v>
      </c>
      <c r="AH404" s="2">
        <f t="shared" si="61"/>
        <v>5455.6200000000044</v>
      </c>
      <c r="AI404" s="2">
        <f t="shared" si="62"/>
        <v>11325.555000000004</v>
      </c>
      <c r="AK404">
        <f t="shared" si="63"/>
        <v>1</v>
      </c>
      <c r="AL404">
        <f t="shared" si="64"/>
        <v>2022</v>
      </c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</row>
    <row r="405" spans="1:87" x14ac:dyDescent="0.2">
      <c r="A405" s="7">
        <v>44591</v>
      </c>
      <c r="B405" s="15">
        <v>478.48499999999996</v>
      </c>
      <c r="C405" s="15">
        <v>478.44</v>
      </c>
      <c r="D405" s="15">
        <v>482.13</v>
      </c>
      <c r="E405" s="15">
        <v>478.84500000000003</v>
      </c>
      <c r="F405" s="15">
        <v>477.67499999999995</v>
      </c>
      <c r="G405" s="15">
        <v>480.42</v>
      </c>
      <c r="H405" s="15">
        <v>465.34499999999997</v>
      </c>
      <c r="I405" s="15">
        <v>390.51</v>
      </c>
      <c r="J405" s="15">
        <v>386.05500000000001</v>
      </c>
      <c r="K405" s="15">
        <v>373.54499999999996</v>
      </c>
      <c r="L405" s="15">
        <v>360.58500000000004</v>
      </c>
      <c r="M405" s="15">
        <v>357.70500000000004</v>
      </c>
      <c r="N405" s="15">
        <v>342.94500000000005</v>
      </c>
      <c r="O405" s="15">
        <v>342.94499999999999</v>
      </c>
      <c r="P405" s="15">
        <v>362.25</v>
      </c>
      <c r="Q405" s="15">
        <v>381.96</v>
      </c>
      <c r="R405" s="15">
        <v>402.16499999999996</v>
      </c>
      <c r="S405" s="15">
        <v>472.40999999999997</v>
      </c>
      <c r="T405" s="15">
        <v>474.07499999999999</v>
      </c>
      <c r="U405" s="15">
        <v>475.69499999999999</v>
      </c>
      <c r="V405" s="15">
        <v>470.88</v>
      </c>
      <c r="W405" s="15">
        <v>474.12</v>
      </c>
      <c r="X405" s="15">
        <v>474.61499999999995</v>
      </c>
      <c r="Y405" s="15">
        <v>473.49</v>
      </c>
      <c r="AA405" s="2">
        <f t="shared" si="58"/>
        <v>475.69499999999999</v>
      </c>
      <c r="AB405" s="2">
        <f t="shared" si="65"/>
        <v>381.96</v>
      </c>
      <c r="AC405" s="2">
        <f t="shared" si="66"/>
        <v>482.13</v>
      </c>
      <c r="AE405" s="9">
        <v>2</v>
      </c>
      <c r="AF405" s="2">
        <f t="shared" si="59"/>
        <v>3692.7449999999999</v>
      </c>
      <c r="AG405" s="2">
        <f t="shared" si="60"/>
        <v>1430.1000000000001</v>
      </c>
      <c r="AH405" s="2">
        <f t="shared" si="61"/>
        <v>5234.4449999999988</v>
      </c>
      <c r="AI405" s="2">
        <f t="shared" si="62"/>
        <v>10357.289999999999</v>
      </c>
      <c r="AK405">
        <f t="shared" si="63"/>
        <v>1</v>
      </c>
      <c r="AL405">
        <f t="shared" si="64"/>
        <v>2022</v>
      </c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</row>
    <row r="406" spans="1:87" x14ac:dyDescent="0.2">
      <c r="A406" s="7">
        <v>44592</v>
      </c>
      <c r="B406" s="15">
        <v>502.96499999999997</v>
      </c>
      <c r="C406" s="15">
        <v>522.90000000000009</v>
      </c>
      <c r="D406" s="15">
        <v>513.7650000000001</v>
      </c>
      <c r="E406" s="15">
        <v>455.625</v>
      </c>
      <c r="F406" s="15">
        <v>495.31500000000005</v>
      </c>
      <c r="G406" s="15">
        <v>545.66999999999996</v>
      </c>
      <c r="H406" s="15">
        <v>779.93999999999994</v>
      </c>
      <c r="I406" s="15">
        <v>851.67000000000007</v>
      </c>
      <c r="J406" s="15">
        <v>764.09999999999991</v>
      </c>
      <c r="K406" s="15">
        <v>765.18</v>
      </c>
      <c r="L406" s="15">
        <v>697.95</v>
      </c>
      <c r="M406" s="15">
        <v>824.49</v>
      </c>
      <c r="N406" s="15">
        <v>854.28</v>
      </c>
      <c r="O406" s="15">
        <v>882.22500000000002</v>
      </c>
      <c r="P406" s="15">
        <v>746.01</v>
      </c>
      <c r="Q406" s="15">
        <v>538.38</v>
      </c>
      <c r="R406" s="15">
        <v>575.05499999999995</v>
      </c>
      <c r="S406" s="15">
        <v>1112.58</v>
      </c>
      <c r="T406" s="15">
        <v>1014.075</v>
      </c>
      <c r="U406" s="15">
        <v>995.26499999999999</v>
      </c>
      <c r="V406" s="15">
        <v>743.71500000000003</v>
      </c>
      <c r="W406" s="15">
        <v>842.8950000000001</v>
      </c>
      <c r="X406" s="15">
        <v>829.21499999999992</v>
      </c>
      <c r="Y406" s="15">
        <v>857.02499999999998</v>
      </c>
      <c r="AA406" s="2">
        <f t="shared" si="58"/>
        <v>1112.58</v>
      </c>
      <c r="AB406" s="2">
        <f t="shared" si="65"/>
        <v>882.22500000000002</v>
      </c>
      <c r="AC406" s="2">
        <f t="shared" si="66"/>
        <v>857.02499999999998</v>
      </c>
      <c r="AE406" s="9">
        <v>3</v>
      </c>
      <c r="AF406" s="2">
        <f t="shared" si="59"/>
        <v>7600.3649999999998</v>
      </c>
      <c r="AG406" s="2">
        <f t="shared" si="60"/>
        <v>3020.8950000000004</v>
      </c>
      <c r="AH406" s="2">
        <f t="shared" si="61"/>
        <v>7089.0300000000007</v>
      </c>
      <c r="AI406" s="2">
        <f t="shared" si="62"/>
        <v>17710.29</v>
      </c>
      <c r="AK406">
        <f t="shared" si="63"/>
        <v>1</v>
      </c>
      <c r="AL406">
        <f t="shared" si="64"/>
        <v>2022</v>
      </c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</row>
    <row r="407" spans="1:87" x14ac:dyDescent="0.2">
      <c r="A407" s="7">
        <v>44593</v>
      </c>
      <c r="B407" s="15">
        <v>718.92</v>
      </c>
      <c r="C407" s="15">
        <v>863.6400000000001</v>
      </c>
      <c r="D407" s="15">
        <v>860.17500000000007</v>
      </c>
      <c r="E407" s="15">
        <v>830.65499999999997</v>
      </c>
      <c r="F407" s="15">
        <v>938.06999999999994</v>
      </c>
      <c r="G407" s="15">
        <v>1003.8150000000001</v>
      </c>
      <c r="H407" s="15">
        <v>1008.27</v>
      </c>
      <c r="I407" s="15">
        <v>912.96</v>
      </c>
      <c r="J407" s="15">
        <v>710.77499999999998</v>
      </c>
      <c r="K407" s="15">
        <v>889.02</v>
      </c>
      <c r="L407" s="15">
        <v>1132.02</v>
      </c>
      <c r="M407" s="15">
        <v>1534.2750000000001</v>
      </c>
      <c r="N407" s="15">
        <v>1876.0050000000001</v>
      </c>
      <c r="O407" s="15">
        <v>1603.53</v>
      </c>
      <c r="P407" s="15">
        <v>1085.76</v>
      </c>
      <c r="Q407" s="15">
        <v>1328.9849999999999</v>
      </c>
      <c r="R407" s="15">
        <v>1147.3200000000002</v>
      </c>
      <c r="S407" s="15">
        <v>1060.47</v>
      </c>
      <c r="T407" s="15">
        <v>949.68000000000006</v>
      </c>
      <c r="U407" s="15">
        <v>946.26</v>
      </c>
      <c r="V407" s="15">
        <v>850.77</v>
      </c>
      <c r="W407" s="15">
        <v>968.98500000000001</v>
      </c>
      <c r="X407" s="15">
        <v>953.505</v>
      </c>
      <c r="Y407" s="15">
        <v>925.0200000000001</v>
      </c>
      <c r="AA407" s="2">
        <f t="shared" si="58"/>
        <v>1534.2750000000001</v>
      </c>
      <c r="AB407" s="2">
        <f t="shared" si="65"/>
        <v>1876.0050000000001</v>
      </c>
      <c r="AC407" s="2">
        <f t="shared" si="66"/>
        <v>1008.27</v>
      </c>
      <c r="AE407" s="9">
        <v>4</v>
      </c>
      <c r="AF407" s="2">
        <f t="shared" si="59"/>
        <v>9282.7800000000007</v>
      </c>
      <c r="AG407" s="2">
        <f t="shared" si="60"/>
        <v>5894.28</v>
      </c>
      <c r="AH407" s="2">
        <f t="shared" si="61"/>
        <v>9921.8250000000007</v>
      </c>
      <c r="AI407" s="2">
        <f t="shared" si="62"/>
        <v>25098.885000000002</v>
      </c>
      <c r="AK407">
        <f t="shared" si="63"/>
        <v>2</v>
      </c>
      <c r="AL407">
        <f t="shared" si="64"/>
        <v>2022</v>
      </c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</row>
    <row r="408" spans="1:87" x14ac:dyDescent="0.2">
      <c r="A408" s="7">
        <v>44594</v>
      </c>
      <c r="B408" s="15">
        <v>717.93</v>
      </c>
      <c r="C408" s="15">
        <v>937.08</v>
      </c>
      <c r="D408" s="15">
        <v>872.91</v>
      </c>
      <c r="E408" s="15">
        <v>797.17499999999984</v>
      </c>
      <c r="F408" s="15">
        <v>887.08500000000004</v>
      </c>
      <c r="G408" s="15">
        <v>732.82500000000005</v>
      </c>
      <c r="H408" s="15">
        <v>744.07500000000005</v>
      </c>
      <c r="I408" s="15">
        <v>854.32499999999993</v>
      </c>
      <c r="J408" s="15">
        <v>949.36500000000001</v>
      </c>
      <c r="K408" s="15">
        <v>944.46</v>
      </c>
      <c r="L408" s="15">
        <v>961.56</v>
      </c>
      <c r="M408" s="15">
        <v>891.40499999999997</v>
      </c>
      <c r="N408" s="15">
        <v>938.74499999999989</v>
      </c>
      <c r="O408" s="15">
        <v>908.81999999999994</v>
      </c>
      <c r="P408" s="15">
        <v>709.15499999999997</v>
      </c>
      <c r="Q408" s="15">
        <v>440.64</v>
      </c>
      <c r="R408" s="15">
        <v>520.78499999999997</v>
      </c>
      <c r="S408" s="15">
        <v>918.13499999999999</v>
      </c>
      <c r="T408" s="15">
        <v>946.8900000000001</v>
      </c>
      <c r="U408" s="15">
        <v>897.84</v>
      </c>
      <c r="V408" s="15">
        <v>804.37500000000011</v>
      </c>
      <c r="W408" s="15">
        <v>904.59</v>
      </c>
      <c r="X408" s="15">
        <v>791.01</v>
      </c>
      <c r="Y408" s="15">
        <v>763.47</v>
      </c>
      <c r="AA408" s="2">
        <f t="shared" si="58"/>
        <v>961.56</v>
      </c>
      <c r="AB408" s="2">
        <f t="shared" si="65"/>
        <v>938.74499999999989</v>
      </c>
      <c r="AC408" s="2">
        <f t="shared" si="66"/>
        <v>937.08</v>
      </c>
      <c r="AE408" s="9">
        <v>5</v>
      </c>
      <c r="AF408" s="2">
        <f t="shared" si="59"/>
        <v>7884.7650000000003</v>
      </c>
      <c r="AG408" s="2">
        <f t="shared" si="60"/>
        <v>2997.3599999999997</v>
      </c>
      <c r="AH408" s="2">
        <f t="shared" si="61"/>
        <v>8952.5249999999978</v>
      </c>
      <c r="AI408" s="2">
        <f t="shared" si="62"/>
        <v>19834.649999999998</v>
      </c>
      <c r="AK408">
        <f t="shared" si="63"/>
        <v>2</v>
      </c>
      <c r="AL408">
        <f t="shared" si="64"/>
        <v>2022</v>
      </c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</row>
    <row r="409" spans="1:87" x14ac:dyDescent="0.2">
      <c r="A409" s="7">
        <v>44595</v>
      </c>
      <c r="B409" s="15">
        <v>702.45</v>
      </c>
      <c r="C409" s="15">
        <v>726.21</v>
      </c>
      <c r="D409" s="15">
        <v>789.255</v>
      </c>
      <c r="E409" s="15">
        <v>799.42499999999995</v>
      </c>
      <c r="F409" s="15">
        <v>900.2700000000001</v>
      </c>
      <c r="G409" s="15">
        <v>979.19999999999993</v>
      </c>
      <c r="H409" s="15">
        <v>995.58</v>
      </c>
      <c r="I409" s="15">
        <v>931.3649999999999</v>
      </c>
      <c r="J409" s="15">
        <v>910.21499999999992</v>
      </c>
      <c r="K409" s="15">
        <v>836.14499999999998</v>
      </c>
      <c r="L409" s="15">
        <v>667.17</v>
      </c>
      <c r="M409" s="15">
        <v>597.68999999999994</v>
      </c>
      <c r="N409" s="15">
        <v>787.54500000000007</v>
      </c>
      <c r="O409" s="15">
        <v>820.34999999999991</v>
      </c>
      <c r="P409" s="15">
        <v>625.54500000000007</v>
      </c>
      <c r="Q409" s="15">
        <v>341.59500000000003</v>
      </c>
      <c r="R409" s="15">
        <v>650.16000000000008</v>
      </c>
      <c r="S409" s="15">
        <v>1024.605</v>
      </c>
      <c r="T409" s="15">
        <v>812.16000000000008</v>
      </c>
      <c r="U409" s="15">
        <v>807.255</v>
      </c>
      <c r="V409" s="15">
        <v>661.36500000000001</v>
      </c>
      <c r="W409" s="15">
        <v>788.04000000000008</v>
      </c>
      <c r="X409" s="15">
        <v>780.88499999999999</v>
      </c>
      <c r="Y409" s="15">
        <v>742.05</v>
      </c>
      <c r="AA409" s="2">
        <f t="shared" si="58"/>
        <v>1024.605</v>
      </c>
      <c r="AB409" s="2">
        <f t="shared" si="65"/>
        <v>820.34999999999991</v>
      </c>
      <c r="AC409" s="2">
        <f t="shared" si="66"/>
        <v>995.58</v>
      </c>
      <c r="AE409" s="9">
        <v>6</v>
      </c>
      <c r="AF409" s="2">
        <f t="shared" si="59"/>
        <v>7236.7650000000003</v>
      </c>
      <c r="AG409" s="2">
        <f t="shared" si="60"/>
        <v>2575.0349999999999</v>
      </c>
      <c r="AH409" s="2">
        <f t="shared" si="61"/>
        <v>8864.7299999999959</v>
      </c>
      <c r="AI409" s="2">
        <f t="shared" si="62"/>
        <v>18676.529999999995</v>
      </c>
      <c r="AK409">
        <f t="shared" si="63"/>
        <v>2</v>
      </c>
      <c r="AL409">
        <f t="shared" si="64"/>
        <v>2022</v>
      </c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</row>
    <row r="410" spans="1:87" x14ac:dyDescent="0.2">
      <c r="A410" s="7">
        <v>44596</v>
      </c>
      <c r="B410" s="15">
        <v>600.52499999999998</v>
      </c>
      <c r="C410" s="15">
        <v>725.71500000000003</v>
      </c>
      <c r="D410" s="15">
        <v>765.54</v>
      </c>
      <c r="E410" s="15">
        <v>618.43500000000006</v>
      </c>
      <c r="F410" s="15">
        <v>441.495</v>
      </c>
      <c r="G410" s="15">
        <v>442.16999999999996</v>
      </c>
      <c r="H410" s="15">
        <v>446.98500000000001</v>
      </c>
      <c r="I410" s="15">
        <v>429.52500000000003</v>
      </c>
      <c r="J410" s="15">
        <v>408.96000000000004</v>
      </c>
      <c r="K410" s="15">
        <v>382.04999999999995</v>
      </c>
      <c r="L410" s="15">
        <v>379.125</v>
      </c>
      <c r="M410" s="15">
        <v>374.625</v>
      </c>
      <c r="N410" s="15">
        <v>382.72500000000002</v>
      </c>
      <c r="O410" s="15">
        <v>395.37</v>
      </c>
      <c r="P410" s="15">
        <v>388.16999999999996</v>
      </c>
      <c r="Q410" s="15">
        <v>360.315</v>
      </c>
      <c r="R410" s="15">
        <v>379.35</v>
      </c>
      <c r="S410" s="15">
        <v>416.34</v>
      </c>
      <c r="T410" s="15">
        <v>395.19</v>
      </c>
      <c r="U410" s="15">
        <v>375.21</v>
      </c>
      <c r="V410" s="15">
        <v>360.85500000000002</v>
      </c>
      <c r="W410" s="15">
        <v>340.65</v>
      </c>
      <c r="X410" s="15">
        <v>366.93000000000006</v>
      </c>
      <c r="Y410" s="15">
        <v>364.14</v>
      </c>
      <c r="AA410" s="2">
        <f t="shared" si="58"/>
        <v>0</v>
      </c>
      <c r="AB410" s="2">
        <f t="shared" si="65"/>
        <v>429.52500000000003</v>
      </c>
      <c r="AC410" s="2">
        <f t="shared" si="66"/>
        <v>765.54</v>
      </c>
      <c r="AE410" s="9">
        <v>7</v>
      </c>
      <c r="AF410" s="2">
        <f t="shared" si="59"/>
        <v>0</v>
      </c>
      <c r="AG410" s="2">
        <f t="shared" si="60"/>
        <v>5066.9549999999999</v>
      </c>
      <c r="AH410" s="2">
        <f t="shared" si="61"/>
        <v>5473.4399999999987</v>
      </c>
      <c r="AI410" s="2">
        <f t="shared" si="62"/>
        <v>10540.394999999999</v>
      </c>
      <c r="AK410">
        <f t="shared" si="63"/>
        <v>2</v>
      </c>
      <c r="AL410">
        <f t="shared" si="64"/>
        <v>2022</v>
      </c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</row>
    <row r="411" spans="1:87" x14ac:dyDescent="0.2">
      <c r="A411" s="7">
        <v>44597</v>
      </c>
      <c r="B411" s="15">
        <v>364.40999999999997</v>
      </c>
      <c r="C411" s="15">
        <v>366.12</v>
      </c>
      <c r="D411" s="15">
        <v>370.66500000000002</v>
      </c>
      <c r="E411" s="15">
        <v>369.22500000000002</v>
      </c>
      <c r="F411" s="15">
        <v>369.53999999999996</v>
      </c>
      <c r="G411" s="15">
        <v>368.01</v>
      </c>
      <c r="H411" s="15">
        <v>360.72</v>
      </c>
      <c r="I411" s="15">
        <v>289.62</v>
      </c>
      <c r="J411" s="15">
        <v>282.14999999999998</v>
      </c>
      <c r="K411" s="15">
        <v>280.62</v>
      </c>
      <c r="L411" s="15">
        <v>286.33499999999998</v>
      </c>
      <c r="M411" s="15">
        <v>285.61500000000001</v>
      </c>
      <c r="N411" s="15">
        <v>285.16499999999996</v>
      </c>
      <c r="O411" s="15">
        <v>284.39999999999998</v>
      </c>
      <c r="P411" s="15">
        <v>285.255</v>
      </c>
      <c r="Q411" s="15">
        <v>285.34500000000003</v>
      </c>
      <c r="R411" s="15">
        <v>296.86500000000001</v>
      </c>
      <c r="S411" s="15">
        <v>367.875</v>
      </c>
      <c r="T411" s="15">
        <v>347.94</v>
      </c>
      <c r="U411" s="15">
        <v>366.66</v>
      </c>
      <c r="V411" s="15">
        <v>352.30500000000001</v>
      </c>
      <c r="W411" s="15">
        <v>369.13499999999999</v>
      </c>
      <c r="X411" s="15">
        <v>352.935</v>
      </c>
      <c r="Y411" s="15">
        <v>368.59499999999997</v>
      </c>
      <c r="AA411" s="2">
        <f t="shared" si="58"/>
        <v>0</v>
      </c>
      <c r="AB411" s="2">
        <f t="shared" si="65"/>
        <v>367.875</v>
      </c>
      <c r="AC411" s="2">
        <f t="shared" si="66"/>
        <v>370.66500000000002</v>
      </c>
      <c r="AE411" s="9">
        <v>1</v>
      </c>
      <c r="AF411" s="2">
        <f t="shared" si="59"/>
        <v>0</v>
      </c>
      <c r="AG411" s="2">
        <f t="shared" si="60"/>
        <v>3943.8449999999998</v>
      </c>
      <c r="AH411" s="2">
        <f t="shared" si="61"/>
        <v>4011.6600000000012</v>
      </c>
      <c r="AI411" s="2">
        <f t="shared" si="62"/>
        <v>7955.505000000001</v>
      </c>
      <c r="AK411">
        <f t="shared" si="63"/>
        <v>2</v>
      </c>
      <c r="AL411">
        <f t="shared" si="64"/>
        <v>2022</v>
      </c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</row>
    <row r="412" spans="1:87" x14ac:dyDescent="0.2">
      <c r="A412" s="7">
        <v>44598</v>
      </c>
      <c r="B412" s="15">
        <v>352.48500000000001</v>
      </c>
      <c r="C412" s="15">
        <v>373.995</v>
      </c>
      <c r="D412" s="15">
        <v>352.21500000000003</v>
      </c>
      <c r="E412" s="15">
        <v>374.40000000000003</v>
      </c>
      <c r="F412" s="15">
        <v>361.125</v>
      </c>
      <c r="G412" s="15">
        <v>376.06500000000005</v>
      </c>
      <c r="H412" s="15">
        <v>353.7</v>
      </c>
      <c r="I412" s="15">
        <v>271.84500000000003</v>
      </c>
      <c r="J412" s="15">
        <v>289.52999999999997</v>
      </c>
      <c r="K412" s="15">
        <v>354.73500000000001</v>
      </c>
      <c r="L412" s="15">
        <v>346.23</v>
      </c>
      <c r="M412" s="15">
        <v>1070.5049999999999</v>
      </c>
      <c r="N412" s="15">
        <v>1142.0550000000001</v>
      </c>
      <c r="O412" s="15">
        <v>286.56</v>
      </c>
      <c r="P412" s="15">
        <v>258.75</v>
      </c>
      <c r="Q412" s="15">
        <v>267.88499999999999</v>
      </c>
      <c r="R412" s="15">
        <v>285.25500000000005</v>
      </c>
      <c r="S412" s="15">
        <v>353.38499999999999</v>
      </c>
      <c r="T412" s="15">
        <v>356.80499999999995</v>
      </c>
      <c r="U412" s="15">
        <v>360.27</v>
      </c>
      <c r="V412" s="15">
        <v>359.28</v>
      </c>
      <c r="W412" s="15">
        <v>358.83000000000004</v>
      </c>
      <c r="X412" s="15">
        <v>356.66999999999996</v>
      </c>
      <c r="Y412" s="15">
        <v>361.16999999999996</v>
      </c>
      <c r="AA412" s="2">
        <f t="shared" si="58"/>
        <v>1070.5049999999999</v>
      </c>
      <c r="AB412" s="2">
        <f t="shared" si="65"/>
        <v>1142.0550000000001</v>
      </c>
      <c r="AC412" s="2">
        <f t="shared" si="66"/>
        <v>376.06500000000005</v>
      </c>
      <c r="AE412" s="9">
        <v>2</v>
      </c>
      <c r="AF412" s="2">
        <f t="shared" si="59"/>
        <v>3688.5600000000004</v>
      </c>
      <c r="AG412" s="2">
        <f t="shared" si="60"/>
        <v>1955.25</v>
      </c>
      <c r="AH412" s="2">
        <f t="shared" si="61"/>
        <v>3979.9350000000022</v>
      </c>
      <c r="AI412" s="2">
        <f t="shared" si="62"/>
        <v>9623.7450000000026</v>
      </c>
      <c r="AK412">
        <f t="shared" si="63"/>
        <v>2</v>
      </c>
      <c r="AL412">
        <f t="shared" si="64"/>
        <v>2022</v>
      </c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</row>
    <row r="413" spans="1:87" x14ac:dyDescent="0.2">
      <c r="A413" s="7">
        <v>44599</v>
      </c>
      <c r="B413" s="15">
        <v>382.72500000000002</v>
      </c>
      <c r="C413" s="15">
        <v>392.22</v>
      </c>
      <c r="D413" s="15">
        <v>396.76499999999999</v>
      </c>
      <c r="E413" s="15">
        <v>423.9</v>
      </c>
      <c r="F413" s="15">
        <v>742.41000000000008</v>
      </c>
      <c r="G413" s="15">
        <v>864.22499999999991</v>
      </c>
      <c r="H413" s="15">
        <v>859.45500000000004</v>
      </c>
      <c r="I413" s="15">
        <v>741.87</v>
      </c>
      <c r="J413" s="15">
        <v>840.78</v>
      </c>
      <c r="K413" s="15">
        <v>808.875</v>
      </c>
      <c r="L413" s="15">
        <v>812.61</v>
      </c>
      <c r="M413" s="15">
        <v>830.43</v>
      </c>
      <c r="N413" s="15">
        <v>779.53499999999997</v>
      </c>
      <c r="O413" s="15">
        <v>736.02</v>
      </c>
      <c r="P413" s="15">
        <v>662.17499999999995</v>
      </c>
      <c r="Q413" s="15">
        <v>405.17999999999995</v>
      </c>
      <c r="R413" s="15">
        <v>495.49499999999995</v>
      </c>
      <c r="S413" s="15">
        <v>876.32999999999993</v>
      </c>
      <c r="T413" s="15">
        <v>772.74</v>
      </c>
      <c r="U413" s="15">
        <v>911.34</v>
      </c>
      <c r="V413" s="15">
        <v>746.37</v>
      </c>
      <c r="W413" s="15">
        <v>858.87</v>
      </c>
      <c r="X413" s="15">
        <v>826.56000000000006</v>
      </c>
      <c r="Y413" s="15">
        <v>890.1</v>
      </c>
      <c r="AA413" s="2">
        <f t="shared" si="58"/>
        <v>911.34</v>
      </c>
      <c r="AB413" s="2">
        <f t="shared" si="65"/>
        <v>779.53499999999997</v>
      </c>
      <c r="AC413" s="2">
        <f t="shared" si="66"/>
        <v>890.1</v>
      </c>
      <c r="AE413" s="9">
        <v>3</v>
      </c>
      <c r="AF413" s="2">
        <f t="shared" si="59"/>
        <v>7090.47</v>
      </c>
      <c r="AG413" s="2">
        <f t="shared" si="60"/>
        <v>2582.9099999999994</v>
      </c>
      <c r="AH413" s="2">
        <f t="shared" si="61"/>
        <v>7383.6000000000022</v>
      </c>
      <c r="AI413" s="2">
        <f t="shared" si="62"/>
        <v>17056.980000000003</v>
      </c>
      <c r="AK413">
        <f t="shared" si="63"/>
        <v>2</v>
      </c>
      <c r="AL413">
        <f t="shared" si="64"/>
        <v>2022</v>
      </c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</row>
    <row r="414" spans="1:87" x14ac:dyDescent="0.2">
      <c r="A414" s="7">
        <v>44600</v>
      </c>
      <c r="B414" s="15">
        <v>754.83</v>
      </c>
      <c r="C414" s="15">
        <v>923.98500000000001</v>
      </c>
      <c r="D414" s="15">
        <v>701.59500000000003</v>
      </c>
      <c r="E414" s="15">
        <v>789.07499999999993</v>
      </c>
      <c r="F414" s="15">
        <v>913.63499999999999</v>
      </c>
      <c r="G414" s="15">
        <v>823.63499999999988</v>
      </c>
      <c r="H414" s="15">
        <v>1006.02</v>
      </c>
      <c r="I414" s="15">
        <v>975.69</v>
      </c>
      <c r="J414" s="15">
        <v>995.85</v>
      </c>
      <c r="K414" s="15">
        <v>778.81500000000005</v>
      </c>
      <c r="L414" s="15">
        <v>878.625</v>
      </c>
      <c r="M414" s="15">
        <v>879.39</v>
      </c>
      <c r="N414" s="15">
        <v>1000.53</v>
      </c>
      <c r="O414" s="15">
        <v>961.78499999999997</v>
      </c>
      <c r="P414" s="15">
        <v>710.55</v>
      </c>
      <c r="Q414" s="15">
        <v>499.36500000000001</v>
      </c>
      <c r="R414" s="15">
        <v>596.745</v>
      </c>
      <c r="S414" s="15">
        <v>967.005</v>
      </c>
      <c r="T414" s="15">
        <v>978.61500000000001</v>
      </c>
      <c r="U414" s="15">
        <v>983.745</v>
      </c>
      <c r="V414" s="15">
        <v>854.19</v>
      </c>
      <c r="W414" s="15">
        <v>993.15</v>
      </c>
      <c r="X414" s="15">
        <v>945.13499999999999</v>
      </c>
      <c r="Y414" s="15">
        <v>926.41499999999996</v>
      </c>
      <c r="AA414" s="2">
        <f t="shared" si="58"/>
        <v>995.85</v>
      </c>
      <c r="AB414" s="2">
        <f t="shared" si="65"/>
        <v>1000.53</v>
      </c>
      <c r="AC414" s="2">
        <f t="shared" si="66"/>
        <v>1006.02</v>
      </c>
      <c r="AE414" s="9">
        <v>4</v>
      </c>
      <c r="AF414" s="2">
        <f t="shared" si="59"/>
        <v>8034.48</v>
      </c>
      <c r="AG414" s="2">
        <f t="shared" si="60"/>
        <v>3172.2299999999996</v>
      </c>
      <c r="AH414" s="2">
        <f t="shared" si="61"/>
        <v>9631.6650000000009</v>
      </c>
      <c r="AI414" s="2">
        <f t="shared" si="62"/>
        <v>20838.375</v>
      </c>
      <c r="AK414">
        <f t="shared" si="63"/>
        <v>2</v>
      </c>
      <c r="AL414">
        <f t="shared" si="64"/>
        <v>2022</v>
      </c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</row>
    <row r="415" spans="1:87" x14ac:dyDescent="0.2">
      <c r="A415" s="7">
        <v>44601</v>
      </c>
      <c r="B415" s="15">
        <v>768.55500000000006</v>
      </c>
      <c r="C415" s="15">
        <v>980.50500000000011</v>
      </c>
      <c r="D415" s="15">
        <v>947.29499999999996</v>
      </c>
      <c r="E415" s="15">
        <v>806.71500000000003</v>
      </c>
      <c r="F415" s="15">
        <v>1017.8100000000001</v>
      </c>
      <c r="G415" s="15">
        <v>975.59999999999991</v>
      </c>
      <c r="H415" s="15">
        <v>832.36500000000001</v>
      </c>
      <c r="I415" s="15">
        <v>723.51</v>
      </c>
      <c r="J415" s="15">
        <v>896.44500000000005</v>
      </c>
      <c r="K415" s="15">
        <v>854.91000000000008</v>
      </c>
      <c r="L415" s="15">
        <v>875.88</v>
      </c>
      <c r="M415" s="15">
        <v>939.51</v>
      </c>
      <c r="N415" s="15">
        <v>993.91499999999996</v>
      </c>
      <c r="O415" s="15">
        <v>810.63</v>
      </c>
      <c r="P415" s="15">
        <v>553.81500000000005</v>
      </c>
      <c r="Q415" s="15">
        <v>1260.0450000000001</v>
      </c>
      <c r="R415" s="15">
        <v>1389.4649999999999</v>
      </c>
      <c r="S415" s="15">
        <v>1470.6000000000001</v>
      </c>
      <c r="T415" s="15">
        <v>888.21</v>
      </c>
      <c r="U415" s="15">
        <v>882.94499999999994</v>
      </c>
      <c r="V415" s="15">
        <v>767.20500000000004</v>
      </c>
      <c r="W415" s="15">
        <v>881.86500000000001</v>
      </c>
      <c r="X415" s="15">
        <v>904.58999999999992</v>
      </c>
      <c r="Y415" s="15">
        <v>874.30499999999995</v>
      </c>
      <c r="AA415" s="2">
        <f t="shared" si="58"/>
        <v>1470.6000000000001</v>
      </c>
      <c r="AB415" s="2">
        <f t="shared" si="65"/>
        <v>1260.0450000000001</v>
      </c>
      <c r="AC415" s="2">
        <f t="shared" si="66"/>
        <v>1017.8100000000001</v>
      </c>
      <c r="AE415" s="9">
        <v>5</v>
      </c>
      <c r="AF415" s="2">
        <f t="shared" si="59"/>
        <v>8921.4750000000004</v>
      </c>
      <c r="AG415" s="2">
        <f t="shared" si="60"/>
        <v>3618.4050000000002</v>
      </c>
      <c r="AH415" s="2">
        <f t="shared" si="61"/>
        <v>9756.8100000000013</v>
      </c>
      <c r="AI415" s="2">
        <f t="shared" si="62"/>
        <v>22296.690000000002</v>
      </c>
      <c r="AK415">
        <f t="shared" si="63"/>
        <v>2</v>
      </c>
      <c r="AL415">
        <f t="shared" si="64"/>
        <v>2022</v>
      </c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</row>
    <row r="416" spans="1:87" x14ac:dyDescent="0.2">
      <c r="A416" s="7">
        <v>44602</v>
      </c>
      <c r="B416" s="15">
        <v>677.83499999999992</v>
      </c>
      <c r="C416" s="15">
        <v>855.22499999999991</v>
      </c>
      <c r="D416" s="15">
        <v>904.27499999999998</v>
      </c>
      <c r="E416" s="15">
        <v>741.55500000000006</v>
      </c>
      <c r="F416" s="15">
        <v>883.48500000000001</v>
      </c>
      <c r="G416" s="15">
        <v>987.79499999999996</v>
      </c>
      <c r="H416" s="15">
        <v>967.59</v>
      </c>
      <c r="I416" s="15">
        <v>836.19</v>
      </c>
      <c r="J416" s="15">
        <v>1010.7900000000001</v>
      </c>
      <c r="K416" s="15">
        <v>1066.2750000000001</v>
      </c>
      <c r="L416" s="15">
        <v>1001.205</v>
      </c>
      <c r="M416" s="15">
        <v>975.69</v>
      </c>
      <c r="N416" s="15">
        <v>942.30000000000007</v>
      </c>
      <c r="O416" s="15">
        <v>890.41499999999996</v>
      </c>
      <c r="P416" s="15">
        <v>735.52499999999998</v>
      </c>
      <c r="Q416" s="15">
        <v>402.16499999999996</v>
      </c>
      <c r="R416" s="15">
        <v>425.565</v>
      </c>
      <c r="S416" s="15">
        <v>975.2399999999999</v>
      </c>
      <c r="T416" s="15">
        <v>996.03</v>
      </c>
      <c r="U416" s="15">
        <v>970.74</v>
      </c>
      <c r="V416" s="15">
        <v>924.70499999999993</v>
      </c>
      <c r="W416" s="15">
        <v>893.83500000000004</v>
      </c>
      <c r="X416" s="15">
        <v>877.995</v>
      </c>
      <c r="Y416" s="15">
        <v>812.16</v>
      </c>
      <c r="AA416" s="2">
        <f t="shared" si="58"/>
        <v>1066.2750000000001</v>
      </c>
      <c r="AB416" s="2">
        <f t="shared" si="65"/>
        <v>942.30000000000007</v>
      </c>
      <c r="AC416" s="2">
        <f t="shared" si="66"/>
        <v>987.79499999999996</v>
      </c>
      <c r="AE416" s="9">
        <v>6</v>
      </c>
      <c r="AF416" s="2">
        <f t="shared" si="59"/>
        <v>8257.7249999999985</v>
      </c>
      <c r="AG416" s="2">
        <f t="shared" si="60"/>
        <v>2970.4050000000002</v>
      </c>
      <c r="AH416" s="2">
        <f t="shared" si="61"/>
        <v>9526.4549999999999</v>
      </c>
      <c r="AI416" s="2">
        <f t="shared" si="62"/>
        <v>20754.584999999999</v>
      </c>
      <c r="AK416">
        <f t="shared" si="63"/>
        <v>2</v>
      </c>
      <c r="AL416">
        <f t="shared" si="64"/>
        <v>2022</v>
      </c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</row>
    <row r="417" spans="1:87" x14ac:dyDescent="0.2">
      <c r="A417" s="7">
        <v>44603</v>
      </c>
      <c r="B417" s="15">
        <v>793.30499999999995</v>
      </c>
      <c r="C417" s="15">
        <v>831.06000000000006</v>
      </c>
      <c r="D417" s="15">
        <v>829.48500000000001</v>
      </c>
      <c r="E417" s="15">
        <v>881.68499999999995</v>
      </c>
      <c r="F417" s="15">
        <v>533.29500000000007</v>
      </c>
      <c r="G417" s="15">
        <v>538.06500000000005</v>
      </c>
      <c r="H417" s="15">
        <v>471.6</v>
      </c>
      <c r="I417" s="15">
        <v>466.42499999999995</v>
      </c>
      <c r="J417" s="15">
        <v>486.72</v>
      </c>
      <c r="K417" s="15">
        <v>536.30999999999995</v>
      </c>
      <c r="L417" s="15">
        <v>495</v>
      </c>
      <c r="M417" s="15">
        <v>435.28499999999997</v>
      </c>
      <c r="N417" s="15">
        <v>416.07</v>
      </c>
      <c r="O417" s="15">
        <v>353.07</v>
      </c>
      <c r="P417" s="15">
        <v>393.84000000000003</v>
      </c>
      <c r="Q417" s="15">
        <v>441.99</v>
      </c>
      <c r="R417" s="15">
        <v>471.46500000000003</v>
      </c>
      <c r="S417" s="15">
        <v>566.6400000000001</v>
      </c>
      <c r="T417" s="15">
        <v>533.11500000000001</v>
      </c>
      <c r="U417" s="15">
        <v>456.84</v>
      </c>
      <c r="V417" s="15">
        <v>390.87</v>
      </c>
      <c r="W417" s="15">
        <v>398.7</v>
      </c>
      <c r="X417" s="15">
        <v>402.47999999999996</v>
      </c>
      <c r="Y417" s="15">
        <v>399.82500000000005</v>
      </c>
      <c r="AA417" s="2">
        <f t="shared" si="58"/>
        <v>0</v>
      </c>
      <c r="AB417" s="2">
        <f t="shared" si="65"/>
        <v>566.6400000000001</v>
      </c>
      <c r="AC417" s="2">
        <f t="shared" si="66"/>
        <v>881.68499999999995</v>
      </c>
      <c r="AE417" s="9">
        <v>7</v>
      </c>
      <c r="AF417" s="2">
        <f t="shared" si="59"/>
        <v>0</v>
      </c>
      <c r="AG417" s="2">
        <f t="shared" si="60"/>
        <v>6052.77</v>
      </c>
      <c r="AH417" s="2">
        <f t="shared" si="61"/>
        <v>6470.3700000000008</v>
      </c>
      <c r="AI417" s="2">
        <f t="shared" si="62"/>
        <v>12523.140000000001</v>
      </c>
      <c r="AK417">
        <f t="shared" si="63"/>
        <v>2</v>
      </c>
      <c r="AL417">
        <f t="shared" si="64"/>
        <v>2022</v>
      </c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</row>
    <row r="418" spans="1:87" x14ac:dyDescent="0.2">
      <c r="A418" s="7">
        <v>44604</v>
      </c>
      <c r="B418" s="15">
        <v>436.54500000000002</v>
      </c>
      <c r="C418" s="15">
        <v>432.17999999999995</v>
      </c>
      <c r="D418" s="15">
        <v>431.90999999999997</v>
      </c>
      <c r="E418" s="15">
        <v>407.29500000000002</v>
      </c>
      <c r="F418" s="15">
        <v>424.71000000000004</v>
      </c>
      <c r="G418" s="15">
        <v>412.83</v>
      </c>
      <c r="H418" s="15">
        <v>390.51</v>
      </c>
      <c r="I418" s="15">
        <v>334.66500000000002</v>
      </c>
      <c r="J418" s="15">
        <v>339.255</v>
      </c>
      <c r="K418" s="15">
        <v>378.22500000000002</v>
      </c>
      <c r="L418" s="15">
        <v>327.42</v>
      </c>
      <c r="M418" s="15">
        <v>311.26499999999999</v>
      </c>
      <c r="N418" s="15">
        <v>308.78999999999996</v>
      </c>
      <c r="O418" s="15">
        <v>309.60000000000002</v>
      </c>
      <c r="P418" s="15">
        <v>317.43</v>
      </c>
      <c r="Q418" s="15">
        <v>335.29499999999996</v>
      </c>
      <c r="R418" s="15">
        <v>342.27000000000004</v>
      </c>
      <c r="S418" s="15">
        <v>401.22</v>
      </c>
      <c r="T418" s="15">
        <v>393.39</v>
      </c>
      <c r="U418" s="15">
        <v>400.04999999999995</v>
      </c>
      <c r="V418" s="15">
        <v>437.80500000000001</v>
      </c>
      <c r="W418" s="15">
        <v>430.15499999999997</v>
      </c>
      <c r="X418" s="15">
        <v>444.73499999999996</v>
      </c>
      <c r="Y418" s="15">
        <v>446.80500000000001</v>
      </c>
      <c r="AA418" s="2">
        <f t="shared" si="58"/>
        <v>0</v>
      </c>
      <c r="AB418" s="2">
        <f t="shared" si="65"/>
        <v>401.22</v>
      </c>
      <c r="AC418" s="2">
        <f t="shared" si="66"/>
        <v>446.80500000000001</v>
      </c>
      <c r="AE418" s="9">
        <v>1</v>
      </c>
      <c r="AF418" s="2">
        <f t="shared" si="59"/>
        <v>0</v>
      </c>
      <c r="AG418" s="2">
        <f t="shared" si="60"/>
        <v>4498.875</v>
      </c>
      <c r="AH418" s="2">
        <f t="shared" si="61"/>
        <v>4695.4800000000032</v>
      </c>
      <c r="AI418" s="2">
        <f t="shared" si="62"/>
        <v>9194.3550000000032</v>
      </c>
      <c r="AK418">
        <f t="shared" si="63"/>
        <v>2</v>
      </c>
      <c r="AL418">
        <f t="shared" si="64"/>
        <v>2022</v>
      </c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</row>
    <row r="419" spans="1:87" x14ac:dyDescent="0.2">
      <c r="A419" s="7">
        <v>44605</v>
      </c>
      <c r="B419" s="15">
        <v>424.21500000000003</v>
      </c>
      <c r="C419" s="15">
        <v>407.02499999999998</v>
      </c>
      <c r="D419" s="15">
        <v>419.13</v>
      </c>
      <c r="E419" s="15">
        <v>434.79</v>
      </c>
      <c r="F419" s="15">
        <v>461.70000000000005</v>
      </c>
      <c r="G419" s="15">
        <v>473.08500000000004</v>
      </c>
      <c r="H419" s="15">
        <v>427.45499999999998</v>
      </c>
      <c r="I419" s="15">
        <v>360.99</v>
      </c>
      <c r="J419" s="15">
        <v>328.995</v>
      </c>
      <c r="K419" s="15">
        <v>338.76</v>
      </c>
      <c r="L419" s="15">
        <v>332.19</v>
      </c>
      <c r="M419" s="15">
        <v>333.495</v>
      </c>
      <c r="N419" s="15">
        <v>315.76499999999999</v>
      </c>
      <c r="O419" s="15">
        <v>285.66000000000003</v>
      </c>
      <c r="P419" s="15">
        <v>276.97500000000002</v>
      </c>
      <c r="Q419" s="15">
        <v>293.80500000000001</v>
      </c>
      <c r="R419" s="15">
        <v>249.93</v>
      </c>
      <c r="S419" s="15">
        <v>326.33999999999997</v>
      </c>
      <c r="T419" s="15">
        <v>341.46</v>
      </c>
      <c r="U419" s="15">
        <v>329.35500000000002</v>
      </c>
      <c r="V419" s="15">
        <v>350.77499999999998</v>
      </c>
      <c r="W419" s="15">
        <v>332.46000000000004</v>
      </c>
      <c r="X419" s="15">
        <v>351.13499999999999</v>
      </c>
      <c r="Y419" s="15">
        <v>351.94500000000005</v>
      </c>
      <c r="AA419" s="2">
        <f t="shared" si="58"/>
        <v>360.99</v>
      </c>
      <c r="AB419" s="2">
        <f t="shared" si="65"/>
        <v>315.76499999999999</v>
      </c>
      <c r="AC419" s="2">
        <f t="shared" si="66"/>
        <v>473.08500000000004</v>
      </c>
      <c r="AE419" s="9">
        <v>2</v>
      </c>
      <c r="AF419" s="2">
        <f t="shared" si="59"/>
        <v>2941.5149999999999</v>
      </c>
      <c r="AG419" s="2">
        <f t="shared" si="60"/>
        <v>1172.2049999999999</v>
      </c>
      <c r="AH419" s="2">
        <f t="shared" si="61"/>
        <v>4433.7150000000001</v>
      </c>
      <c r="AI419" s="2">
        <f t="shared" si="62"/>
        <v>8547.4349999999995</v>
      </c>
      <c r="AK419">
        <f t="shared" si="63"/>
        <v>2</v>
      </c>
      <c r="AL419">
        <f t="shared" si="64"/>
        <v>2022</v>
      </c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</row>
    <row r="420" spans="1:87" x14ac:dyDescent="0.2">
      <c r="A420" s="7">
        <v>44606</v>
      </c>
      <c r="B420" s="15">
        <v>358.65000000000003</v>
      </c>
      <c r="C420" s="15">
        <v>379.71000000000004</v>
      </c>
      <c r="D420" s="15">
        <v>383.44499999999999</v>
      </c>
      <c r="E420" s="15">
        <v>414.36</v>
      </c>
      <c r="F420" s="15">
        <v>559.07999999999993</v>
      </c>
      <c r="G420" s="15">
        <v>629.14499999999998</v>
      </c>
      <c r="H420" s="15">
        <v>626.625</v>
      </c>
      <c r="I420" s="15">
        <v>571.995</v>
      </c>
      <c r="J420" s="15">
        <v>648.99</v>
      </c>
      <c r="K420" s="15">
        <v>786.59999999999991</v>
      </c>
      <c r="L420" s="15">
        <v>750.7349999999999</v>
      </c>
      <c r="M420" s="15">
        <v>828.54</v>
      </c>
      <c r="N420" s="15">
        <v>748.17</v>
      </c>
      <c r="O420" s="15">
        <v>832.94999999999993</v>
      </c>
      <c r="P420" s="15">
        <v>672.79500000000007</v>
      </c>
      <c r="Q420" s="15">
        <v>463.5</v>
      </c>
      <c r="R420" s="15">
        <v>462.33000000000004</v>
      </c>
      <c r="S420" s="15">
        <v>839.745</v>
      </c>
      <c r="T420" s="15">
        <v>923.80499999999995</v>
      </c>
      <c r="U420" s="15">
        <v>773.86500000000012</v>
      </c>
      <c r="V420" s="15">
        <v>657.67499999999995</v>
      </c>
      <c r="W420" s="15">
        <v>862.33500000000004</v>
      </c>
      <c r="X420" s="15">
        <v>886.94999999999993</v>
      </c>
      <c r="Y420" s="15">
        <v>851.35500000000002</v>
      </c>
      <c r="AA420" s="2">
        <f t="shared" si="58"/>
        <v>923.80499999999995</v>
      </c>
      <c r="AB420" s="2">
        <f t="shared" si="65"/>
        <v>832.94999999999993</v>
      </c>
      <c r="AC420" s="2">
        <f t="shared" si="66"/>
        <v>886.94999999999993</v>
      </c>
      <c r="AE420" s="9">
        <v>3</v>
      </c>
      <c r="AF420" s="2">
        <f t="shared" si="59"/>
        <v>6586.6049999999996</v>
      </c>
      <c r="AG420" s="2">
        <f t="shared" si="60"/>
        <v>2717.415</v>
      </c>
      <c r="AH420" s="2">
        <f t="shared" si="61"/>
        <v>6609.3300000000027</v>
      </c>
      <c r="AI420" s="2">
        <f t="shared" si="62"/>
        <v>15913.350000000002</v>
      </c>
      <c r="AK420">
        <f t="shared" si="63"/>
        <v>2</v>
      </c>
      <c r="AL420">
        <f t="shared" si="64"/>
        <v>2022</v>
      </c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</row>
    <row r="421" spans="1:87" x14ac:dyDescent="0.2">
      <c r="A421" s="7">
        <v>44607</v>
      </c>
      <c r="B421" s="15">
        <v>723.96</v>
      </c>
      <c r="C421" s="15">
        <v>914.13000000000011</v>
      </c>
      <c r="D421" s="15">
        <v>867.01499999999999</v>
      </c>
      <c r="E421" s="15">
        <v>666.40499999999997</v>
      </c>
      <c r="F421" s="15">
        <v>884.07000000000016</v>
      </c>
      <c r="G421" s="15">
        <v>948.10500000000002</v>
      </c>
      <c r="H421" s="15">
        <v>922.18500000000006</v>
      </c>
      <c r="I421" s="15">
        <v>598.54499999999996</v>
      </c>
      <c r="J421" s="15">
        <v>917.32499999999993</v>
      </c>
      <c r="K421" s="15">
        <v>897.70500000000004</v>
      </c>
      <c r="L421" s="15">
        <v>850.05</v>
      </c>
      <c r="M421" s="15">
        <v>801.67500000000007</v>
      </c>
      <c r="N421" s="15">
        <v>888.88499999999999</v>
      </c>
      <c r="O421" s="15">
        <v>899.28</v>
      </c>
      <c r="P421" s="15">
        <v>697.05</v>
      </c>
      <c r="Q421" s="15">
        <v>462.15</v>
      </c>
      <c r="R421" s="15">
        <v>486.40499999999997</v>
      </c>
      <c r="S421" s="15">
        <v>981.58500000000004</v>
      </c>
      <c r="T421" s="15">
        <v>950.94</v>
      </c>
      <c r="U421" s="15">
        <v>938.52</v>
      </c>
      <c r="V421" s="15">
        <v>835.29</v>
      </c>
      <c r="W421" s="15">
        <v>955.71</v>
      </c>
      <c r="X421" s="15">
        <v>946.62000000000012</v>
      </c>
      <c r="Y421" s="15">
        <v>957.51</v>
      </c>
      <c r="AA421" s="2">
        <f t="shared" si="58"/>
        <v>981.58500000000004</v>
      </c>
      <c r="AB421" s="2">
        <f t="shared" si="65"/>
        <v>899.28</v>
      </c>
      <c r="AC421" s="2">
        <f t="shared" si="66"/>
        <v>957.51</v>
      </c>
      <c r="AE421" s="9">
        <v>4</v>
      </c>
      <c r="AF421" s="2">
        <f t="shared" si="59"/>
        <v>7422.75</v>
      </c>
      <c r="AG421" s="2">
        <f t="shared" si="60"/>
        <v>2947.3650000000002</v>
      </c>
      <c r="AH421" s="2">
        <f t="shared" si="61"/>
        <v>9620.9999999999982</v>
      </c>
      <c r="AI421" s="2">
        <f t="shared" si="62"/>
        <v>19991.114999999998</v>
      </c>
      <c r="AK421">
        <f t="shared" si="63"/>
        <v>2</v>
      </c>
      <c r="AL421">
        <f t="shared" si="64"/>
        <v>2022</v>
      </c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</row>
    <row r="422" spans="1:87" x14ac:dyDescent="0.2">
      <c r="A422" s="7">
        <v>44608</v>
      </c>
      <c r="B422" s="15">
        <v>744.16500000000008</v>
      </c>
      <c r="C422" s="15">
        <v>975.46499999999992</v>
      </c>
      <c r="D422" s="15">
        <v>956.5200000000001</v>
      </c>
      <c r="E422" s="15">
        <v>838.30499999999995</v>
      </c>
      <c r="F422" s="15">
        <v>922.32</v>
      </c>
      <c r="G422" s="15">
        <v>1204.29</v>
      </c>
      <c r="H422" s="15">
        <v>1318.23</v>
      </c>
      <c r="I422" s="15">
        <v>664.92</v>
      </c>
      <c r="J422" s="15">
        <v>819.72</v>
      </c>
      <c r="K422" s="15">
        <v>793.07999999999993</v>
      </c>
      <c r="L422" s="15">
        <v>876.96</v>
      </c>
      <c r="M422" s="15">
        <v>909.9</v>
      </c>
      <c r="N422" s="15">
        <v>838.08</v>
      </c>
      <c r="O422" s="15">
        <v>818.23500000000001</v>
      </c>
      <c r="P422" s="15">
        <v>532.71</v>
      </c>
      <c r="Q422" s="15">
        <v>435.33</v>
      </c>
      <c r="R422" s="15">
        <v>448.42500000000001</v>
      </c>
      <c r="S422" s="15">
        <v>601.56000000000006</v>
      </c>
      <c r="T422" s="15">
        <v>859.95</v>
      </c>
      <c r="U422" s="15">
        <v>538.96499999999992</v>
      </c>
      <c r="V422" s="15">
        <v>435.51000000000005</v>
      </c>
      <c r="W422" s="15">
        <v>421.28999999999996</v>
      </c>
      <c r="X422" s="15">
        <v>432.81</v>
      </c>
      <c r="Y422" s="15">
        <v>419.66999999999996</v>
      </c>
      <c r="AA422" s="2">
        <f t="shared" si="58"/>
        <v>909.9</v>
      </c>
      <c r="AB422" s="2">
        <f t="shared" si="65"/>
        <v>838.08</v>
      </c>
      <c r="AC422" s="2">
        <f t="shared" si="66"/>
        <v>1318.23</v>
      </c>
      <c r="AE422" s="9">
        <v>5</v>
      </c>
      <c r="AF422" s="2">
        <f t="shared" si="59"/>
        <v>6513.4800000000005</v>
      </c>
      <c r="AG422" s="2">
        <f t="shared" si="60"/>
        <v>2624.355</v>
      </c>
      <c r="AH422" s="2">
        <f t="shared" si="61"/>
        <v>8668.5749999999971</v>
      </c>
      <c r="AI422" s="2">
        <f t="shared" si="62"/>
        <v>17806.409999999996</v>
      </c>
      <c r="AK422">
        <f t="shared" si="63"/>
        <v>2</v>
      </c>
      <c r="AL422">
        <f t="shared" si="64"/>
        <v>2022</v>
      </c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</row>
    <row r="423" spans="1:87" x14ac:dyDescent="0.2">
      <c r="A423" s="7">
        <v>44609</v>
      </c>
      <c r="B423" s="15">
        <v>394.06499999999994</v>
      </c>
      <c r="C423" s="15">
        <v>388.125</v>
      </c>
      <c r="D423" s="15">
        <v>384.29999999999995</v>
      </c>
      <c r="E423" s="15">
        <v>390.23999999999995</v>
      </c>
      <c r="F423" s="15">
        <v>413.32499999999999</v>
      </c>
      <c r="G423" s="15">
        <v>417.59999999999997</v>
      </c>
      <c r="H423" s="15">
        <v>543.28500000000008</v>
      </c>
      <c r="I423" s="15">
        <v>853.06499999999994</v>
      </c>
      <c r="J423" s="15">
        <v>814.99500000000012</v>
      </c>
      <c r="K423" s="15">
        <v>842.80500000000006</v>
      </c>
      <c r="L423" s="15">
        <v>684.31500000000005</v>
      </c>
      <c r="M423" s="15">
        <v>681.21</v>
      </c>
      <c r="N423" s="15">
        <v>696.46499999999992</v>
      </c>
      <c r="O423" s="15">
        <v>770.04000000000008</v>
      </c>
      <c r="P423" s="15">
        <v>548.23500000000001</v>
      </c>
      <c r="Q423" s="15">
        <v>286.56</v>
      </c>
      <c r="R423" s="15">
        <v>295.245</v>
      </c>
      <c r="S423" s="15">
        <v>779.9849999999999</v>
      </c>
      <c r="T423" s="15">
        <v>820.57499999999993</v>
      </c>
      <c r="U423" s="15">
        <v>769.27499999999998</v>
      </c>
      <c r="V423" s="15">
        <v>562.94999999999993</v>
      </c>
      <c r="W423" s="15">
        <v>653.04</v>
      </c>
      <c r="X423" s="15">
        <v>673.47</v>
      </c>
      <c r="Y423" s="15">
        <v>650.43000000000006</v>
      </c>
      <c r="AA423" s="2">
        <f t="shared" si="58"/>
        <v>853.06499999999994</v>
      </c>
      <c r="AB423" s="2">
        <f t="shared" si="65"/>
        <v>770.04000000000008</v>
      </c>
      <c r="AC423" s="2">
        <f t="shared" si="66"/>
        <v>673.47</v>
      </c>
      <c r="AE423" s="9">
        <v>6</v>
      </c>
      <c r="AF423" s="2">
        <f t="shared" si="59"/>
        <v>6541.4699999999993</v>
      </c>
      <c r="AG423" s="2">
        <f t="shared" si="60"/>
        <v>2301.3000000000002</v>
      </c>
      <c r="AH423" s="2">
        <f t="shared" si="61"/>
        <v>5470.8300000000045</v>
      </c>
      <c r="AI423" s="2">
        <f t="shared" si="62"/>
        <v>14313.600000000004</v>
      </c>
      <c r="AK423">
        <f t="shared" si="63"/>
        <v>2</v>
      </c>
      <c r="AL423">
        <f t="shared" si="64"/>
        <v>2022</v>
      </c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</row>
    <row r="424" spans="1:87" x14ac:dyDescent="0.2">
      <c r="A424" s="7">
        <v>44610</v>
      </c>
      <c r="B424" s="15">
        <v>501.12</v>
      </c>
      <c r="C424" s="15">
        <v>554.44499999999994</v>
      </c>
      <c r="D424" s="15">
        <v>662.26499999999999</v>
      </c>
      <c r="E424" s="15">
        <v>561.64499999999998</v>
      </c>
      <c r="F424" s="15">
        <v>389.07000000000005</v>
      </c>
      <c r="G424" s="15">
        <v>389.34</v>
      </c>
      <c r="H424" s="15">
        <v>344.38499999999999</v>
      </c>
      <c r="I424" s="15">
        <v>281.70000000000005</v>
      </c>
      <c r="J424" s="15">
        <v>299.92500000000001</v>
      </c>
      <c r="K424" s="15">
        <v>344.11500000000001</v>
      </c>
      <c r="L424" s="15">
        <v>342.45000000000005</v>
      </c>
      <c r="M424" s="15">
        <v>320.13</v>
      </c>
      <c r="N424" s="15">
        <v>362.88</v>
      </c>
      <c r="O424" s="15">
        <v>414.99</v>
      </c>
      <c r="P424" s="15">
        <v>434.65499999999997</v>
      </c>
      <c r="Q424" s="15">
        <v>458.32499999999999</v>
      </c>
      <c r="R424" s="15">
        <v>475.20000000000005</v>
      </c>
      <c r="S424" s="15">
        <v>529.78499999999997</v>
      </c>
      <c r="T424" s="15">
        <v>535.31999999999994</v>
      </c>
      <c r="U424" s="15">
        <v>513.94499999999994</v>
      </c>
      <c r="V424" s="15">
        <v>503.37</v>
      </c>
      <c r="W424" s="15">
        <v>497.15999999999997</v>
      </c>
      <c r="X424" s="15">
        <v>488.92499999999995</v>
      </c>
      <c r="Y424" s="15">
        <v>496.16999999999996</v>
      </c>
      <c r="AA424" s="2">
        <f t="shared" si="58"/>
        <v>0</v>
      </c>
      <c r="AB424" s="2">
        <f t="shared" si="65"/>
        <v>535.31999999999994</v>
      </c>
      <c r="AC424" s="2">
        <f t="shared" si="66"/>
        <v>662.26499999999999</v>
      </c>
      <c r="AE424" s="9">
        <v>7</v>
      </c>
      <c r="AF424" s="2">
        <f t="shared" si="59"/>
        <v>0</v>
      </c>
      <c r="AG424" s="2">
        <f t="shared" si="60"/>
        <v>5313.4199999999992</v>
      </c>
      <c r="AH424" s="2">
        <f t="shared" si="61"/>
        <v>5387.8949999999995</v>
      </c>
      <c r="AI424" s="2">
        <f t="shared" si="62"/>
        <v>10701.314999999999</v>
      </c>
      <c r="AK424">
        <f t="shared" si="63"/>
        <v>2</v>
      </c>
      <c r="AL424">
        <f t="shared" si="64"/>
        <v>2022</v>
      </c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</row>
    <row r="425" spans="1:87" x14ac:dyDescent="0.2">
      <c r="A425" s="7">
        <v>44611</v>
      </c>
      <c r="B425" s="15">
        <v>496.755</v>
      </c>
      <c r="C425" s="15">
        <v>481.94999999999993</v>
      </c>
      <c r="D425" s="15">
        <v>503.505</v>
      </c>
      <c r="E425" s="15">
        <v>507.55500000000001</v>
      </c>
      <c r="F425" s="15">
        <v>670.77</v>
      </c>
      <c r="G425" s="15">
        <v>1233.4499999999998</v>
      </c>
      <c r="H425" s="15">
        <v>1192.4549999999999</v>
      </c>
      <c r="I425" s="15">
        <v>411.12</v>
      </c>
      <c r="J425" s="15">
        <v>402.65999999999997</v>
      </c>
      <c r="K425" s="15">
        <v>392.44499999999999</v>
      </c>
      <c r="L425" s="15">
        <v>395.23500000000001</v>
      </c>
      <c r="M425" s="15">
        <v>388.755</v>
      </c>
      <c r="N425" s="15">
        <v>312.93</v>
      </c>
      <c r="O425" s="15">
        <v>439.38</v>
      </c>
      <c r="P425" s="15">
        <v>423.80999999999995</v>
      </c>
      <c r="Q425" s="15">
        <v>405.85500000000002</v>
      </c>
      <c r="R425" s="15">
        <v>396.85500000000002</v>
      </c>
      <c r="S425" s="15">
        <v>493.11</v>
      </c>
      <c r="T425" s="15">
        <v>472.995</v>
      </c>
      <c r="U425" s="15">
        <v>493.875</v>
      </c>
      <c r="V425" s="15">
        <v>473.08500000000004</v>
      </c>
      <c r="W425" s="15">
        <v>490.995</v>
      </c>
      <c r="X425" s="15">
        <v>478.21500000000003</v>
      </c>
      <c r="Y425" s="15">
        <v>502.11</v>
      </c>
      <c r="AA425" s="2">
        <f t="shared" si="58"/>
        <v>0</v>
      </c>
      <c r="AB425" s="2">
        <f t="shared" si="65"/>
        <v>493.875</v>
      </c>
      <c r="AC425" s="2">
        <f t="shared" si="66"/>
        <v>1233.4499999999998</v>
      </c>
      <c r="AE425" s="9">
        <v>8</v>
      </c>
      <c r="AF425" s="2">
        <f t="shared" si="59"/>
        <v>0</v>
      </c>
      <c r="AG425" s="2">
        <f t="shared" si="60"/>
        <v>5429.0249999999996</v>
      </c>
      <c r="AH425" s="2">
        <f t="shared" si="61"/>
        <v>7030.8450000000012</v>
      </c>
      <c r="AI425" s="2">
        <f t="shared" si="62"/>
        <v>12459.87</v>
      </c>
      <c r="AK425">
        <f t="shared" si="63"/>
        <v>2</v>
      </c>
      <c r="AL425">
        <f t="shared" si="64"/>
        <v>2022</v>
      </c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</row>
    <row r="426" spans="1:87" x14ac:dyDescent="0.2">
      <c r="A426" s="7">
        <v>44612</v>
      </c>
      <c r="B426" s="15">
        <v>485.01</v>
      </c>
      <c r="C426" s="15">
        <v>510.39</v>
      </c>
      <c r="D426" s="15">
        <v>482.26499999999999</v>
      </c>
      <c r="E426" s="15">
        <v>496.71</v>
      </c>
      <c r="F426" s="15">
        <v>476.28</v>
      </c>
      <c r="G426" s="15">
        <v>492.61500000000001</v>
      </c>
      <c r="H426" s="15">
        <v>414.31499999999994</v>
      </c>
      <c r="I426" s="15">
        <v>407.96999999999997</v>
      </c>
      <c r="J426" s="15">
        <v>401.85</v>
      </c>
      <c r="K426" s="15">
        <v>357.61500000000001</v>
      </c>
      <c r="L426" s="15">
        <v>377.91</v>
      </c>
      <c r="M426" s="15">
        <v>223.38</v>
      </c>
      <c r="N426" s="15">
        <v>349.28999999999996</v>
      </c>
      <c r="O426" s="15">
        <v>382.23</v>
      </c>
      <c r="P426" s="15">
        <v>377.19000000000005</v>
      </c>
      <c r="Q426" s="15">
        <v>402.12</v>
      </c>
      <c r="R426" s="15">
        <v>407.88</v>
      </c>
      <c r="S426" s="15">
        <v>471.19499999999999</v>
      </c>
      <c r="T426" s="15">
        <v>506.97</v>
      </c>
      <c r="U426" s="15">
        <v>491.13</v>
      </c>
      <c r="V426" s="15">
        <v>510.75</v>
      </c>
      <c r="W426" s="15">
        <v>487.08000000000004</v>
      </c>
      <c r="X426" s="15">
        <v>514.93499999999995</v>
      </c>
      <c r="Y426" s="15">
        <v>513.54</v>
      </c>
      <c r="AA426" s="2">
        <f t="shared" si="58"/>
        <v>506.97</v>
      </c>
      <c r="AB426" s="2">
        <f t="shared" si="65"/>
        <v>402.12</v>
      </c>
      <c r="AC426" s="2">
        <f t="shared" si="66"/>
        <v>514.93499999999995</v>
      </c>
      <c r="AE426" s="9">
        <v>2</v>
      </c>
      <c r="AF426" s="2">
        <f t="shared" si="59"/>
        <v>3645.9000000000005</v>
      </c>
      <c r="AG426" s="2">
        <f t="shared" si="60"/>
        <v>1510.83</v>
      </c>
      <c r="AH426" s="2">
        <f t="shared" si="61"/>
        <v>5383.8899999999985</v>
      </c>
      <c r="AI426" s="2">
        <f t="shared" si="62"/>
        <v>10540.619999999999</v>
      </c>
      <c r="AK426">
        <f t="shared" si="63"/>
        <v>2</v>
      </c>
      <c r="AL426">
        <f t="shared" si="64"/>
        <v>2022</v>
      </c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</row>
    <row r="427" spans="1:87" x14ac:dyDescent="0.2">
      <c r="A427" s="7">
        <v>44613</v>
      </c>
      <c r="B427" s="15">
        <v>467.36999999999995</v>
      </c>
      <c r="C427" s="15">
        <v>441.04499999999996</v>
      </c>
      <c r="D427" s="15">
        <v>430.51499999999999</v>
      </c>
      <c r="E427" s="15">
        <v>460.125</v>
      </c>
      <c r="F427" s="15">
        <v>819.27</v>
      </c>
      <c r="G427" s="15">
        <v>683.95500000000004</v>
      </c>
      <c r="H427" s="15">
        <v>718.92000000000007</v>
      </c>
      <c r="I427" s="15">
        <v>703.755</v>
      </c>
      <c r="J427" s="15">
        <v>719.77499999999998</v>
      </c>
      <c r="K427" s="15">
        <v>780.21</v>
      </c>
      <c r="L427" s="15">
        <v>805.005</v>
      </c>
      <c r="M427" s="15">
        <v>644.625</v>
      </c>
      <c r="N427" s="15">
        <v>761.49</v>
      </c>
      <c r="O427" s="15">
        <v>709.60500000000002</v>
      </c>
      <c r="P427" s="15">
        <v>613.16999999999996</v>
      </c>
      <c r="Q427" s="15">
        <v>338.04</v>
      </c>
      <c r="R427" s="15">
        <v>390.01499999999999</v>
      </c>
      <c r="S427" s="15">
        <v>865.34999999999991</v>
      </c>
      <c r="T427" s="15">
        <v>869.4</v>
      </c>
      <c r="U427" s="15">
        <v>916.83</v>
      </c>
      <c r="V427" s="15">
        <v>781.87500000000011</v>
      </c>
      <c r="W427" s="15">
        <v>931.36500000000001</v>
      </c>
      <c r="X427" s="15">
        <v>898.33500000000015</v>
      </c>
      <c r="Y427" s="15">
        <v>859.6350000000001</v>
      </c>
      <c r="AA427" s="2">
        <f t="shared" si="58"/>
        <v>916.83</v>
      </c>
      <c r="AB427" s="2">
        <f t="shared" si="65"/>
        <v>761.49</v>
      </c>
      <c r="AC427" s="2">
        <f t="shared" si="66"/>
        <v>931.36500000000001</v>
      </c>
      <c r="AE427" s="9">
        <v>3</v>
      </c>
      <c r="AF427" s="2">
        <f t="shared" si="59"/>
        <v>6694.9649999999992</v>
      </c>
      <c r="AG427" s="2">
        <f t="shared" si="60"/>
        <v>2422.3049999999998</v>
      </c>
      <c r="AH427" s="2">
        <f t="shared" si="61"/>
        <v>7492.41</v>
      </c>
      <c r="AI427" s="2">
        <f t="shared" si="62"/>
        <v>16609.68</v>
      </c>
      <c r="AK427">
        <f t="shared" si="63"/>
        <v>2</v>
      </c>
      <c r="AL427">
        <f t="shared" si="64"/>
        <v>2022</v>
      </c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</row>
    <row r="428" spans="1:87" x14ac:dyDescent="0.2">
      <c r="A428" s="7">
        <v>44614</v>
      </c>
      <c r="B428" s="15">
        <v>766.03499999999997</v>
      </c>
      <c r="C428" s="15">
        <v>977.13000000000011</v>
      </c>
      <c r="D428" s="15">
        <v>983.24999999999989</v>
      </c>
      <c r="E428" s="15">
        <v>774.94499999999994</v>
      </c>
      <c r="F428" s="15">
        <v>907.83</v>
      </c>
      <c r="G428" s="15">
        <v>943.42499999999995</v>
      </c>
      <c r="H428" s="15">
        <v>880.65</v>
      </c>
      <c r="I428" s="15">
        <v>906.16499999999996</v>
      </c>
      <c r="J428" s="15">
        <v>966.42000000000007</v>
      </c>
      <c r="K428" s="15">
        <v>977.22</v>
      </c>
      <c r="L428" s="15">
        <v>1005.12</v>
      </c>
      <c r="M428" s="15">
        <v>801.67499999999995</v>
      </c>
      <c r="N428" s="15">
        <v>898.33500000000004</v>
      </c>
      <c r="O428" s="15">
        <v>997.92000000000007</v>
      </c>
      <c r="P428" s="15">
        <v>628.78499999999997</v>
      </c>
      <c r="Q428" s="15">
        <v>408.51</v>
      </c>
      <c r="R428" s="15">
        <v>412.51500000000004</v>
      </c>
      <c r="S428" s="15">
        <v>677.02499999999998</v>
      </c>
      <c r="T428" s="15">
        <v>561.6</v>
      </c>
      <c r="U428" s="15">
        <v>794.88000000000011</v>
      </c>
      <c r="V428" s="15">
        <v>751.68</v>
      </c>
      <c r="W428" s="15">
        <v>782.18999999999994</v>
      </c>
      <c r="X428" s="15">
        <v>868.90499999999997</v>
      </c>
      <c r="Y428" s="15">
        <v>891.26999999999987</v>
      </c>
      <c r="AA428" s="2">
        <f t="shared" si="58"/>
        <v>1005.12</v>
      </c>
      <c r="AB428" s="2">
        <f t="shared" si="65"/>
        <v>997.92000000000007</v>
      </c>
      <c r="AC428" s="2">
        <f t="shared" si="66"/>
        <v>983.24999999999989</v>
      </c>
      <c r="AE428" s="9">
        <v>4</v>
      </c>
      <c r="AF428" s="2">
        <f t="shared" si="59"/>
        <v>7102.6200000000008</v>
      </c>
      <c r="AG428" s="2">
        <f t="shared" si="60"/>
        <v>2933.55</v>
      </c>
      <c r="AH428" s="2">
        <f t="shared" si="61"/>
        <v>9527.3099999999977</v>
      </c>
      <c r="AI428" s="2">
        <f t="shared" si="62"/>
        <v>19563.48</v>
      </c>
      <c r="AK428">
        <f t="shared" si="63"/>
        <v>2</v>
      </c>
      <c r="AL428">
        <f t="shared" si="64"/>
        <v>2022</v>
      </c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</row>
    <row r="429" spans="1:87" x14ac:dyDescent="0.2">
      <c r="A429" s="7">
        <v>44615</v>
      </c>
      <c r="B429" s="15">
        <v>646.78499999999997</v>
      </c>
      <c r="C429" s="15">
        <v>919.35</v>
      </c>
      <c r="D429" s="15">
        <v>875.25</v>
      </c>
      <c r="E429" s="15">
        <v>689.94</v>
      </c>
      <c r="F429" s="15">
        <v>907.02</v>
      </c>
      <c r="G429" s="15">
        <v>955.125</v>
      </c>
      <c r="H429" s="15">
        <v>887.76</v>
      </c>
      <c r="I429" s="15">
        <v>851.08499999999992</v>
      </c>
      <c r="J429" s="15">
        <v>879.75</v>
      </c>
      <c r="K429" s="15">
        <v>883.84500000000003</v>
      </c>
      <c r="L429" s="15">
        <v>809.41499999999996</v>
      </c>
      <c r="M429" s="15">
        <v>745.51499999999999</v>
      </c>
      <c r="N429" s="15">
        <v>793.62000000000012</v>
      </c>
      <c r="O429" s="15">
        <v>732.01499999999999</v>
      </c>
      <c r="P429" s="15">
        <v>518.66999999999996</v>
      </c>
      <c r="Q429" s="15">
        <v>370.935</v>
      </c>
      <c r="R429" s="15">
        <v>414.13499999999999</v>
      </c>
      <c r="S429" s="15">
        <v>872.91</v>
      </c>
      <c r="T429" s="15">
        <v>716.625</v>
      </c>
      <c r="U429" s="15">
        <v>648.13499999999999</v>
      </c>
      <c r="V429" s="15">
        <v>580.41</v>
      </c>
      <c r="W429" s="15">
        <v>711.495</v>
      </c>
      <c r="X429" s="15">
        <v>588.73500000000001</v>
      </c>
      <c r="Y429" s="15">
        <v>710.59500000000003</v>
      </c>
      <c r="AA429" s="2">
        <f t="shared" si="58"/>
        <v>883.84500000000003</v>
      </c>
      <c r="AB429" s="2">
        <f t="shared" si="65"/>
        <v>793.62000000000012</v>
      </c>
      <c r="AC429" s="2">
        <f t="shared" si="66"/>
        <v>955.125</v>
      </c>
      <c r="AE429" s="9">
        <v>5</v>
      </c>
      <c r="AF429" s="2">
        <f t="shared" si="59"/>
        <v>6821.4150000000009</v>
      </c>
      <c r="AG429" s="2">
        <f t="shared" si="60"/>
        <v>2415.2400000000002</v>
      </c>
      <c r="AH429" s="2">
        <f t="shared" si="61"/>
        <v>8472.465000000002</v>
      </c>
      <c r="AI429" s="2">
        <f t="shared" si="62"/>
        <v>17709.120000000003</v>
      </c>
      <c r="AK429">
        <f t="shared" si="63"/>
        <v>2</v>
      </c>
      <c r="AL429">
        <f t="shared" si="64"/>
        <v>2022</v>
      </c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</row>
    <row r="430" spans="1:87" x14ac:dyDescent="0.2">
      <c r="A430" s="7">
        <v>44616</v>
      </c>
      <c r="B430" s="15">
        <v>591.75</v>
      </c>
      <c r="C430" s="15">
        <v>745.69499999999994</v>
      </c>
      <c r="D430" s="15">
        <v>806.08500000000004</v>
      </c>
      <c r="E430" s="15">
        <v>625.18499999999995</v>
      </c>
      <c r="F430" s="15">
        <v>716.26499999999999</v>
      </c>
      <c r="G430" s="15">
        <v>825.70499999999993</v>
      </c>
      <c r="H430" s="15">
        <v>841.54499999999996</v>
      </c>
      <c r="I430" s="15">
        <v>840.5100000000001</v>
      </c>
      <c r="J430" s="15">
        <v>975.55499999999995</v>
      </c>
      <c r="K430" s="15">
        <v>850.63499999999999</v>
      </c>
      <c r="L430" s="15">
        <v>752.31000000000006</v>
      </c>
      <c r="M430" s="15">
        <v>726.34499999999991</v>
      </c>
      <c r="N430" s="15">
        <v>807.52499999999998</v>
      </c>
      <c r="O430" s="15">
        <v>809.81999999999994</v>
      </c>
      <c r="P430" s="15">
        <v>574.51499999999999</v>
      </c>
      <c r="Q430" s="15">
        <v>333.13499999999999</v>
      </c>
      <c r="R430" s="15">
        <v>404.73</v>
      </c>
      <c r="S430" s="15">
        <v>822.87</v>
      </c>
      <c r="T430" s="15">
        <v>961.78500000000008</v>
      </c>
      <c r="U430" s="15">
        <v>920.88</v>
      </c>
      <c r="V430" s="15">
        <v>805.31999999999994</v>
      </c>
      <c r="W430" s="15">
        <v>889.47</v>
      </c>
      <c r="X430" s="15">
        <v>866.34</v>
      </c>
      <c r="Y430" s="15">
        <v>890.91000000000008</v>
      </c>
      <c r="AA430" s="2">
        <f t="shared" si="58"/>
        <v>975.55499999999995</v>
      </c>
      <c r="AB430" s="2">
        <f t="shared" si="65"/>
        <v>809.81999999999994</v>
      </c>
      <c r="AC430" s="2">
        <f t="shared" si="66"/>
        <v>890.91000000000008</v>
      </c>
      <c r="AE430" s="9">
        <v>6</v>
      </c>
      <c r="AF430" s="2">
        <f t="shared" si="59"/>
        <v>7255.619999999999</v>
      </c>
      <c r="AG430" s="2">
        <f t="shared" si="60"/>
        <v>2524.9949999999999</v>
      </c>
      <c r="AH430" s="2">
        <f t="shared" si="61"/>
        <v>8604.27</v>
      </c>
      <c r="AI430" s="2">
        <f t="shared" si="62"/>
        <v>18384.884999999998</v>
      </c>
      <c r="AK430">
        <f t="shared" si="63"/>
        <v>2</v>
      </c>
      <c r="AL430">
        <f t="shared" si="64"/>
        <v>2022</v>
      </c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</row>
    <row r="431" spans="1:87" x14ac:dyDescent="0.2">
      <c r="A431" s="7">
        <v>44617</v>
      </c>
      <c r="B431" s="15">
        <v>749.43000000000006</v>
      </c>
      <c r="C431" s="15">
        <v>827.59500000000003</v>
      </c>
      <c r="D431" s="15">
        <v>957.78</v>
      </c>
      <c r="E431" s="15">
        <v>822.19500000000005</v>
      </c>
      <c r="F431" s="15">
        <v>628.96499999999992</v>
      </c>
      <c r="G431" s="15">
        <v>630.36</v>
      </c>
      <c r="H431" s="15">
        <v>565.51499999999999</v>
      </c>
      <c r="I431" s="15">
        <v>555.29999999999995</v>
      </c>
      <c r="J431" s="15">
        <v>538.29</v>
      </c>
      <c r="K431" s="15">
        <v>553.31999999999994</v>
      </c>
      <c r="L431" s="15">
        <v>505.53</v>
      </c>
      <c r="M431" s="15">
        <v>506.34000000000003</v>
      </c>
      <c r="N431" s="15">
        <v>507.82499999999999</v>
      </c>
      <c r="O431" s="15">
        <v>506.47500000000002</v>
      </c>
      <c r="P431" s="15">
        <v>507.33</v>
      </c>
      <c r="Q431" s="15">
        <v>503.91</v>
      </c>
      <c r="R431" s="15">
        <v>509.67</v>
      </c>
      <c r="S431" s="15">
        <v>567.22499999999991</v>
      </c>
      <c r="T431" s="15">
        <v>555.07500000000005</v>
      </c>
      <c r="U431" s="15">
        <v>535.14</v>
      </c>
      <c r="V431" s="15">
        <v>525.375</v>
      </c>
      <c r="W431" s="15">
        <v>527.22</v>
      </c>
      <c r="X431" s="15">
        <v>523.34999999999991</v>
      </c>
      <c r="Y431" s="15">
        <v>510.07499999999999</v>
      </c>
      <c r="AA431" s="2">
        <f t="shared" si="58"/>
        <v>0</v>
      </c>
      <c r="AB431" s="2">
        <f t="shared" si="65"/>
        <v>567.22499999999991</v>
      </c>
      <c r="AC431" s="2">
        <f t="shared" si="66"/>
        <v>957.78</v>
      </c>
      <c r="AE431" s="9">
        <v>7</v>
      </c>
      <c r="AF431" s="2">
        <f t="shared" si="59"/>
        <v>0</v>
      </c>
      <c r="AG431" s="2">
        <f t="shared" si="60"/>
        <v>6851.43</v>
      </c>
      <c r="AH431" s="2">
        <f t="shared" si="61"/>
        <v>7267.8600000000006</v>
      </c>
      <c r="AI431" s="2">
        <f t="shared" si="62"/>
        <v>14119.29</v>
      </c>
      <c r="AK431">
        <f t="shared" si="63"/>
        <v>2</v>
      </c>
      <c r="AL431">
        <f t="shared" si="64"/>
        <v>2022</v>
      </c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</row>
    <row r="432" spans="1:87" x14ac:dyDescent="0.2">
      <c r="A432" s="7">
        <v>44618</v>
      </c>
      <c r="B432" s="15">
        <v>517.27499999999998</v>
      </c>
      <c r="C432" s="15">
        <v>525.78</v>
      </c>
      <c r="D432" s="15">
        <v>514.98</v>
      </c>
      <c r="E432" s="15">
        <v>527.17499999999995</v>
      </c>
      <c r="F432" s="15">
        <v>526.5</v>
      </c>
      <c r="G432" s="15">
        <v>527.08500000000004</v>
      </c>
      <c r="H432" s="15">
        <v>471.19499999999999</v>
      </c>
      <c r="I432" s="15">
        <v>450</v>
      </c>
      <c r="J432" s="15">
        <v>551.88</v>
      </c>
      <c r="K432" s="15">
        <v>843.97499999999991</v>
      </c>
      <c r="L432" s="15">
        <v>432.67499999999995</v>
      </c>
      <c r="M432" s="15">
        <v>434.43000000000006</v>
      </c>
      <c r="N432" s="15">
        <v>431.82</v>
      </c>
      <c r="O432" s="15">
        <v>436.5</v>
      </c>
      <c r="P432" s="15">
        <v>441.76499999999999</v>
      </c>
      <c r="Q432" s="15">
        <v>438.57</v>
      </c>
      <c r="R432" s="15">
        <v>410.49</v>
      </c>
      <c r="S432" s="15">
        <v>489.6</v>
      </c>
      <c r="T432" s="15">
        <v>510.48</v>
      </c>
      <c r="U432" s="15">
        <v>501.29999999999995</v>
      </c>
      <c r="V432" s="15">
        <v>515.61</v>
      </c>
      <c r="W432" s="15">
        <v>495.85500000000002</v>
      </c>
      <c r="X432" s="15">
        <v>510.61500000000001</v>
      </c>
      <c r="Y432" s="15">
        <v>513.72</v>
      </c>
      <c r="AA432" s="2">
        <f t="shared" si="58"/>
        <v>0</v>
      </c>
      <c r="AB432" s="2">
        <f t="shared" si="65"/>
        <v>843.97499999999991</v>
      </c>
      <c r="AC432" s="2">
        <f t="shared" si="66"/>
        <v>527.17499999999995</v>
      </c>
      <c r="AE432" s="9">
        <v>1</v>
      </c>
      <c r="AF432" s="2">
        <f t="shared" si="59"/>
        <v>0</v>
      </c>
      <c r="AG432" s="2">
        <f t="shared" si="60"/>
        <v>6373.4849999999997</v>
      </c>
      <c r="AH432" s="2">
        <f t="shared" si="61"/>
        <v>5645.7899999999981</v>
      </c>
      <c r="AI432" s="2">
        <f t="shared" si="62"/>
        <v>12019.274999999998</v>
      </c>
      <c r="AK432">
        <f t="shared" si="63"/>
        <v>2</v>
      </c>
      <c r="AL432">
        <f t="shared" si="64"/>
        <v>2022</v>
      </c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</row>
    <row r="433" spans="1:87" x14ac:dyDescent="0.2">
      <c r="A433" s="7">
        <v>44619</v>
      </c>
      <c r="B433" s="15">
        <v>516.05999999999995</v>
      </c>
      <c r="C433" s="15">
        <v>518.71500000000003</v>
      </c>
      <c r="D433" s="15">
        <v>507.15000000000003</v>
      </c>
      <c r="E433" s="15">
        <v>509.4</v>
      </c>
      <c r="F433" s="15">
        <v>472.995</v>
      </c>
      <c r="G433" s="15">
        <v>462.68999999999994</v>
      </c>
      <c r="H433" s="15">
        <v>398.88</v>
      </c>
      <c r="I433" s="15">
        <v>399.06</v>
      </c>
      <c r="J433" s="15">
        <v>427.86</v>
      </c>
      <c r="K433" s="15">
        <v>382.68</v>
      </c>
      <c r="L433" s="15">
        <v>375.3</v>
      </c>
      <c r="M433" s="15">
        <v>341.55</v>
      </c>
      <c r="N433" s="15">
        <v>348.12</v>
      </c>
      <c r="O433" s="15">
        <v>356.89499999999998</v>
      </c>
      <c r="P433" s="15">
        <v>407.65500000000003</v>
      </c>
      <c r="Q433" s="15">
        <v>411.97500000000002</v>
      </c>
      <c r="R433" s="15">
        <v>377.28000000000003</v>
      </c>
      <c r="S433" s="15">
        <v>443.78999999999996</v>
      </c>
      <c r="T433" s="15">
        <v>456.52499999999998</v>
      </c>
      <c r="U433" s="15">
        <v>501.435</v>
      </c>
      <c r="V433" s="15">
        <v>497.20499999999998</v>
      </c>
      <c r="W433" s="15">
        <v>506.38500000000005</v>
      </c>
      <c r="X433" s="15">
        <v>458.77500000000003</v>
      </c>
      <c r="Y433" s="15">
        <v>460.48499999999996</v>
      </c>
      <c r="AA433" s="2">
        <f t="shared" si="58"/>
        <v>501.435</v>
      </c>
      <c r="AB433" s="2">
        <f t="shared" si="65"/>
        <v>411.97500000000002</v>
      </c>
      <c r="AC433" s="2">
        <f t="shared" si="66"/>
        <v>518.71500000000003</v>
      </c>
      <c r="AE433" s="9">
        <v>2</v>
      </c>
      <c r="AF433" s="2">
        <f t="shared" si="59"/>
        <v>3705.48</v>
      </c>
      <c r="AG433" s="2">
        <f t="shared" si="60"/>
        <v>1524.645</v>
      </c>
      <c r="AH433" s="2">
        <f t="shared" si="61"/>
        <v>5308.7400000000016</v>
      </c>
      <c r="AI433" s="2">
        <f t="shared" si="62"/>
        <v>10538.865000000002</v>
      </c>
      <c r="AK433">
        <f t="shared" si="63"/>
        <v>2</v>
      </c>
      <c r="AL433">
        <f t="shared" si="64"/>
        <v>2022</v>
      </c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</row>
    <row r="434" spans="1:87" x14ac:dyDescent="0.2">
      <c r="A434" s="7">
        <v>44620</v>
      </c>
      <c r="B434" s="15">
        <v>452.25</v>
      </c>
      <c r="C434" s="15">
        <v>497.07</v>
      </c>
      <c r="D434" s="15">
        <v>507.01500000000004</v>
      </c>
      <c r="E434" s="15">
        <v>530.505</v>
      </c>
      <c r="F434" s="15">
        <v>654.70500000000004</v>
      </c>
      <c r="G434" s="15">
        <v>654.92999999999995</v>
      </c>
      <c r="H434" s="15">
        <v>575.19000000000005</v>
      </c>
      <c r="I434" s="15">
        <v>765.13499999999999</v>
      </c>
      <c r="J434" s="15">
        <v>775.21500000000003</v>
      </c>
      <c r="K434" s="15">
        <v>1031.9850000000001</v>
      </c>
      <c r="L434" s="15">
        <v>965.745</v>
      </c>
      <c r="M434" s="15">
        <v>972.54</v>
      </c>
      <c r="N434" s="15">
        <v>935.19</v>
      </c>
      <c r="O434" s="15">
        <v>991.125</v>
      </c>
      <c r="P434" s="15">
        <v>729.58500000000004</v>
      </c>
      <c r="Q434" s="15">
        <v>468.09</v>
      </c>
      <c r="R434" s="15">
        <v>478.935</v>
      </c>
      <c r="S434" s="15">
        <v>799.19999999999993</v>
      </c>
      <c r="T434" s="15">
        <v>1028.2049999999999</v>
      </c>
      <c r="U434" s="15">
        <v>984.51</v>
      </c>
      <c r="V434" s="15">
        <v>847.84500000000003</v>
      </c>
      <c r="W434" s="15">
        <v>918.72</v>
      </c>
      <c r="X434" s="15">
        <v>727.06500000000005</v>
      </c>
      <c r="Y434" s="15">
        <v>910.03499999999997</v>
      </c>
      <c r="AA434" s="2">
        <f t="shared" si="58"/>
        <v>1031.9850000000001</v>
      </c>
      <c r="AB434" s="2">
        <f t="shared" si="65"/>
        <v>991.125</v>
      </c>
      <c r="AC434" s="2">
        <f t="shared" si="66"/>
        <v>918.72</v>
      </c>
      <c r="AE434" s="9">
        <v>3</v>
      </c>
      <c r="AF434" s="2">
        <f t="shared" si="59"/>
        <v>7801.47</v>
      </c>
      <c r="AG434" s="2">
        <f t="shared" si="60"/>
        <v>3123.9900000000002</v>
      </c>
      <c r="AH434" s="2">
        <f t="shared" si="61"/>
        <v>7275.33</v>
      </c>
      <c r="AI434" s="2">
        <f t="shared" si="62"/>
        <v>18200.79</v>
      </c>
      <c r="AK434">
        <f t="shared" si="63"/>
        <v>2</v>
      </c>
      <c r="AL434">
        <f t="shared" si="64"/>
        <v>2022</v>
      </c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</row>
    <row r="435" spans="1:87" x14ac:dyDescent="0.2">
      <c r="A435" s="7">
        <v>44621</v>
      </c>
      <c r="B435" s="15">
        <v>791.505</v>
      </c>
      <c r="C435" s="15">
        <v>995.80500000000006</v>
      </c>
      <c r="D435" s="15">
        <v>720.18000000000006</v>
      </c>
      <c r="E435" s="15">
        <v>610.06499999999994</v>
      </c>
      <c r="F435" s="15">
        <v>598.14</v>
      </c>
      <c r="G435" s="15">
        <v>1010.07</v>
      </c>
      <c r="H435" s="15">
        <v>674.32499999999993</v>
      </c>
      <c r="I435" s="15">
        <v>1530.9</v>
      </c>
      <c r="J435" s="15">
        <v>1964.6999999999998</v>
      </c>
      <c r="K435" s="15">
        <v>1279.08</v>
      </c>
      <c r="L435" s="15">
        <v>706.09500000000003</v>
      </c>
      <c r="M435" s="15">
        <v>912.55500000000006</v>
      </c>
      <c r="N435" s="15">
        <v>1028.385</v>
      </c>
      <c r="O435" s="15">
        <v>1012.6800000000001</v>
      </c>
      <c r="P435" s="15">
        <v>756.31500000000005</v>
      </c>
      <c r="Q435" s="15">
        <v>455.17499999999995</v>
      </c>
      <c r="R435" s="15">
        <v>480.46499999999997</v>
      </c>
      <c r="S435" s="15">
        <v>1002.8699999999999</v>
      </c>
      <c r="T435" s="15">
        <v>998.91000000000008</v>
      </c>
      <c r="U435" s="15">
        <v>977.49</v>
      </c>
      <c r="V435" s="15">
        <v>855.54</v>
      </c>
      <c r="W435" s="15">
        <v>709.78500000000008</v>
      </c>
      <c r="X435" s="15">
        <v>723.32999999999993</v>
      </c>
      <c r="Y435" s="15">
        <v>863.37</v>
      </c>
      <c r="AA435" s="2">
        <f t="shared" si="58"/>
        <v>1964.6999999999998</v>
      </c>
      <c r="AB435" s="2">
        <f t="shared" si="65"/>
        <v>1028.385</v>
      </c>
      <c r="AC435" s="2">
        <f t="shared" si="66"/>
        <v>1010.07</v>
      </c>
      <c r="AE435" s="9">
        <v>4</v>
      </c>
      <c r="AF435" s="2">
        <f t="shared" si="59"/>
        <v>9853.0650000000005</v>
      </c>
      <c r="AG435" s="2">
        <f t="shared" si="60"/>
        <v>3252.5550000000003</v>
      </c>
      <c r="AH435" s="2">
        <f t="shared" si="61"/>
        <v>8552.1149999999961</v>
      </c>
      <c r="AI435" s="2">
        <f t="shared" si="62"/>
        <v>21657.734999999997</v>
      </c>
      <c r="AK435">
        <f t="shared" si="63"/>
        <v>3</v>
      </c>
      <c r="AL435">
        <f t="shared" si="64"/>
        <v>2022</v>
      </c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</row>
    <row r="436" spans="1:87" x14ac:dyDescent="0.2">
      <c r="A436" s="7">
        <v>44622</v>
      </c>
      <c r="B436" s="15">
        <v>752.35500000000002</v>
      </c>
      <c r="C436" s="15">
        <v>916.96500000000015</v>
      </c>
      <c r="D436" s="15">
        <v>976.18499999999995</v>
      </c>
      <c r="E436" s="15">
        <v>756</v>
      </c>
      <c r="F436" s="15">
        <v>933.88499999999999</v>
      </c>
      <c r="G436" s="15">
        <v>1003.41</v>
      </c>
      <c r="H436" s="15">
        <v>876.73500000000001</v>
      </c>
      <c r="I436" s="15">
        <v>886.86</v>
      </c>
      <c r="J436" s="15">
        <v>904.59</v>
      </c>
      <c r="K436" s="15">
        <v>872.01</v>
      </c>
      <c r="L436" s="15">
        <v>843.79500000000007</v>
      </c>
      <c r="M436" s="15">
        <v>817.60500000000002</v>
      </c>
      <c r="N436" s="15">
        <v>850.05</v>
      </c>
      <c r="O436" s="15">
        <v>936.36</v>
      </c>
      <c r="P436" s="15">
        <v>898.74</v>
      </c>
      <c r="Q436" s="15">
        <v>420.57</v>
      </c>
      <c r="R436" s="15">
        <v>463.23</v>
      </c>
      <c r="S436" s="15">
        <v>941.80499999999995</v>
      </c>
      <c r="T436" s="15">
        <v>941.22</v>
      </c>
      <c r="U436" s="15">
        <v>897.57</v>
      </c>
      <c r="V436" s="15">
        <v>727.11</v>
      </c>
      <c r="W436" s="15">
        <v>629.505</v>
      </c>
      <c r="X436" s="15">
        <v>943.74</v>
      </c>
      <c r="Y436" s="15">
        <v>901.03500000000008</v>
      </c>
      <c r="AA436" s="2">
        <f t="shared" si="58"/>
        <v>941.80499999999995</v>
      </c>
      <c r="AB436" s="2">
        <f t="shared" si="65"/>
        <v>936.36</v>
      </c>
      <c r="AC436" s="2">
        <f t="shared" si="66"/>
        <v>1003.41</v>
      </c>
      <c r="AE436" s="9">
        <v>5</v>
      </c>
      <c r="AF436" s="2">
        <f t="shared" si="59"/>
        <v>7568.6850000000004</v>
      </c>
      <c r="AG436" s="2">
        <f t="shared" si="60"/>
        <v>3105.72</v>
      </c>
      <c r="AH436" s="2">
        <f t="shared" si="61"/>
        <v>9416.9250000000011</v>
      </c>
      <c r="AI436" s="2">
        <f t="shared" si="62"/>
        <v>20091.330000000002</v>
      </c>
      <c r="AK436">
        <f t="shared" si="63"/>
        <v>3</v>
      </c>
      <c r="AL436">
        <f t="shared" si="64"/>
        <v>2022</v>
      </c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</row>
    <row r="437" spans="1:87" x14ac:dyDescent="0.2">
      <c r="A437" s="7">
        <v>44623</v>
      </c>
      <c r="B437" s="15">
        <v>1497.5549999999998</v>
      </c>
      <c r="C437" s="15">
        <v>968.67000000000007</v>
      </c>
      <c r="D437" s="15">
        <v>926.18999999999994</v>
      </c>
      <c r="E437" s="15">
        <v>786.10500000000002</v>
      </c>
      <c r="F437" s="15">
        <v>1037.7</v>
      </c>
      <c r="G437" s="15">
        <v>1044.9449999999999</v>
      </c>
      <c r="H437" s="15">
        <v>1067.58</v>
      </c>
      <c r="I437" s="15">
        <v>877.31999999999994</v>
      </c>
      <c r="J437" s="15">
        <v>1063.44</v>
      </c>
      <c r="K437" s="15">
        <v>1186.5149999999999</v>
      </c>
      <c r="L437" s="15">
        <v>876.10500000000002</v>
      </c>
      <c r="M437" s="15">
        <v>987.61500000000001</v>
      </c>
      <c r="N437" s="15">
        <v>1022.49</v>
      </c>
      <c r="O437" s="15">
        <v>1003.095</v>
      </c>
      <c r="P437" s="15">
        <v>818.01</v>
      </c>
      <c r="Q437" s="15">
        <v>458.86500000000001</v>
      </c>
      <c r="R437" s="15">
        <v>518.17499999999995</v>
      </c>
      <c r="S437" s="15">
        <v>1017.3150000000001</v>
      </c>
      <c r="T437" s="15">
        <v>1080.3599999999999</v>
      </c>
      <c r="U437" s="15">
        <v>1050.075</v>
      </c>
      <c r="V437" s="15">
        <v>946.84500000000003</v>
      </c>
      <c r="W437" s="15">
        <v>925.96499999999992</v>
      </c>
      <c r="X437" s="15">
        <v>892.39499999999998</v>
      </c>
      <c r="Y437" s="15">
        <v>961.78499999999997</v>
      </c>
      <c r="AA437" s="2">
        <f t="shared" si="58"/>
        <v>1186.5149999999999</v>
      </c>
      <c r="AB437" s="2">
        <f t="shared" si="65"/>
        <v>1022.49</v>
      </c>
      <c r="AC437" s="2">
        <f t="shared" si="66"/>
        <v>1497.5549999999998</v>
      </c>
      <c r="AE437" s="9">
        <v>6</v>
      </c>
      <c r="AF437" s="2">
        <f t="shared" si="59"/>
        <v>8656.92</v>
      </c>
      <c r="AG437" s="2">
        <f t="shared" si="60"/>
        <v>3302.46</v>
      </c>
      <c r="AH437" s="2">
        <f t="shared" si="61"/>
        <v>11055.735000000001</v>
      </c>
      <c r="AI437" s="2">
        <f t="shared" si="62"/>
        <v>23015.115000000002</v>
      </c>
      <c r="AK437">
        <f t="shared" si="63"/>
        <v>3</v>
      </c>
      <c r="AL437">
        <f t="shared" si="64"/>
        <v>2022</v>
      </c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</row>
    <row r="438" spans="1:87" x14ac:dyDescent="0.2">
      <c r="A438" s="7">
        <v>44624</v>
      </c>
      <c r="B438" s="15">
        <v>850.32</v>
      </c>
      <c r="C438" s="15">
        <v>1057.68</v>
      </c>
      <c r="D438" s="15">
        <v>1061.01</v>
      </c>
      <c r="E438" s="15">
        <v>904.90499999999997</v>
      </c>
      <c r="F438" s="15">
        <v>557.37</v>
      </c>
      <c r="G438" s="15">
        <v>586.66499999999996</v>
      </c>
      <c r="H438" s="15">
        <v>567.27</v>
      </c>
      <c r="I438" s="15">
        <v>565.83000000000004</v>
      </c>
      <c r="J438" s="15">
        <v>548.05499999999995</v>
      </c>
      <c r="K438" s="15">
        <v>547.47</v>
      </c>
      <c r="L438" s="15">
        <v>540.04499999999996</v>
      </c>
      <c r="M438" s="15">
        <v>527.80499999999995</v>
      </c>
      <c r="N438" s="15">
        <v>528.03</v>
      </c>
      <c r="O438" s="15">
        <v>524.69999999999993</v>
      </c>
      <c r="P438" s="15">
        <v>524.88</v>
      </c>
      <c r="Q438" s="15">
        <v>465.57</v>
      </c>
      <c r="R438" s="15">
        <v>456.79499999999996</v>
      </c>
      <c r="S438" s="15">
        <v>463.72500000000002</v>
      </c>
      <c r="T438" s="15">
        <v>544.27499999999998</v>
      </c>
      <c r="U438" s="15">
        <v>538.33500000000004</v>
      </c>
      <c r="V438" s="15">
        <v>523.98</v>
      </c>
      <c r="W438" s="15">
        <v>454.005</v>
      </c>
      <c r="X438" s="15">
        <v>437.31</v>
      </c>
      <c r="Y438" s="15">
        <v>451.62</v>
      </c>
      <c r="AA438" s="2">
        <f t="shared" si="58"/>
        <v>0</v>
      </c>
      <c r="AB438" s="2">
        <f t="shared" si="65"/>
        <v>565.83000000000004</v>
      </c>
      <c r="AC438" s="2">
        <f t="shared" si="66"/>
        <v>1061.01</v>
      </c>
      <c r="AE438" s="9">
        <v>7</v>
      </c>
      <c r="AF438" s="2">
        <f t="shared" si="59"/>
        <v>0</v>
      </c>
      <c r="AG438" s="2">
        <f t="shared" si="60"/>
        <v>6775.5149999999994</v>
      </c>
      <c r="AH438" s="2">
        <f t="shared" si="61"/>
        <v>7452.1350000000002</v>
      </c>
      <c r="AI438" s="2">
        <f t="shared" si="62"/>
        <v>14227.65</v>
      </c>
      <c r="AK438">
        <f t="shared" si="63"/>
        <v>3</v>
      </c>
      <c r="AL438">
        <f t="shared" si="64"/>
        <v>2022</v>
      </c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</row>
    <row r="439" spans="1:87" x14ac:dyDescent="0.2">
      <c r="A439" s="7">
        <v>44625</v>
      </c>
      <c r="B439" s="15">
        <v>489.51</v>
      </c>
      <c r="C439" s="15">
        <v>524.34</v>
      </c>
      <c r="D439" s="15">
        <v>529.19999999999993</v>
      </c>
      <c r="E439" s="15">
        <v>475.42500000000001</v>
      </c>
      <c r="F439" s="15">
        <v>457.65</v>
      </c>
      <c r="G439" s="15">
        <v>445.81500000000005</v>
      </c>
      <c r="H439" s="15">
        <v>422.19000000000005</v>
      </c>
      <c r="I439" s="15">
        <v>445.23</v>
      </c>
      <c r="J439" s="15">
        <v>438.61500000000001</v>
      </c>
      <c r="K439" s="15">
        <v>381.73500000000001</v>
      </c>
      <c r="L439" s="15">
        <v>351.22500000000002</v>
      </c>
      <c r="M439" s="15">
        <v>337.5</v>
      </c>
      <c r="N439" s="15">
        <v>337.59000000000003</v>
      </c>
      <c r="O439" s="15">
        <v>301.14</v>
      </c>
      <c r="P439" s="15">
        <v>333.13499999999999</v>
      </c>
      <c r="Q439" s="15">
        <v>318.28500000000003</v>
      </c>
      <c r="R439" s="15">
        <v>327.78</v>
      </c>
      <c r="S439" s="15">
        <v>379.8</v>
      </c>
      <c r="T439" s="15">
        <v>450.94500000000005</v>
      </c>
      <c r="U439" s="15">
        <v>436.05</v>
      </c>
      <c r="V439" s="15">
        <v>455.40000000000003</v>
      </c>
      <c r="W439" s="15">
        <v>428.03999999999996</v>
      </c>
      <c r="X439" s="15">
        <v>442.89</v>
      </c>
      <c r="Y439" s="15">
        <v>418.23</v>
      </c>
      <c r="AA439" s="2">
        <f t="shared" si="58"/>
        <v>0</v>
      </c>
      <c r="AB439" s="2">
        <f t="shared" si="65"/>
        <v>450.94500000000005</v>
      </c>
      <c r="AC439" s="2">
        <f t="shared" si="66"/>
        <v>529.19999999999993</v>
      </c>
      <c r="AE439" s="9">
        <v>1</v>
      </c>
      <c r="AF439" s="2">
        <f t="shared" si="59"/>
        <v>0</v>
      </c>
      <c r="AG439" s="2">
        <f t="shared" si="60"/>
        <v>4839.03</v>
      </c>
      <c r="AH439" s="2">
        <f t="shared" si="61"/>
        <v>5088.6900000000014</v>
      </c>
      <c r="AI439" s="2">
        <f t="shared" si="62"/>
        <v>9927.7200000000012</v>
      </c>
      <c r="AK439">
        <f t="shared" si="63"/>
        <v>3</v>
      </c>
      <c r="AL439">
        <f t="shared" si="64"/>
        <v>2022</v>
      </c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</row>
    <row r="440" spans="1:87" x14ac:dyDescent="0.2">
      <c r="A440" s="7">
        <v>44626</v>
      </c>
      <c r="B440" s="15">
        <v>466.02000000000004</v>
      </c>
      <c r="C440" s="15">
        <v>482.17500000000001</v>
      </c>
      <c r="D440" s="15">
        <v>478.79999999999995</v>
      </c>
      <c r="E440" s="15">
        <v>421.83</v>
      </c>
      <c r="F440" s="15">
        <v>426.64500000000004</v>
      </c>
      <c r="G440" s="15">
        <v>422.28</v>
      </c>
      <c r="H440" s="15">
        <v>424.57500000000005</v>
      </c>
      <c r="I440" s="15">
        <v>417.96</v>
      </c>
      <c r="J440" s="15">
        <v>405.76499999999999</v>
      </c>
      <c r="K440" s="15">
        <v>361.89</v>
      </c>
      <c r="L440" s="15">
        <v>339.255</v>
      </c>
      <c r="M440" s="15">
        <v>319.005</v>
      </c>
      <c r="N440" s="15">
        <v>359.54999999999995</v>
      </c>
      <c r="O440" s="15">
        <v>380.7</v>
      </c>
      <c r="P440" s="15">
        <v>388.62</v>
      </c>
      <c r="Q440" s="15">
        <v>330.75</v>
      </c>
      <c r="R440" s="15">
        <v>303.97500000000002</v>
      </c>
      <c r="S440" s="15">
        <v>345.06</v>
      </c>
      <c r="T440" s="15">
        <v>396.71999999999997</v>
      </c>
      <c r="U440" s="15">
        <v>437.71500000000003</v>
      </c>
      <c r="V440" s="15">
        <v>449.19000000000005</v>
      </c>
      <c r="W440" s="15">
        <v>427.815</v>
      </c>
      <c r="X440" s="15">
        <v>422.14500000000004</v>
      </c>
      <c r="Y440" s="15">
        <v>414.85500000000002</v>
      </c>
      <c r="AA440" s="2">
        <f t="shared" si="58"/>
        <v>437.71500000000003</v>
      </c>
      <c r="AB440" s="2">
        <f t="shared" si="65"/>
        <v>388.62</v>
      </c>
      <c r="AC440" s="2">
        <f t="shared" si="66"/>
        <v>482.17500000000001</v>
      </c>
      <c r="AE440" s="9">
        <v>2</v>
      </c>
      <c r="AF440" s="2">
        <f t="shared" si="59"/>
        <v>3327.3449999999998</v>
      </c>
      <c r="AG440" s="2">
        <f t="shared" si="60"/>
        <v>1459.62</v>
      </c>
      <c r="AH440" s="2">
        <f t="shared" si="61"/>
        <v>4836.3300000000027</v>
      </c>
      <c r="AI440" s="2">
        <f t="shared" si="62"/>
        <v>9623.2950000000019</v>
      </c>
      <c r="AK440">
        <f t="shared" si="63"/>
        <v>3</v>
      </c>
      <c r="AL440">
        <f t="shared" si="64"/>
        <v>2022</v>
      </c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</row>
    <row r="441" spans="1:87" x14ac:dyDescent="0.2">
      <c r="A441" s="7">
        <v>44627</v>
      </c>
      <c r="B441" s="15">
        <v>445.72500000000002</v>
      </c>
      <c r="C441" s="15">
        <v>487.66500000000002</v>
      </c>
      <c r="D441" s="15">
        <v>492.52500000000003</v>
      </c>
      <c r="E441" s="15">
        <v>495.63000000000005</v>
      </c>
      <c r="F441" s="15">
        <v>785.25</v>
      </c>
      <c r="G441" s="15">
        <v>912.46500000000003</v>
      </c>
      <c r="H441" s="15">
        <v>822.06</v>
      </c>
      <c r="I441" s="15">
        <v>852.52499999999998</v>
      </c>
      <c r="J441" s="15">
        <v>984.375</v>
      </c>
      <c r="K441" s="15">
        <v>924.07500000000005</v>
      </c>
      <c r="L441" s="15">
        <v>919.21500000000003</v>
      </c>
      <c r="M441" s="15">
        <v>1001.79</v>
      </c>
      <c r="N441" s="15">
        <v>1367.9099999999999</v>
      </c>
      <c r="O441" s="15">
        <v>1506.5549999999998</v>
      </c>
      <c r="P441" s="15">
        <v>694.66499999999996</v>
      </c>
      <c r="Q441" s="15">
        <v>413.41499999999996</v>
      </c>
      <c r="R441" s="15">
        <v>416.47500000000002</v>
      </c>
      <c r="S441" s="15">
        <v>761.26499999999999</v>
      </c>
      <c r="T441" s="15">
        <v>881.28</v>
      </c>
      <c r="U441" s="15">
        <v>937.21500000000003</v>
      </c>
      <c r="V441" s="15">
        <v>787.14</v>
      </c>
      <c r="W441" s="15">
        <v>870.3</v>
      </c>
      <c r="X441" s="15">
        <v>838.25999999999988</v>
      </c>
      <c r="Y441" s="15">
        <v>602.01</v>
      </c>
      <c r="AA441" s="2">
        <f t="shared" si="58"/>
        <v>1001.79</v>
      </c>
      <c r="AB441" s="2">
        <f t="shared" si="65"/>
        <v>1506.5549999999998</v>
      </c>
      <c r="AC441" s="2">
        <f t="shared" si="66"/>
        <v>912.46500000000003</v>
      </c>
      <c r="AE441" s="9">
        <v>3</v>
      </c>
      <c r="AF441" s="2">
        <f t="shared" si="59"/>
        <v>7678.2150000000011</v>
      </c>
      <c r="AG441" s="2">
        <f t="shared" si="60"/>
        <v>3982.5449999999996</v>
      </c>
      <c r="AH441" s="2">
        <f t="shared" si="61"/>
        <v>7539.029999999997</v>
      </c>
      <c r="AI441" s="2">
        <f t="shared" si="62"/>
        <v>19199.789999999997</v>
      </c>
      <c r="AK441">
        <f t="shared" si="63"/>
        <v>3</v>
      </c>
      <c r="AL441">
        <f t="shared" si="64"/>
        <v>2022</v>
      </c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</row>
    <row r="442" spans="1:87" x14ac:dyDescent="0.2">
      <c r="A442" s="7">
        <v>44628</v>
      </c>
      <c r="B442" s="15">
        <v>544.09500000000003</v>
      </c>
      <c r="C442" s="15">
        <v>892.35</v>
      </c>
      <c r="D442" s="15">
        <v>880.87500000000011</v>
      </c>
      <c r="E442" s="15">
        <v>731.7</v>
      </c>
      <c r="F442" s="15">
        <v>913.5</v>
      </c>
      <c r="G442" s="15">
        <v>959.625</v>
      </c>
      <c r="H442" s="15">
        <v>834.12</v>
      </c>
      <c r="I442" s="15">
        <v>894.78000000000009</v>
      </c>
      <c r="J442" s="15">
        <v>899.28</v>
      </c>
      <c r="K442" s="15">
        <v>866.92500000000007</v>
      </c>
      <c r="L442" s="15">
        <v>872.73</v>
      </c>
      <c r="M442" s="15">
        <v>825.52499999999998</v>
      </c>
      <c r="N442" s="15">
        <v>835.92</v>
      </c>
      <c r="O442" s="15">
        <v>742.00499999999988</v>
      </c>
      <c r="P442" s="15">
        <v>652.27499999999998</v>
      </c>
      <c r="Q442" s="15">
        <v>384.21000000000004</v>
      </c>
      <c r="R442" s="15">
        <v>457.38</v>
      </c>
      <c r="S442" s="15">
        <v>1018.755</v>
      </c>
      <c r="T442" s="15">
        <v>995.98500000000001</v>
      </c>
      <c r="U442" s="15">
        <v>620.32500000000005</v>
      </c>
      <c r="V442" s="15">
        <v>655.92</v>
      </c>
      <c r="W442" s="15">
        <v>810.45</v>
      </c>
      <c r="X442" s="15">
        <v>913.59</v>
      </c>
      <c r="Y442" s="15">
        <v>898.74</v>
      </c>
      <c r="AA442" s="2">
        <f t="shared" si="58"/>
        <v>1018.755</v>
      </c>
      <c r="AB442" s="2">
        <f t="shared" si="65"/>
        <v>835.92</v>
      </c>
      <c r="AC442" s="2">
        <f t="shared" si="66"/>
        <v>959.625</v>
      </c>
      <c r="AE442" s="9">
        <v>4</v>
      </c>
      <c r="AF442" s="2">
        <f t="shared" si="59"/>
        <v>7451.6849999999995</v>
      </c>
      <c r="AG442" s="2">
        <f t="shared" si="60"/>
        <v>2614.41</v>
      </c>
      <c r="AH442" s="2">
        <f t="shared" si="61"/>
        <v>9034.9649999999983</v>
      </c>
      <c r="AI442" s="2">
        <f t="shared" si="62"/>
        <v>19101.059999999998</v>
      </c>
      <c r="AK442">
        <f t="shared" si="63"/>
        <v>3</v>
      </c>
      <c r="AL442">
        <f t="shared" si="64"/>
        <v>2022</v>
      </c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</row>
    <row r="443" spans="1:87" x14ac:dyDescent="0.2">
      <c r="A443" s="7">
        <v>44629</v>
      </c>
      <c r="B443" s="15">
        <v>748.07999999999993</v>
      </c>
      <c r="C443" s="15">
        <v>861.03</v>
      </c>
      <c r="D443" s="15">
        <v>832.31999999999994</v>
      </c>
      <c r="E443" s="15">
        <v>538.42500000000007</v>
      </c>
      <c r="F443" s="15">
        <v>952.96500000000015</v>
      </c>
      <c r="G443" s="15">
        <v>1043.9550000000002</v>
      </c>
      <c r="H443" s="15">
        <v>1128.51</v>
      </c>
      <c r="I443" s="15">
        <v>1890.54</v>
      </c>
      <c r="J443" s="15">
        <v>1881.0450000000001</v>
      </c>
      <c r="K443" s="15">
        <v>1752.75</v>
      </c>
      <c r="L443" s="15">
        <v>1713.7350000000001</v>
      </c>
      <c r="M443" s="15">
        <v>1012.95</v>
      </c>
      <c r="N443" s="15">
        <v>787.59</v>
      </c>
      <c r="O443" s="15">
        <v>821.02499999999998</v>
      </c>
      <c r="P443" s="15">
        <v>864.27</v>
      </c>
      <c r="Q443" s="15">
        <v>514.755</v>
      </c>
      <c r="R443" s="15">
        <v>530.54999999999995</v>
      </c>
      <c r="S443" s="15">
        <v>1044.99</v>
      </c>
      <c r="T443" s="15">
        <v>1579.86</v>
      </c>
      <c r="U443" s="15">
        <v>1021.3649999999999</v>
      </c>
      <c r="V443" s="15">
        <v>757.21500000000015</v>
      </c>
      <c r="W443" s="15">
        <v>907.83</v>
      </c>
      <c r="X443" s="15">
        <v>851.94</v>
      </c>
      <c r="Y443" s="15">
        <v>852.16499999999996</v>
      </c>
      <c r="AA443" s="2">
        <f t="shared" si="58"/>
        <v>1890.54</v>
      </c>
      <c r="AB443" s="2">
        <f t="shared" si="65"/>
        <v>864.27</v>
      </c>
      <c r="AC443" s="2">
        <f t="shared" si="66"/>
        <v>1128.51</v>
      </c>
      <c r="AE443" s="9">
        <v>5</v>
      </c>
      <c r="AF443" s="2">
        <f t="shared" si="59"/>
        <v>12427.785</v>
      </c>
      <c r="AG443" s="2">
        <f t="shared" si="60"/>
        <v>2987.6400000000003</v>
      </c>
      <c r="AH443" s="2">
        <f t="shared" si="61"/>
        <v>9474.4350000000086</v>
      </c>
      <c r="AI443" s="2">
        <f t="shared" si="62"/>
        <v>24889.860000000008</v>
      </c>
      <c r="AK443">
        <f t="shared" si="63"/>
        <v>3</v>
      </c>
      <c r="AL443">
        <f t="shared" si="64"/>
        <v>2022</v>
      </c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</row>
    <row r="444" spans="1:87" x14ac:dyDescent="0.2">
      <c r="A444" s="7">
        <v>44630</v>
      </c>
      <c r="B444" s="15">
        <v>642.73500000000001</v>
      </c>
      <c r="C444" s="15">
        <v>860.22</v>
      </c>
      <c r="D444" s="15">
        <v>873.85500000000002</v>
      </c>
      <c r="E444" s="15">
        <v>820.8900000000001</v>
      </c>
      <c r="F444" s="15">
        <v>859.005</v>
      </c>
      <c r="G444" s="15">
        <v>907.37999999999988</v>
      </c>
      <c r="H444" s="15">
        <v>867.46499999999992</v>
      </c>
      <c r="I444" s="15">
        <v>813.73500000000001</v>
      </c>
      <c r="J444" s="15">
        <v>983.56499999999994</v>
      </c>
      <c r="K444" s="15">
        <v>979.42499999999995</v>
      </c>
      <c r="L444" s="15">
        <v>964.71</v>
      </c>
      <c r="M444" s="15">
        <v>910.93499999999995</v>
      </c>
      <c r="N444" s="15">
        <v>936.85500000000002</v>
      </c>
      <c r="O444" s="15">
        <v>912.46499999999992</v>
      </c>
      <c r="P444" s="15">
        <v>696.15</v>
      </c>
      <c r="Q444" s="15">
        <v>413.95500000000004</v>
      </c>
      <c r="R444" s="15">
        <v>521.19000000000005</v>
      </c>
      <c r="S444" s="15">
        <v>694.8</v>
      </c>
      <c r="T444" s="15">
        <v>978.52500000000009</v>
      </c>
      <c r="U444" s="15">
        <v>997.06500000000005</v>
      </c>
      <c r="V444" s="15">
        <v>775.66499999999996</v>
      </c>
      <c r="W444" s="15">
        <v>941.625</v>
      </c>
      <c r="X444" s="15">
        <v>943.29000000000008</v>
      </c>
      <c r="Y444" s="15">
        <v>887.53499999999997</v>
      </c>
      <c r="AA444" s="2">
        <f t="shared" si="58"/>
        <v>997.06500000000005</v>
      </c>
      <c r="AB444" s="2">
        <f t="shared" si="65"/>
        <v>936.85500000000002</v>
      </c>
      <c r="AC444" s="2">
        <f t="shared" si="66"/>
        <v>943.29000000000008</v>
      </c>
      <c r="AE444" s="9">
        <v>6</v>
      </c>
      <c r="AF444" s="2">
        <f t="shared" si="59"/>
        <v>7843.9500000000007</v>
      </c>
      <c r="AG444" s="2">
        <f t="shared" si="60"/>
        <v>2959.4249999999997</v>
      </c>
      <c r="AH444" s="2">
        <f t="shared" si="61"/>
        <v>9379.6650000000009</v>
      </c>
      <c r="AI444" s="2">
        <f t="shared" si="62"/>
        <v>20183.04</v>
      </c>
      <c r="AK444">
        <f t="shared" si="63"/>
        <v>3</v>
      </c>
      <c r="AL444">
        <f t="shared" si="64"/>
        <v>2022</v>
      </c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</row>
    <row r="445" spans="1:87" x14ac:dyDescent="0.2">
      <c r="A445" s="7">
        <v>44631</v>
      </c>
      <c r="B445" s="15">
        <v>722.29499999999996</v>
      </c>
      <c r="C445" s="15">
        <v>1022.13</v>
      </c>
      <c r="D445" s="15">
        <v>934.74</v>
      </c>
      <c r="E445" s="15">
        <v>916.65000000000009</v>
      </c>
      <c r="F445" s="15">
        <v>576.58500000000004</v>
      </c>
      <c r="G445" s="15">
        <v>542.97</v>
      </c>
      <c r="H445" s="15">
        <v>462.64499999999998</v>
      </c>
      <c r="I445" s="15">
        <v>407.78999999999996</v>
      </c>
      <c r="J445" s="15">
        <v>321.84000000000003</v>
      </c>
      <c r="K445" s="15">
        <v>1032.165</v>
      </c>
      <c r="L445" s="15">
        <v>637.42499999999995</v>
      </c>
      <c r="M445" s="15">
        <v>244.39499999999998</v>
      </c>
      <c r="N445" s="15">
        <v>247.5</v>
      </c>
      <c r="O445" s="15">
        <v>247.63499999999999</v>
      </c>
      <c r="P445" s="15">
        <v>257.04000000000002</v>
      </c>
      <c r="Q445" s="15">
        <v>257.31</v>
      </c>
      <c r="R445" s="15">
        <v>269.685</v>
      </c>
      <c r="S445" s="15">
        <v>283.63499999999999</v>
      </c>
      <c r="T445" s="15">
        <v>318.91500000000002</v>
      </c>
      <c r="U445" s="15">
        <v>300.10500000000002</v>
      </c>
      <c r="V445" s="15">
        <v>275.31</v>
      </c>
      <c r="W445" s="15">
        <v>275.94</v>
      </c>
      <c r="X445" s="15">
        <v>277.20000000000005</v>
      </c>
      <c r="Y445" s="15">
        <v>277.51499999999999</v>
      </c>
      <c r="AA445" s="2">
        <f t="shared" si="58"/>
        <v>0</v>
      </c>
      <c r="AB445" s="2">
        <f t="shared" si="65"/>
        <v>1032.165</v>
      </c>
      <c r="AC445" s="2">
        <f t="shared" si="66"/>
        <v>1022.13</v>
      </c>
      <c r="AE445" s="9">
        <v>7</v>
      </c>
      <c r="AF445" s="2">
        <f t="shared" si="59"/>
        <v>0</v>
      </c>
      <c r="AG445" s="2">
        <f t="shared" si="60"/>
        <v>4825.4400000000005</v>
      </c>
      <c r="AH445" s="2">
        <f t="shared" si="61"/>
        <v>6283.98</v>
      </c>
      <c r="AI445" s="2">
        <f t="shared" si="62"/>
        <v>11109.42</v>
      </c>
      <c r="AK445">
        <f t="shared" si="63"/>
        <v>3</v>
      </c>
      <c r="AL445">
        <f t="shared" si="64"/>
        <v>2022</v>
      </c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</row>
    <row r="446" spans="1:87" x14ac:dyDescent="0.2">
      <c r="A446" s="7">
        <v>44632</v>
      </c>
      <c r="B446" s="15">
        <v>279.04499999999996</v>
      </c>
      <c r="C446" s="15">
        <v>282.42</v>
      </c>
      <c r="D446" s="15">
        <v>282.06</v>
      </c>
      <c r="E446" s="15">
        <v>280.39499999999998</v>
      </c>
      <c r="F446" s="15">
        <v>286.33500000000004</v>
      </c>
      <c r="G446" s="15">
        <v>277.2</v>
      </c>
      <c r="H446" s="15">
        <v>208.57499999999999</v>
      </c>
      <c r="I446" s="15">
        <v>195.20999999999998</v>
      </c>
      <c r="J446" s="15">
        <v>195.07499999999999</v>
      </c>
      <c r="K446" s="15">
        <v>198.81</v>
      </c>
      <c r="L446" s="15">
        <v>196.875</v>
      </c>
      <c r="M446" s="15">
        <v>196.51499999999999</v>
      </c>
      <c r="N446" s="15">
        <v>198.67500000000001</v>
      </c>
      <c r="O446" s="15">
        <v>370.44</v>
      </c>
      <c r="P446" s="15">
        <v>216.495</v>
      </c>
      <c r="Q446" s="15">
        <v>221.85000000000002</v>
      </c>
      <c r="R446" s="15">
        <v>219.82499999999999</v>
      </c>
      <c r="S446" s="15">
        <v>268.92</v>
      </c>
      <c r="T446" s="15">
        <v>312.12</v>
      </c>
      <c r="U446" s="15">
        <v>314.77499999999998</v>
      </c>
      <c r="V446" s="15">
        <v>319.23</v>
      </c>
      <c r="W446" s="15">
        <v>318.77999999999997</v>
      </c>
      <c r="X446" s="15">
        <v>329.13</v>
      </c>
      <c r="Y446" s="15">
        <v>344.79</v>
      </c>
      <c r="AA446" s="2">
        <f t="shared" si="58"/>
        <v>0</v>
      </c>
      <c r="AB446" s="2">
        <f t="shared" si="65"/>
        <v>370.44</v>
      </c>
      <c r="AC446" s="2">
        <f t="shared" si="66"/>
        <v>344.79</v>
      </c>
      <c r="AE446" s="9">
        <v>1</v>
      </c>
      <c r="AF446" s="2">
        <f t="shared" si="59"/>
        <v>0</v>
      </c>
      <c r="AG446" s="2">
        <f t="shared" si="60"/>
        <v>3105.585</v>
      </c>
      <c r="AH446" s="2">
        <f t="shared" si="61"/>
        <v>3207.9599999999991</v>
      </c>
      <c r="AI446" s="2">
        <f t="shared" si="62"/>
        <v>6313.5449999999992</v>
      </c>
      <c r="AK446">
        <f t="shared" si="63"/>
        <v>3</v>
      </c>
      <c r="AL446">
        <f t="shared" si="64"/>
        <v>2022</v>
      </c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</row>
    <row r="447" spans="1:87" x14ac:dyDescent="0.2">
      <c r="A447" s="7">
        <v>44633</v>
      </c>
      <c r="B447" s="15">
        <v>341.59499999999997</v>
      </c>
      <c r="C447" s="15">
        <v>342.58500000000004</v>
      </c>
      <c r="D447" s="15">
        <v>0</v>
      </c>
      <c r="E447" s="15">
        <v>343.17</v>
      </c>
      <c r="F447" s="15">
        <v>343.39499999999998</v>
      </c>
      <c r="G447" s="15">
        <v>343.755</v>
      </c>
      <c r="H447" s="15">
        <v>307.755</v>
      </c>
      <c r="I447" s="15">
        <v>255.95999999999998</v>
      </c>
      <c r="J447" s="15">
        <v>235.57499999999999</v>
      </c>
      <c r="K447" s="15">
        <v>244.66499999999999</v>
      </c>
      <c r="L447" s="15">
        <v>225.94499999999999</v>
      </c>
      <c r="M447" s="15">
        <v>206.14499999999998</v>
      </c>
      <c r="N447" s="15">
        <v>176.04000000000002</v>
      </c>
      <c r="O447" s="15">
        <v>182.07</v>
      </c>
      <c r="P447" s="15">
        <v>166.54500000000002</v>
      </c>
      <c r="Q447" s="15">
        <v>188.77499999999998</v>
      </c>
      <c r="R447" s="15">
        <v>200.25</v>
      </c>
      <c r="S447" s="15">
        <v>238.59</v>
      </c>
      <c r="T447" s="15">
        <v>249.39</v>
      </c>
      <c r="U447" s="15">
        <v>331.96499999999997</v>
      </c>
      <c r="V447" s="15">
        <v>318.51</v>
      </c>
      <c r="W447" s="15">
        <v>328.72499999999997</v>
      </c>
      <c r="X447" s="15">
        <v>317.745</v>
      </c>
      <c r="Y447" s="15">
        <v>321.57</v>
      </c>
      <c r="AA447" s="2">
        <f t="shared" si="58"/>
        <v>331.96499999999997</v>
      </c>
      <c r="AB447" s="2">
        <f t="shared" si="65"/>
        <v>188.77499999999998</v>
      </c>
      <c r="AC447" s="2">
        <f t="shared" si="66"/>
        <v>343.755</v>
      </c>
      <c r="AE447" s="9">
        <v>2</v>
      </c>
      <c r="AF447" s="2">
        <f t="shared" si="59"/>
        <v>2188.4850000000001</v>
      </c>
      <c r="AG447" s="2">
        <f t="shared" si="60"/>
        <v>713.43</v>
      </c>
      <c r="AH447" s="2">
        <f t="shared" si="61"/>
        <v>3308.8050000000012</v>
      </c>
      <c r="AI447" s="2">
        <f t="shared" si="62"/>
        <v>6210.7200000000012</v>
      </c>
      <c r="AK447">
        <f t="shared" si="63"/>
        <v>3</v>
      </c>
      <c r="AL447">
        <f t="shared" si="64"/>
        <v>2022</v>
      </c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</row>
    <row r="448" spans="1:87" x14ac:dyDescent="0.2">
      <c r="A448" s="7">
        <v>44634</v>
      </c>
      <c r="B448" s="15">
        <v>336.46499999999997</v>
      </c>
      <c r="C448" s="15">
        <v>359.41499999999996</v>
      </c>
      <c r="D448" s="15">
        <v>370.66499999999996</v>
      </c>
      <c r="E448" s="15">
        <v>392.03999999999996</v>
      </c>
      <c r="F448" s="15">
        <v>731.92499999999995</v>
      </c>
      <c r="G448" s="15">
        <v>860.89499999999998</v>
      </c>
      <c r="H448" s="15">
        <v>901.53000000000009</v>
      </c>
      <c r="I448" s="15">
        <v>825.16499999999996</v>
      </c>
      <c r="J448" s="15">
        <v>886.45500000000004</v>
      </c>
      <c r="K448" s="15">
        <v>896.40000000000009</v>
      </c>
      <c r="L448" s="15">
        <v>753.3900000000001</v>
      </c>
      <c r="M448" s="15">
        <v>876.375</v>
      </c>
      <c r="N448" s="15">
        <v>887.58</v>
      </c>
      <c r="O448" s="15">
        <v>905.08499999999992</v>
      </c>
      <c r="P448" s="15">
        <v>675.85500000000002</v>
      </c>
      <c r="Q448" s="15">
        <v>337.5</v>
      </c>
      <c r="R448" s="15">
        <v>389.61</v>
      </c>
      <c r="S448" s="15">
        <v>869.89499999999998</v>
      </c>
      <c r="T448" s="15">
        <v>862.875</v>
      </c>
      <c r="U448" s="15">
        <v>946.34999999999991</v>
      </c>
      <c r="V448" s="15">
        <v>843.88499999999999</v>
      </c>
      <c r="W448" s="15">
        <v>1009.9350000000001</v>
      </c>
      <c r="X448" s="15">
        <v>995.04000000000008</v>
      </c>
      <c r="Y448" s="15">
        <v>1002.15</v>
      </c>
      <c r="AA448" s="2">
        <f t="shared" si="58"/>
        <v>946.34999999999991</v>
      </c>
      <c r="AB448" s="2">
        <f t="shared" si="65"/>
        <v>905.08499999999992</v>
      </c>
      <c r="AC448" s="2">
        <f t="shared" si="66"/>
        <v>1009.9350000000001</v>
      </c>
      <c r="AE448" s="9">
        <v>3</v>
      </c>
      <c r="AF448" s="2">
        <f t="shared" si="59"/>
        <v>7306.5149999999994</v>
      </c>
      <c r="AG448" s="2">
        <f t="shared" si="60"/>
        <v>2806.02</v>
      </c>
      <c r="AH448" s="2">
        <f t="shared" si="61"/>
        <v>7803.9450000000033</v>
      </c>
      <c r="AI448" s="2">
        <f t="shared" si="62"/>
        <v>17916.480000000003</v>
      </c>
      <c r="AK448">
        <f t="shared" si="63"/>
        <v>3</v>
      </c>
      <c r="AL448">
        <f t="shared" si="64"/>
        <v>2022</v>
      </c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</row>
    <row r="449" spans="1:87" x14ac:dyDescent="0.2">
      <c r="A449" s="7">
        <v>44635</v>
      </c>
      <c r="B449" s="15">
        <v>823.13999999999987</v>
      </c>
      <c r="C449" s="15">
        <v>1034.2350000000001</v>
      </c>
      <c r="D449" s="15">
        <v>1054.08</v>
      </c>
      <c r="E449" s="15">
        <v>826.69500000000005</v>
      </c>
      <c r="F449" s="15">
        <v>885.06000000000017</v>
      </c>
      <c r="G449" s="15">
        <v>989.01</v>
      </c>
      <c r="H449" s="15">
        <v>1042.425</v>
      </c>
      <c r="I449" s="15">
        <v>1005.8399999999999</v>
      </c>
      <c r="J449" s="15">
        <v>951.97500000000002</v>
      </c>
      <c r="K449" s="15">
        <v>914.13000000000011</v>
      </c>
      <c r="L449" s="15">
        <v>637.15499999999997</v>
      </c>
      <c r="M449" s="15">
        <v>955.755</v>
      </c>
      <c r="N449" s="15">
        <v>929.07</v>
      </c>
      <c r="O449" s="15">
        <v>948.15</v>
      </c>
      <c r="P449" s="15">
        <v>691.02</v>
      </c>
      <c r="Q449" s="15">
        <v>446.4</v>
      </c>
      <c r="R449" s="15">
        <v>519.61500000000001</v>
      </c>
      <c r="S449" s="15">
        <v>986.9849999999999</v>
      </c>
      <c r="T449" s="15">
        <v>911.97</v>
      </c>
      <c r="U449" s="15">
        <v>551.38499999999999</v>
      </c>
      <c r="V449" s="15">
        <v>722.20499999999993</v>
      </c>
      <c r="W449" s="15">
        <v>928.17</v>
      </c>
      <c r="X449" s="15">
        <v>969.43500000000006</v>
      </c>
      <c r="Y449" s="15">
        <v>872.77499999999998</v>
      </c>
      <c r="AA449" s="2">
        <f t="shared" si="58"/>
        <v>1005.8399999999999</v>
      </c>
      <c r="AB449" s="2">
        <f t="shared" si="65"/>
        <v>948.15</v>
      </c>
      <c r="AC449" s="2">
        <f t="shared" si="66"/>
        <v>1054.08</v>
      </c>
      <c r="AE449" s="9">
        <v>4</v>
      </c>
      <c r="AF449" s="2">
        <f t="shared" si="59"/>
        <v>7434.81</v>
      </c>
      <c r="AG449" s="2">
        <f t="shared" si="60"/>
        <v>3014.64</v>
      </c>
      <c r="AH449" s="2">
        <f t="shared" si="61"/>
        <v>10147.229999999996</v>
      </c>
      <c r="AI449" s="2">
        <f t="shared" si="62"/>
        <v>20596.679999999997</v>
      </c>
      <c r="AK449">
        <f t="shared" si="63"/>
        <v>3</v>
      </c>
      <c r="AL449">
        <f t="shared" si="64"/>
        <v>2022</v>
      </c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</row>
    <row r="450" spans="1:87" x14ac:dyDescent="0.2">
      <c r="A450" s="7">
        <v>44636</v>
      </c>
      <c r="B450" s="15">
        <v>761.85</v>
      </c>
      <c r="C450" s="15">
        <v>732.82500000000005</v>
      </c>
      <c r="D450" s="15">
        <v>916.69499999999994</v>
      </c>
      <c r="E450" s="15">
        <v>777.73500000000001</v>
      </c>
      <c r="F450" s="15">
        <v>1004.265</v>
      </c>
      <c r="G450" s="15">
        <v>957.73500000000001</v>
      </c>
      <c r="H450" s="15">
        <v>1085.5349999999999</v>
      </c>
      <c r="I450" s="15">
        <v>1024.155</v>
      </c>
      <c r="J450" s="15">
        <v>968.80500000000006</v>
      </c>
      <c r="K450" s="15">
        <v>1395.2249999999999</v>
      </c>
      <c r="L450" s="15">
        <v>1163.79</v>
      </c>
      <c r="M450" s="15">
        <v>997.47</v>
      </c>
      <c r="N450" s="15">
        <v>884.07</v>
      </c>
      <c r="O450" s="15">
        <v>1016.9549999999999</v>
      </c>
      <c r="P450" s="15">
        <v>748.39499999999998</v>
      </c>
      <c r="Q450" s="15">
        <v>410.89499999999998</v>
      </c>
      <c r="R450" s="15">
        <v>425.92499999999995</v>
      </c>
      <c r="S450" s="15">
        <v>851.80499999999995</v>
      </c>
      <c r="T450" s="15">
        <v>946.53</v>
      </c>
      <c r="U450" s="15">
        <v>985.27499999999998</v>
      </c>
      <c r="V450" s="15">
        <v>861.66000000000008</v>
      </c>
      <c r="W450" s="15">
        <v>991.35</v>
      </c>
      <c r="X450" s="15">
        <v>1011.6</v>
      </c>
      <c r="Y450" s="15">
        <v>945.63</v>
      </c>
      <c r="AA450" s="2">
        <f t="shared" si="58"/>
        <v>1395.2249999999999</v>
      </c>
      <c r="AB450" s="2">
        <f t="shared" si="65"/>
        <v>1016.9549999999999</v>
      </c>
      <c r="AC450" s="2">
        <f t="shared" si="66"/>
        <v>1085.5349999999999</v>
      </c>
      <c r="AE450" s="9">
        <v>5</v>
      </c>
      <c r="AF450" s="2">
        <f t="shared" si="59"/>
        <v>8758.9800000000014</v>
      </c>
      <c r="AG450" s="2">
        <f t="shared" si="60"/>
        <v>3060.3150000000001</v>
      </c>
      <c r="AH450" s="2">
        <f t="shared" si="61"/>
        <v>10046.879999999994</v>
      </c>
      <c r="AI450" s="2">
        <f t="shared" si="62"/>
        <v>21866.174999999996</v>
      </c>
      <c r="AK450">
        <f t="shared" si="63"/>
        <v>3</v>
      </c>
      <c r="AL450">
        <f t="shared" si="64"/>
        <v>2022</v>
      </c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</row>
    <row r="451" spans="1:87" x14ac:dyDescent="0.2">
      <c r="A451" s="7">
        <v>44637</v>
      </c>
      <c r="B451" s="15">
        <v>761.13</v>
      </c>
      <c r="C451" s="15">
        <v>907.15500000000009</v>
      </c>
      <c r="D451" s="15">
        <v>612.99</v>
      </c>
      <c r="E451" s="15">
        <v>572.4</v>
      </c>
      <c r="F451" s="15">
        <v>932.31</v>
      </c>
      <c r="G451" s="15">
        <v>943.245</v>
      </c>
      <c r="H451" s="15">
        <v>985.59</v>
      </c>
      <c r="I451" s="15">
        <v>923.53499999999997</v>
      </c>
      <c r="J451" s="15">
        <v>899.91</v>
      </c>
      <c r="K451" s="15">
        <v>903.15000000000009</v>
      </c>
      <c r="L451" s="15">
        <v>958.23</v>
      </c>
      <c r="M451" s="15">
        <v>828.31499999999994</v>
      </c>
      <c r="N451" s="15">
        <v>608.76</v>
      </c>
      <c r="O451" s="15">
        <v>975.01499999999999</v>
      </c>
      <c r="P451" s="15">
        <v>770.58</v>
      </c>
      <c r="Q451" s="15">
        <v>440.55</v>
      </c>
      <c r="R451" s="15">
        <v>525.10500000000002</v>
      </c>
      <c r="S451" s="15">
        <v>936.36</v>
      </c>
      <c r="T451" s="15">
        <v>933.61500000000001</v>
      </c>
      <c r="U451" s="15">
        <v>993.91499999999996</v>
      </c>
      <c r="V451" s="15">
        <v>808.69499999999994</v>
      </c>
      <c r="W451" s="15">
        <v>845.55</v>
      </c>
      <c r="X451" s="15">
        <v>926.68500000000006</v>
      </c>
      <c r="Y451" s="15">
        <v>811.84500000000003</v>
      </c>
      <c r="AA451" s="2">
        <f t="shared" si="58"/>
        <v>993.91499999999996</v>
      </c>
      <c r="AB451" s="2">
        <f t="shared" si="65"/>
        <v>975.01499999999999</v>
      </c>
      <c r="AC451" s="2">
        <f t="shared" si="66"/>
        <v>985.59</v>
      </c>
      <c r="AE451" s="9">
        <v>6</v>
      </c>
      <c r="AF451" s="2">
        <f t="shared" si="59"/>
        <v>7902.1350000000002</v>
      </c>
      <c r="AG451" s="2">
        <f t="shared" si="60"/>
        <v>2794.9050000000002</v>
      </c>
      <c r="AH451" s="2">
        <f t="shared" si="61"/>
        <v>9107.5950000000012</v>
      </c>
      <c r="AI451" s="2">
        <f t="shared" si="62"/>
        <v>19804.635000000002</v>
      </c>
      <c r="AK451">
        <f t="shared" si="63"/>
        <v>3</v>
      </c>
      <c r="AL451">
        <f t="shared" si="64"/>
        <v>2022</v>
      </c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</row>
    <row r="452" spans="1:87" x14ac:dyDescent="0.2">
      <c r="A452" s="7">
        <v>44638</v>
      </c>
      <c r="B452" s="15">
        <v>701.73</v>
      </c>
      <c r="C452" s="15">
        <v>914.57999999999993</v>
      </c>
      <c r="D452" s="15">
        <v>938.97</v>
      </c>
      <c r="E452" s="15">
        <v>824.71499999999992</v>
      </c>
      <c r="F452" s="15">
        <v>537.03</v>
      </c>
      <c r="G452" s="15">
        <v>524.47500000000002</v>
      </c>
      <c r="H452" s="15">
        <v>505.66500000000008</v>
      </c>
      <c r="I452" s="15">
        <v>363.10500000000002</v>
      </c>
      <c r="J452" s="15">
        <v>398.745</v>
      </c>
      <c r="K452" s="15">
        <v>298.8</v>
      </c>
      <c r="L452" s="15">
        <v>436.41</v>
      </c>
      <c r="M452" s="15">
        <v>1104.3000000000002</v>
      </c>
      <c r="N452" s="15">
        <v>1032.345</v>
      </c>
      <c r="O452" s="15">
        <v>447.75</v>
      </c>
      <c r="P452" s="15">
        <v>543.51</v>
      </c>
      <c r="Q452" s="15">
        <v>724.77</v>
      </c>
      <c r="R452" s="15">
        <v>515.06999999999994</v>
      </c>
      <c r="S452" s="15">
        <v>333.315</v>
      </c>
      <c r="T452" s="15">
        <v>378.72</v>
      </c>
      <c r="U452" s="15">
        <v>463.05</v>
      </c>
      <c r="V452" s="15">
        <v>445.995</v>
      </c>
      <c r="W452" s="15">
        <v>386.28</v>
      </c>
      <c r="X452" s="15">
        <v>262.44</v>
      </c>
      <c r="Y452" s="15">
        <v>250.51499999999999</v>
      </c>
      <c r="AA452" s="2">
        <f t="shared" si="58"/>
        <v>0</v>
      </c>
      <c r="AB452" s="2">
        <f t="shared" si="65"/>
        <v>1104.3000000000002</v>
      </c>
      <c r="AC452" s="2">
        <f t="shared" si="66"/>
        <v>938.97</v>
      </c>
      <c r="AE452" s="9">
        <v>7</v>
      </c>
      <c r="AF452" s="2">
        <f t="shared" si="59"/>
        <v>0</v>
      </c>
      <c r="AG452" s="2">
        <f t="shared" si="60"/>
        <v>7039.89</v>
      </c>
      <c r="AH452" s="2">
        <f t="shared" si="61"/>
        <v>6292.3950000000013</v>
      </c>
      <c r="AI452" s="2">
        <f t="shared" si="62"/>
        <v>13332.285000000002</v>
      </c>
      <c r="AK452">
        <f t="shared" si="63"/>
        <v>3</v>
      </c>
      <c r="AL452">
        <f t="shared" si="64"/>
        <v>2022</v>
      </c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</row>
    <row r="453" spans="1:87" x14ac:dyDescent="0.2">
      <c r="A453" s="7">
        <v>44639</v>
      </c>
      <c r="B453" s="15">
        <v>253.755</v>
      </c>
      <c r="C453" s="15">
        <v>260.09999999999997</v>
      </c>
      <c r="D453" s="15">
        <v>260.45999999999998</v>
      </c>
      <c r="E453" s="15">
        <v>264.55500000000001</v>
      </c>
      <c r="F453" s="15">
        <v>271.44</v>
      </c>
      <c r="G453" s="15">
        <v>270.495</v>
      </c>
      <c r="H453" s="15">
        <v>258.65999999999997</v>
      </c>
      <c r="I453" s="15">
        <v>192.73500000000001</v>
      </c>
      <c r="J453" s="15">
        <v>182.11500000000001</v>
      </c>
      <c r="K453" s="15">
        <v>176.35500000000002</v>
      </c>
      <c r="L453" s="15">
        <v>208.26000000000002</v>
      </c>
      <c r="M453" s="15">
        <v>342.35999999999996</v>
      </c>
      <c r="N453" s="15">
        <v>340.96500000000003</v>
      </c>
      <c r="O453" s="15">
        <v>344.745</v>
      </c>
      <c r="P453" s="15">
        <v>343.93499999999995</v>
      </c>
      <c r="Q453" s="15">
        <v>318.77999999999997</v>
      </c>
      <c r="R453" s="15">
        <v>280.48500000000001</v>
      </c>
      <c r="S453" s="15">
        <v>291.28500000000003</v>
      </c>
      <c r="T453" s="15">
        <v>337.185</v>
      </c>
      <c r="U453" s="15">
        <v>402.93</v>
      </c>
      <c r="V453" s="15">
        <v>397.03499999999997</v>
      </c>
      <c r="W453" s="15">
        <v>390.06000000000006</v>
      </c>
      <c r="X453" s="15">
        <v>369.58500000000004</v>
      </c>
      <c r="Y453" s="15">
        <v>379.39500000000004</v>
      </c>
      <c r="AA453" s="2">
        <f t="shared" si="58"/>
        <v>0</v>
      </c>
      <c r="AB453" s="2">
        <f t="shared" si="65"/>
        <v>402.93</v>
      </c>
      <c r="AC453" s="2">
        <f t="shared" si="66"/>
        <v>397.03499999999997</v>
      </c>
      <c r="AE453" s="9">
        <v>1</v>
      </c>
      <c r="AF453" s="2">
        <f t="shared" si="59"/>
        <v>0</v>
      </c>
      <c r="AG453" s="2">
        <f t="shared" si="60"/>
        <v>3762.1349999999998</v>
      </c>
      <c r="AH453" s="2">
        <f t="shared" si="61"/>
        <v>3375.5400000000022</v>
      </c>
      <c r="AI453" s="2">
        <f t="shared" si="62"/>
        <v>7137.675000000002</v>
      </c>
      <c r="AK453">
        <f t="shared" si="63"/>
        <v>3</v>
      </c>
      <c r="AL453">
        <f t="shared" si="64"/>
        <v>2022</v>
      </c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</row>
    <row r="454" spans="1:87" x14ac:dyDescent="0.2">
      <c r="A454" s="7">
        <v>44640</v>
      </c>
      <c r="B454" s="15">
        <v>373.36500000000001</v>
      </c>
      <c r="C454" s="15">
        <v>389.7</v>
      </c>
      <c r="D454" s="15">
        <v>393.75000000000006</v>
      </c>
      <c r="E454" s="15">
        <v>388.08000000000004</v>
      </c>
      <c r="F454" s="15">
        <v>436.995</v>
      </c>
      <c r="G454" s="15">
        <v>377.41500000000002</v>
      </c>
      <c r="H454" s="15">
        <v>329.35500000000002</v>
      </c>
      <c r="I454" s="15">
        <v>375.21000000000004</v>
      </c>
      <c r="J454" s="15">
        <v>591.07500000000005</v>
      </c>
      <c r="K454" s="15">
        <v>1079.3699999999999</v>
      </c>
      <c r="L454" s="15">
        <v>635.80499999999995</v>
      </c>
      <c r="M454" s="15">
        <v>810.94499999999994</v>
      </c>
      <c r="N454" s="15">
        <v>680.4</v>
      </c>
      <c r="O454" s="15">
        <v>590.98500000000001</v>
      </c>
      <c r="P454" s="15">
        <v>347.625</v>
      </c>
      <c r="Q454" s="15">
        <v>202.5</v>
      </c>
      <c r="R454" s="15">
        <v>450.94499999999999</v>
      </c>
      <c r="S454" s="15">
        <v>360.36</v>
      </c>
      <c r="T454" s="15">
        <v>195.70500000000001</v>
      </c>
      <c r="U454" s="15">
        <v>266.71500000000003</v>
      </c>
      <c r="V454" s="15">
        <v>264.19499999999999</v>
      </c>
      <c r="W454" s="15">
        <v>269.55</v>
      </c>
      <c r="X454" s="15">
        <v>265.95</v>
      </c>
      <c r="Y454" s="15">
        <v>269.46000000000004</v>
      </c>
      <c r="AA454" s="2">
        <f t="shared" si="58"/>
        <v>1079.3699999999999</v>
      </c>
      <c r="AB454" s="2">
        <f t="shared" si="65"/>
        <v>680.4</v>
      </c>
      <c r="AC454" s="2">
        <f t="shared" si="66"/>
        <v>436.995</v>
      </c>
      <c r="AE454" s="9">
        <v>2</v>
      </c>
      <c r="AF454" s="2">
        <f t="shared" si="59"/>
        <v>4766.13</v>
      </c>
      <c r="AG454" s="2">
        <f t="shared" si="60"/>
        <v>1821.51</v>
      </c>
      <c r="AH454" s="2">
        <f t="shared" si="61"/>
        <v>3757.8149999999978</v>
      </c>
      <c r="AI454" s="2">
        <f t="shared" si="62"/>
        <v>10345.454999999998</v>
      </c>
      <c r="AK454">
        <f t="shared" si="63"/>
        <v>3</v>
      </c>
      <c r="AL454">
        <f t="shared" si="64"/>
        <v>2022</v>
      </c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</row>
    <row r="455" spans="1:87" x14ac:dyDescent="0.2">
      <c r="A455" s="7">
        <v>44641</v>
      </c>
      <c r="B455" s="15">
        <v>285.39</v>
      </c>
      <c r="C455" s="15">
        <v>308.88</v>
      </c>
      <c r="D455" s="15">
        <v>306.36</v>
      </c>
      <c r="E455" s="15">
        <v>320.71500000000003</v>
      </c>
      <c r="F455" s="15">
        <v>482.53500000000008</v>
      </c>
      <c r="G455" s="15">
        <v>838.30500000000006</v>
      </c>
      <c r="H455" s="15">
        <v>822.55500000000006</v>
      </c>
      <c r="I455" s="15">
        <v>800.05500000000006</v>
      </c>
      <c r="J455" s="15">
        <v>843.75</v>
      </c>
      <c r="K455" s="15">
        <v>849.73500000000001</v>
      </c>
      <c r="L455" s="15">
        <v>845.1</v>
      </c>
      <c r="M455" s="15">
        <v>826.51499999999999</v>
      </c>
      <c r="N455" s="15">
        <v>859.31999999999994</v>
      </c>
      <c r="O455" s="15">
        <v>772.2</v>
      </c>
      <c r="P455" s="15">
        <v>610.245</v>
      </c>
      <c r="Q455" s="15">
        <v>324.58499999999998</v>
      </c>
      <c r="R455" s="15">
        <v>393.16499999999996</v>
      </c>
      <c r="S455" s="15">
        <v>868.18499999999995</v>
      </c>
      <c r="T455" s="15">
        <v>928.8</v>
      </c>
      <c r="U455" s="15">
        <v>990.36</v>
      </c>
      <c r="V455" s="15">
        <v>820.17</v>
      </c>
      <c r="W455" s="15">
        <v>946.4849999999999</v>
      </c>
      <c r="X455" s="15">
        <v>872.55000000000007</v>
      </c>
      <c r="Y455" s="15">
        <v>933.52500000000009</v>
      </c>
      <c r="AA455" s="2">
        <f t="shared" si="58"/>
        <v>990.36</v>
      </c>
      <c r="AB455" s="2">
        <f t="shared" si="65"/>
        <v>859.31999999999994</v>
      </c>
      <c r="AC455" s="2">
        <f t="shared" si="66"/>
        <v>946.4849999999999</v>
      </c>
      <c r="AE455" s="9">
        <v>3</v>
      </c>
      <c r="AF455" s="2">
        <f t="shared" si="59"/>
        <v>7345.6649999999991</v>
      </c>
      <c r="AG455" s="2">
        <f t="shared" si="60"/>
        <v>2566.35</v>
      </c>
      <c r="AH455" s="2">
        <f t="shared" si="61"/>
        <v>6937.4700000000048</v>
      </c>
      <c r="AI455" s="2">
        <f t="shared" si="62"/>
        <v>16849.485000000004</v>
      </c>
      <c r="AK455">
        <f t="shared" si="63"/>
        <v>3</v>
      </c>
      <c r="AL455">
        <f t="shared" si="64"/>
        <v>2022</v>
      </c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</row>
    <row r="456" spans="1:87" x14ac:dyDescent="0.2">
      <c r="A456" s="7">
        <v>44642</v>
      </c>
      <c r="B456" s="15">
        <v>776.83500000000004</v>
      </c>
      <c r="C456" s="15">
        <v>1011.9150000000001</v>
      </c>
      <c r="D456" s="15">
        <v>1040.8499999999999</v>
      </c>
      <c r="E456" s="15">
        <v>804.64499999999998</v>
      </c>
      <c r="F456" s="15">
        <v>1034.6849999999999</v>
      </c>
      <c r="G456" s="15">
        <v>1085.175</v>
      </c>
      <c r="H456" s="15">
        <v>1080.0450000000001</v>
      </c>
      <c r="I456" s="15">
        <v>1030.5450000000001</v>
      </c>
      <c r="J456" s="15">
        <v>1069.605</v>
      </c>
      <c r="K456" s="15">
        <v>1059.75</v>
      </c>
      <c r="L456" s="15">
        <v>998.68499999999995</v>
      </c>
      <c r="M456" s="15">
        <v>871.96499999999992</v>
      </c>
      <c r="N456" s="15">
        <v>997.42500000000007</v>
      </c>
      <c r="O456" s="15">
        <v>946.71</v>
      </c>
      <c r="P456" s="15">
        <v>706.81500000000005</v>
      </c>
      <c r="Q456" s="15">
        <v>371.34000000000003</v>
      </c>
      <c r="R456" s="15">
        <v>451.71</v>
      </c>
      <c r="S456" s="15">
        <v>587.16</v>
      </c>
      <c r="T456" s="15">
        <v>959.44500000000005</v>
      </c>
      <c r="U456" s="15">
        <v>996.79500000000007</v>
      </c>
      <c r="V456" s="15">
        <v>844.1099999999999</v>
      </c>
      <c r="W456" s="15">
        <v>934.47</v>
      </c>
      <c r="X456" s="15">
        <v>927.09000000000015</v>
      </c>
      <c r="Y456" s="15">
        <v>593.73</v>
      </c>
      <c r="AA456" s="2">
        <f t="shared" si="58"/>
        <v>1069.605</v>
      </c>
      <c r="AB456" s="2">
        <f t="shared" si="65"/>
        <v>997.42500000000007</v>
      </c>
      <c r="AC456" s="2">
        <f t="shared" si="66"/>
        <v>1085.175</v>
      </c>
      <c r="AE456" s="9">
        <v>4</v>
      </c>
      <c r="AF456" s="2">
        <f t="shared" si="59"/>
        <v>8025.66</v>
      </c>
      <c r="AG456" s="2">
        <f t="shared" si="60"/>
        <v>3022.2900000000004</v>
      </c>
      <c r="AH456" s="2">
        <f t="shared" si="61"/>
        <v>10133.549999999999</v>
      </c>
      <c r="AI456" s="2">
        <f t="shared" si="62"/>
        <v>21181.5</v>
      </c>
      <c r="AK456">
        <f t="shared" si="63"/>
        <v>3</v>
      </c>
      <c r="AL456">
        <f t="shared" si="64"/>
        <v>2022</v>
      </c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</row>
    <row r="457" spans="1:87" x14ac:dyDescent="0.2">
      <c r="A457" s="7">
        <v>44643</v>
      </c>
      <c r="B457" s="15">
        <v>832.41000000000008</v>
      </c>
      <c r="C457" s="15">
        <v>1002.4200000000001</v>
      </c>
      <c r="D457" s="15">
        <v>1041.6600000000001</v>
      </c>
      <c r="E457" s="15">
        <v>804.10500000000002</v>
      </c>
      <c r="F457" s="15">
        <v>974.47500000000014</v>
      </c>
      <c r="G457" s="15">
        <v>1107.27</v>
      </c>
      <c r="H457" s="15">
        <v>970.83</v>
      </c>
      <c r="I457" s="15">
        <v>604.62</v>
      </c>
      <c r="J457" s="15">
        <v>800.01</v>
      </c>
      <c r="K457" s="15">
        <v>584.41499999999996</v>
      </c>
      <c r="L457" s="15">
        <v>476.54999999999995</v>
      </c>
      <c r="M457" s="15">
        <v>461.97</v>
      </c>
      <c r="N457" s="15">
        <v>491.71500000000003</v>
      </c>
      <c r="O457" s="15">
        <v>464.21999999999997</v>
      </c>
      <c r="P457" s="15">
        <v>429.75</v>
      </c>
      <c r="Q457" s="15">
        <v>404.86500000000001</v>
      </c>
      <c r="R457" s="15">
        <v>452.78999999999996</v>
      </c>
      <c r="S457" s="15">
        <v>809.505</v>
      </c>
      <c r="T457" s="15">
        <v>919.53000000000009</v>
      </c>
      <c r="U457" s="15">
        <v>915.56999999999994</v>
      </c>
      <c r="V457" s="15">
        <v>743.26499999999987</v>
      </c>
      <c r="W457" s="15">
        <v>921.69</v>
      </c>
      <c r="X457" s="15">
        <v>942.66000000000008</v>
      </c>
      <c r="Y457" s="15">
        <v>970.2</v>
      </c>
      <c r="AA457" s="2">
        <f t="shared" si="58"/>
        <v>919.53000000000009</v>
      </c>
      <c r="AB457" s="2">
        <f t="shared" si="65"/>
        <v>491.71500000000003</v>
      </c>
      <c r="AC457" s="2">
        <f t="shared" si="66"/>
        <v>1107.27</v>
      </c>
      <c r="AE457" s="9">
        <v>5</v>
      </c>
      <c r="AF457" s="2">
        <f t="shared" si="59"/>
        <v>6024.96</v>
      </c>
      <c r="AG457" s="2">
        <f t="shared" si="60"/>
        <v>1790.55</v>
      </c>
      <c r="AH457" s="2">
        <f t="shared" si="61"/>
        <v>10310.985000000001</v>
      </c>
      <c r="AI457" s="2">
        <f t="shared" si="62"/>
        <v>18126.494999999999</v>
      </c>
      <c r="AK457">
        <f t="shared" si="63"/>
        <v>3</v>
      </c>
      <c r="AL457">
        <f t="shared" si="64"/>
        <v>2022</v>
      </c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</row>
    <row r="458" spans="1:87" x14ac:dyDescent="0.2">
      <c r="A458" s="7">
        <v>44644</v>
      </c>
      <c r="B458" s="15">
        <v>757.98</v>
      </c>
      <c r="C458" s="15">
        <v>956.61</v>
      </c>
      <c r="D458" s="15">
        <v>992.11500000000001</v>
      </c>
      <c r="E458" s="15">
        <v>801.94499999999994</v>
      </c>
      <c r="F458" s="15">
        <v>943.56</v>
      </c>
      <c r="G458" s="15">
        <v>1101.375</v>
      </c>
      <c r="H458" s="15">
        <v>1002.0600000000001</v>
      </c>
      <c r="I458" s="15">
        <v>901.35</v>
      </c>
      <c r="J458" s="15">
        <v>882.45</v>
      </c>
      <c r="K458" s="15">
        <v>800.73</v>
      </c>
      <c r="L458" s="15">
        <v>1037.8800000000001</v>
      </c>
      <c r="M458" s="15">
        <v>1004.58</v>
      </c>
      <c r="N458" s="15">
        <v>929.65499999999997</v>
      </c>
      <c r="O458" s="15">
        <v>941.4</v>
      </c>
      <c r="P458" s="15">
        <v>742.00500000000011</v>
      </c>
      <c r="Q458" s="15">
        <v>487.125</v>
      </c>
      <c r="R458" s="15">
        <v>504.53999999999996</v>
      </c>
      <c r="S458" s="15">
        <v>644.35500000000002</v>
      </c>
      <c r="T458" s="15">
        <v>983.02499999999998</v>
      </c>
      <c r="U458" s="15">
        <v>914.08500000000015</v>
      </c>
      <c r="V458" s="15">
        <v>615.10500000000002</v>
      </c>
      <c r="W458" s="15">
        <v>598.23</v>
      </c>
      <c r="X458" s="15">
        <v>753.84</v>
      </c>
      <c r="Y458" s="15">
        <v>875.16000000000008</v>
      </c>
      <c r="AA458" s="2">
        <f t="shared" si="58"/>
        <v>1037.8800000000001</v>
      </c>
      <c r="AB458" s="2">
        <f t="shared" si="65"/>
        <v>941.4</v>
      </c>
      <c r="AC458" s="2">
        <f t="shared" si="66"/>
        <v>1101.375</v>
      </c>
      <c r="AE458" s="9">
        <v>6</v>
      </c>
      <c r="AF458" s="2">
        <f t="shared" si="59"/>
        <v>7672.9949999999999</v>
      </c>
      <c r="AG458" s="2">
        <f t="shared" si="60"/>
        <v>3100.1849999999999</v>
      </c>
      <c r="AH458" s="2">
        <f t="shared" si="61"/>
        <v>9397.9800000000014</v>
      </c>
      <c r="AI458" s="2">
        <f t="shared" si="62"/>
        <v>20171.16</v>
      </c>
      <c r="AK458">
        <f t="shared" si="63"/>
        <v>3</v>
      </c>
      <c r="AL458">
        <f t="shared" si="64"/>
        <v>2022</v>
      </c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</row>
    <row r="459" spans="1:87" x14ac:dyDescent="0.2">
      <c r="A459" s="7">
        <v>44645</v>
      </c>
      <c r="B459" s="15">
        <v>558.67499999999995</v>
      </c>
      <c r="C459" s="15">
        <v>579.87</v>
      </c>
      <c r="D459" s="15">
        <v>554.22</v>
      </c>
      <c r="E459" s="15">
        <v>568.21499999999992</v>
      </c>
      <c r="F459" s="15">
        <v>515.02499999999998</v>
      </c>
      <c r="G459" s="15">
        <v>542.33999999999992</v>
      </c>
      <c r="H459" s="15">
        <v>507.28500000000003</v>
      </c>
      <c r="I459" s="15">
        <v>381.69</v>
      </c>
      <c r="J459" s="15">
        <v>457.83000000000004</v>
      </c>
      <c r="K459" s="15">
        <v>467.73</v>
      </c>
      <c r="L459" s="15">
        <v>491.67</v>
      </c>
      <c r="M459" s="15">
        <v>430.83</v>
      </c>
      <c r="N459" s="15">
        <v>449.77499999999998</v>
      </c>
      <c r="O459" s="15">
        <v>307.8</v>
      </c>
      <c r="P459" s="15">
        <v>326.16000000000003</v>
      </c>
      <c r="Q459" s="15">
        <v>374.85</v>
      </c>
      <c r="R459" s="15">
        <v>395.32499999999999</v>
      </c>
      <c r="S459" s="15">
        <v>383.85</v>
      </c>
      <c r="T459" s="15">
        <v>364.005</v>
      </c>
      <c r="U459" s="15">
        <v>423.45</v>
      </c>
      <c r="V459" s="15">
        <v>409.81500000000005</v>
      </c>
      <c r="W459" s="15">
        <v>368.41499999999996</v>
      </c>
      <c r="X459" s="15">
        <v>386.37</v>
      </c>
      <c r="Y459" s="15">
        <v>356.44500000000005</v>
      </c>
      <c r="AA459" s="2">
        <f t="shared" ref="AA459:AA522" si="67">IF(AND(AE459&gt;1,AE459&lt;7),MAX(I459:M459,R459:U459),0)</f>
        <v>0</v>
      </c>
      <c r="AB459" s="2">
        <f t="shared" si="65"/>
        <v>491.67</v>
      </c>
      <c r="AC459" s="2">
        <f t="shared" si="66"/>
        <v>579.87</v>
      </c>
      <c r="AE459" s="9">
        <v>7</v>
      </c>
      <c r="AF459" s="2">
        <f t="shared" ref="AF459:AF522" si="68">IF(AND(AE459&gt;1,AE459&lt;7),SUM(I459:M459,R459:U459),0)</f>
        <v>0</v>
      </c>
      <c r="AG459" s="2">
        <f t="shared" ref="AG459:AG522" si="69">IF(AND(AE459&gt;1,AE459&lt;7),SUM(N459:Q459),SUM(I459:U459))</f>
        <v>5254.9650000000001</v>
      </c>
      <c r="AH459" s="2">
        <f t="shared" ref="AH459:AH522" si="70">SUM(B459:Y459)-AF459-AG459</f>
        <v>5346.6750000000011</v>
      </c>
      <c r="AI459" s="2">
        <f t="shared" ref="AI459:AI522" si="71">SUM(B459:Y459)</f>
        <v>10601.640000000001</v>
      </c>
      <c r="AK459">
        <f t="shared" ref="AK459:AK522" si="72">MONTH(A459)</f>
        <v>3</v>
      </c>
      <c r="AL459">
        <f t="shared" ref="AL459:AL522" si="73">YEAR(A459)</f>
        <v>2022</v>
      </c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</row>
    <row r="460" spans="1:87" x14ac:dyDescent="0.2">
      <c r="A460" s="7">
        <v>44646</v>
      </c>
      <c r="B460" s="15">
        <v>391.23</v>
      </c>
      <c r="C460" s="15">
        <v>404.19000000000005</v>
      </c>
      <c r="D460" s="15">
        <v>417.55500000000006</v>
      </c>
      <c r="E460" s="15">
        <v>384.88499999999999</v>
      </c>
      <c r="F460" s="15">
        <v>382.18500000000006</v>
      </c>
      <c r="G460" s="15">
        <v>386.14499999999998</v>
      </c>
      <c r="H460" s="15">
        <v>342.04500000000002</v>
      </c>
      <c r="I460" s="15">
        <v>320.58</v>
      </c>
      <c r="J460" s="15">
        <v>314.95500000000004</v>
      </c>
      <c r="K460" s="15">
        <v>262.935</v>
      </c>
      <c r="L460" s="15">
        <v>241.65</v>
      </c>
      <c r="M460" s="15">
        <v>241.83</v>
      </c>
      <c r="N460" s="15">
        <v>262.03500000000003</v>
      </c>
      <c r="O460" s="15">
        <v>193.32</v>
      </c>
      <c r="P460" s="15">
        <v>175.86</v>
      </c>
      <c r="Q460" s="15">
        <v>175.32</v>
      </c>
      <c r="R460" s="15">
        <v>178.92</v>
      </c>
      <c r="S460" s="15">
        <v>183.465</v>
      </c>
      <c r="T460" s="15">
        <v>198.18</v>
      </c>
      <c r="U460" s="15">
        <v>278.90999999999997</v>
      </c>
      <c r="V460" s="15">
        <v>270.99</v>
      </c>
      <c r="W460" s="15">
        <v>867.78000000000009</v>
      </c>
      <c r="X460" s="15">
        <v>1152.585</v>
      </c>
      <c r="Y460" s="15">
        <v>489.46499999999997</v>
      </c>
      <c r="AA460" s="2">
        <f t="shared" si="67"/>
        <v>0</v>
      </c>
      <c r="AB460" s="2">
        <f t="shared" ref="AB460:AB523" si="74">IF(AND(AE460&gt;1,AE460&lt;7),MAX(N460:Q460),MAX(I460:U460))</f>
        <v>320.58</v>
      </c>
      <c r="AC460" s="2">
        <f t="shared" ref="AC460:AC523" si="75">MAX(B460:H460,V460:Y460)</f>
        <v>1152.585</v>
      </c>
      <c r="AE460" s="9">
        <v>1</v>
      </c>
      <c r="AF460" s="2">
        <f t="shared" si="68"/>
        <v>0</v>
      </c>
      <c r="AG460" s="2">
        <f t="shared" si="69"/>
        <v>3027.96</v>
      </c>
      <c r="AH460" s="2">
        <f t="shared" si="70"/>
        <v>5489.0549999999994</v>
      </c>
      <c r="AI460" s="2">
        <f t="shared" si="71"/>
        <v>8517.0149999999994</v>
      </c>
      <c r="AK460">
        <f t="shared" si="72"/>
        <v>3</v>
      </c>
      <c r="AL460">
        <f t="shared" si="73"/>
        <v>2022</v>
      </c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</row>
    <row r="461" spans="1:87" x14ac:dyDescent="0.2">
      <c r="A461" s="7">
        <v>44647</v>
      </c>
      <c r="B461" s="15">
        <v>659.69999999999993</v>
      </c>
      <c r="C461" s="15">
        <v>280.8</v>
      </c>
      <c r="D461" s="15">
        <v>280.84500000000003</v>
      </c>
      <c r="E461" s="15">
        <v>279.58500000000004</v>
      </c>
      <c r="F461" s="15">
        <v>289.48500000000001</v>
      </c>
      <c r="G461" s="15">
        <v>288.76499999999999</v>
      </c>
      <c r="H461" s="15">
        <v>215.90999999999997</v>
      </c>
      <c r="I461" s="15">
        <v>190.89</v>
      </c>
      <c r="J461" s="15">
        <v>182.11500000000001</v>
      </c>
      <c r="K461" s="15">
        <v>165.55500000000001</v>
      </c>
      <c r="L461" s="15">
        <v>148.36500000000001</v>
      </c>
      <c r="M461" s="15">
        <v>166.23</v>
      </c>
      <c r="N461" s="15">
        <v>163.26</v>
      </c>
      <c r="O461" s="15">
        <v>152.14500000000001</v>
      </c>
      <c r="P461" s="15">
        <v>161.595</v>
      </c>
      <c r="Q461" s="15">
        <v>155.88</v>
      </c>
      <c r="R461" s="15">
        <v>169.965</v>
      </c>
      <c r="S461" s="15">
        <v>181.30500000000001</v>
      </c>
      <c r="T461" s="15">
        <v>184.27499999999998</v>
      </c>
      <c r="U461" s="15">
        <v>342.81</v>
      </c>
      <c r="V461" s="15">
        <v>1101.915</v>
      </c>
      <c r="W461" s="15">
        <v>322.245</v>
      </c>
      <c r="X461" s="15">
        <v>281.38499999999999</v>
      </c>
      <c r="Y461" s="15">
        <v>282.96000000000004</v>
      </c>
      <c r="AA461" s="2">
        <f t="shared" si="67"/>
        <v>342.81</v>
      </c>
      <c r="AB461" s="2">
        <f t="shared" si="74"/>
        <v>163.26</v>
      </c>
      <c r="AC461" s="2">
        <f t="shared" si="75"/>
        <v>1101.915</v>
      </c>
      <c r="AE461" s="9">
        <v>2</v>
      </c>
      <c r="AF461" s="2">
        <f t="shared" si="68"/>
        <v>1731.5099999999998</v>
      </c>
      <c r="AG461" s="2">
        <f t="shared" si="69"/>
        <v>632.88</v>
      </c>
      <c r="AH461" s="2">
        <f t="shared" si="70"/>
        <v>4283.5950000000003</v>
      </c>
      <c r="AI461" s="2">
        <f t="shared" si="71"/>
        <v>6647.9849999999997</v>
      </c>
      <c r="AK461">
        <f t="shared" si="72"/>
        <v>3</v>
      </c>
      <c r="AL461">
        <f t="shared" si="73"/>
        <v>2022</v>
      </c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</row>
    <row r="462" spans="1:87" x14ac:dyDescent="0.2">
      <c r="A462" s="7">
        <v>44648</v>
      </c>
      <c r="B462" s="15">
        <v>322.69500000000005</v>
      </c>
      <c r="C462" s="15">
        <v>338.625</v>
      </c>
      <c r="D462" s="15">
        <v>340.15499999999997</v>
      </c>
      <c r="E462" s="15">
        <v>381.33000000000004</v>
      </c>
      <c r="F462" s="15">
        <v>724.68000000000006</v>
      </c>
      <c r="G462" s="15">
        <v>838.48500000000001</v>
      </c>
      <c r="H462" s="15">
        <v>786.42000000000007</v>
      </c>
      <c r="I462" s="15">
        <v>835.69500000000005</v>
      </c>
      <c r="J462" s="15">
        <v>905.08499999999992</v>
      </c>
      <c r="K462" s="15">
        <v>845.18999999999994</v>
      </c>
      <c r="L462" s="15">
        <v>819.62999999999988</v>
      </c>
      <c r="M462" s="15">
        <v>530.68499999999995</v>
      </c>
      <c r="N462" s="15">
        <v>924.16499999999996</v>
      </c>
      <c r="O462" s="15">
        <v>844.875</v>
      </c>
      <c r="P462" s="15">
        <v>597.28499999999997</v>
      </c>
      <c r="Q462" s="15">
        <v>346.005</v>
      </c>
      <c r="R462" s="15">
        <v>420.34499999999997</v>
      </c>
      <c r="S462" s="15">
        <v>929.43000000000006</v>
      </c>
      <c r="T462" s="15">
        <v>593.77499999999998</v>
      </c>
      <c r="U462" s="15">
        <v>973.44</v>
      </c>
      <c r="V462" s="15">
        <v>837.72</v>
      </c>
      <c r="W462" s="15">
        <v>940.1400000000001</v>
      </c>
      <c r="X462" s="15">
        <v>931.8599999999999</v>
      </c>
      <c r="Y462" s="15">
        <v>855</v>
      </c>
      <c r="AA462" s="2">
        <f t="shared" si="67"/>
        <v>973.44</v>
      </c>
      <c r="AB462" s="2">
        <f t="shared" si="74"/>
        <v>924.16499999999996</v>
      </c>
      <c r="AC462" s="2">
        <f t="shared" si="75"/>
        <v>940.1400000000001</v>
      </c>
      <c r="AE462" s="9">
        <v>3</v>
      </c>
      <c r="AF462" s="2">
        <f t="shared" si="68"/>
        <v>6853.2749999999996</v>
      </c>
      <c r="AG462" s="2">
        <f t="shared" si="69"/>
        <v>2712.33</v>
      </c>
      <c r="AH462" s="2">
        <f t="shared" si="70"/>
        <v>7297.1099999999969</v>
      </c>
      <c r="AI462" s="2">
        <f t="shared" si="71"/>
        <v>16862.714999999997</v>
      </c>
      <c r="AK462">
        <f t="shared" si="72"/>
        <v>3</v>
      </c>
      <c r="AL462">
        <f t="shared" si="73"/>
        <v>2022</v>
      </c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</row>
    <row r="463" spans="1:87" x14ac:dyDescent="0.2">
      <c r="A463" s="7">
        <v>44649</v>
      </c>
      <c r="B463" s="15">
        <v>704.5200000000001</v>
      </c>
      <c r="C463" s="15">
        <v>881.77500000000009</v>
      </c>
      <c r="D463" s="15">
        <v>882.09</v>
      </c>
      <c r="E463" s="15">
        <v>796.59</v>
      </c>
      <c r="F463" s="15">
        <v>925.33500000000004</v>
      </c>
      <c r="G463" s="15">
        <v>897.255</v>
      </c>
      <c r="H463" s="15">
        <v>780.34500000000003</v>
      </c>
      <c r="I463" s="15">
        <v>614.65499999999997</v>
      </c>
      <c r="J463" s="15">
        <v>559.755</v>
      </c>
      <c r="K463" s="15">
        <v>537.21</v>
      </c>
      <c r="L463" s="15">
        <v>501.12</v>
      </c>
      <c r="M463" s="15">
        <v>452.7</v>
      </c>
      <c r="N463" s="15">
        <v>422.37</v>
      </c>
      <c r="O463" s="15">
        <v>396.13499999999999</v>
      </c>
      <c r="P463" s="15">
        <v>386.55</v>
      </c>
      <c r="Q463" s="15">
        <v>405</v>
      </c>
      <c r="R463" s="15">
        <v>522.13499999999999</v>
      </c>
      <c r="S463" s="15">
        <v>945.495</v>
      </c>
      <c r="T463" s="15">
        <v>938.07</v>
      </c>
      <c r="U463" s="15">
        <v>750.19499999999994</v>
      </c>
      <c r="V463" s="15">
        <v>834.16500000000008</v>
      </c>
      <c r="W463" s="15">
        <v>915.66000000000008</v>
      </c>
      <c r="X463" s="15">
        <v>862.29000000000008</v>
      </c>
      <c r="Y463" s="15">
        <v>1004.7150000000001</v>
      </c>
      <c r="AA463" s="2">
        <f t="shared" si="67"/>
        <v>945.495</v>
      </c>
      <c r="AB463" s="2">
        <f t="shared" si="74"/>
        <v>422.37</v>
      </c>
      <c r="AC463" s="2">
        <f t="shared" si="75"/>
        <v>1004.7150000000001</v>
      </c>
      <c r="AE463" s="9">
        <v>4</v>
      </c>
      <c r="AF463" s="2">
        <f t="shared" si="68"/>
        <v>5821.3349999999991</v>
      </c>
      <c r="AG463" s="2">
        <f t="shared" si="69"/>
        <v>1610.0550000000001</v>
      </c>
      <c r="AH463" s="2">
        <f t="shared" si="70"/>
        <v>9484.7400000000052</v>
      </c>
      <c r="AI463" s="2">
        <f t="shared" si="71"/>
        <v>16916.130000000005</v>
      </c>
      <c r="AK463">
        <f t="shared" si="72"/>
        <v>3</v>
      </c>
      <c r="AL463">
        <f t="shared" si="73"/>
        <v>2022</v>
      </c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</row>
    <row r="464" spans="1:87" x14ac:dyDescent="0.2">
      <c r="A464" s="7">
        <v>44650</v>
      </c>
      <c r="B464" s="15">
        <v>763.83</v>
      </c>
      <c r="C464" s="15">
        <v>904.27500000000009</v>
      </c>
      <c r="D464" s="15">
        <v>1008.1350000000001</v>
      </c>
      <c r="E464" s="15">
        <v>822.91499999999996</v>
      </c>
      <c r="F464" s="15">
        <v>692.64</v>
      </c>
      <c r="G464" s="15">
        <v>637.69499999999994</v>
      </c>
      <c r="H464" s="15">
        <v>950.04</v>
      </c>
      <c r="I464" s="15">
        <v>870.20999999999992</v>
      </c>
      <c r="J464" s="15">
        <v>936.3599999999999</v>
      </c>
      <c r="K464" s="15">
        <v>951.70500000000004</v>
      </c>
      <c r="L464" s="15">
        <v>980.05499999999995</v>
      </c>
      <c r="M464" s="15">
        <v>941.35500000000002</v>
      </c>
      <c r="N464" s="15">
        <v>895.41</v>
      </c>
      <c r="O464" s="15">
        <v>871.82999999999993</v>
      </c>
      <c r="P464" s="15">
        <v>650.11500000000001</v>
      </c>
      <c r="Q464" s="15">
        <v>432.13499999999999</v>
      </c>
      <c r="R464" s="15">
        <v>436.95</v>
      </c>
      <c r="S464" s="15">
        <v>746.14499999999998</v>
      </c>
      <c r="T464" s="15">
        <v>813.46500000000003</v>
      </c>
      <c r="U464" s="15">
        <v>958.90499999999997</v>
      </c>
      <c r="V464" s="15">
        <v>801.67499999999995</v>
      </c>
      <c r="W464" s="15">
        <v>891.9</v>
      </c>
      <c r="X464" s="15">
        <v>923.58</v>
      </c>
      <c r="Y464" s="15">
        <v>896.53500000000008</v>
      </c>
      <c r="AA464" s="2">
        <f t="shared" si="67"/>
        <v>980.05499999999995</v>
      </c>
      <c r="AB464" s="2">
        <f t="shared" si="74"/>
        <v>895.41</v>
      </c>
      <c r="AC464" s="2">
        <f t="shared" si="75"/>
        <v>1008.1350000000001</v>
      </c>
      <c r="AE464" s="9">
        <v>5</v>
      </c>
      <c r="AF464" s="2">
        <f t="shared" si="68"/>
        <v>7635.1499999999987</v>
      </c>
      <c r="AG464" s="2">
        <f t="shared" si="69"/>
        <v>2849.49</v>
      </c>
      <c r="AH464" s="2">
        <f t="shared" si="70"/>
        <v>9293.2200000000066</v>
      </c>
      <c r="AI464" s="2">
        <f t="shared" si="71"/>
        <v>19777.860000000004</v>
      </c>
      <c r="AK464">
        <f t="shared" si="72"/>
        <v>3</v>
      </c>
      <c r="AL464">
        <f t="shared" si="73"/>
        <v>2022</v>
      </c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</row>
    <row r="465" spans="1:87" x14ac:dyDescent="0.2">
      <c r="A465" s="7">
        <v>44651</v>
      </c>
      <c r="B465" s="15">
        <v>1456.875</v>
      </c>
      <c r="C465" s="15">
        <v>1712.0700000000002</v>
      </c>
      <c r="D465" s="15">
        <v>938.1149999999999</v>
      </c>
      <c r="E465" s="15">
        <v>671.17499999999995</v>
      </c>
      <c r="F465" s="15">
        <v>952.51499999999999</v>
      </c>
      <c r="G465" s="15">
        <v>1065.105</v>
      </c>
      <c r="H465" s="15">
        <v>980.14499999999998</v>
      </c>
      <c r="I465" s="15">
        <v>875.43000000000006</v>
      </c>
      <c r="J465" s="15">
        <v>912.96</v>
      </c>
      <c r="K465" s="15">
        <v>973.48500000000001</v>
      </c>
      <c r="L465" s="15">
        <v>973.755</v>
      </c>
      <c r="M465" s="15">
        <v>903.78</v>
      </c>
      <c r="N465" s="15">
        <v>924.21</v>
      </c>
      <c r="O465" s="15">
        <v>964.03499999999997</v>
      </c>
      <c r="P465" s="15">
        <v>497.61</v>
      </c>
      <c r="Q465" s="15">
        <v>434.79</v>
      </c>
      <c r="R465" s="15">
        <v>534.32999999999993</v>
      </c>
      <c r="S465" s="15">
        <v>829.71</v>
      </c>
      <c r="T465" s="15">
        <v>608.76</v>
      </c>
      <c r="U465" s="15">
        <v>877.59</v>
      </c>
      <c r="V465" s="15">
        <v>768.24</v>
      </c>
      <c r="W465" s="15">
        <v>865.26</v>
      </c>
      <c r="X465" s="15">
        <v>898.06500000000005</v>
      </c>
      <c r="Y465" s="15">
        <v>852.93000000000006</v>
      </c>
      <c r="AA465" s="2">
        <f t="shared" si="67"/>
        <v>973.755</v>
      </c>
      <c r="AB465" s="2">
        <f t="shared" si="74"/>
        <v>964.03499999999997</v>
      </c>
      <c r="AC465" s="2">
        <f t="shared" si="75"/>
        <v>1712.0700000000002</v>
      </c>
      <c r="AE465" s="9">
        <v>6</v>
      </c>
      <c r="AF465" s="2">
        <f t="shared" si="68"/>
        <v>7489.8</v>
      </c>
      <c r="AG465" s="2">
        <f t="shared" si="69"/>
        <v>2820.645</v>
      </c>
      <c r="AH465" s="2">
        <f t="shared" si="70"/>
        <v>11160.495000000003</v>
      </c>
      <c r="AI465" s="2">
        <f t="shared" si="71"/>
        <v>21470.940000000002</v>
      </c>
      <c r="AK465">
        <f t="shared" si="72"/>
        <v>3</v>
      </c>
      <c r="AL465">
        <f t="shared" si="73"/>
        <v>2022</v>
      </c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</row>
    <row r="466" spans="1:87" x14ac:dyDescent="0.2">
      <c r="A466" s="7">
        <v>44652</v>
      </c>
      <c r="B466" s="15">
        <v>654.61500000000001</v>
      </c>
      <c r="C466" s="15">
        <v>842.93999999999994</v>
      </c>
      <c r="D466" s="15">
        <v>821.56500000000005</v>
      </c>
      <c r="E466" s="15">
        <v>680.08499999999992</v>
      </c>
      <c r="F466" s="15">
        <v>824.76</v>
      </c>
      <c r="G466" s="15">
        <v>880.69499999999994</v>
      </c>
      <c r="H466" s="15">
        <v>785.29499999999996</v>
      </c>
      <c r="I466" s="15">
        <v>1011.5999999999999</v>
      </c>
      <c r="J466" s="15">
        <v>1402.155</v>
      </c>
      <c r="K466" s="15">
        <v>772.65</v>
      </c>
      <c r="L466" s="15">
        <v>592.20000000000005</v>
      </c>
      <c r="M466" s="15">
        <v>401.17499999999995</v>
      </c>
      <c r="N466" s="15">
        <v>355.59000000000003</v>
      </c>
      <c r="O466" s="15">
        <v>360.99</v>
      </c>
      <c r="P466" s="15">
        <v>388.53</v>
      </c>
      <c r="Q466" s="15">
        <v>411.65999999999997</v>
      </c>
      <c r="R466" s="15">
        <v>781.42499999999995</v>
      </c>
      <c r="S466" s="15">
        <v>408.51</v>
      </c>
      <c r="T466" s="15">
        <v>380.20500000000004</v>
      </c>
      <c r="U466" s="15">
        <v>428.26500000000004</v>
      </c>
      <c r="V466" s="15">
        <v>369.13499999999999</v>
      </c>
      <c r="W466" s="15">
        <v>376.02000000000004</v>
      </c>
      <c r="X466" s="15">
        <v>372.69</v>
      </c>
      <c r="Y466" s="15">
        <v>339.93</v>
      </c>
      <c r="AA466" s="2">
        <f t="shared" si="67"/>
        <v>0</v>
      </c>
      <c r="AB466" s="2">
        <f t="shared" si="74"/>
        <v>1402.155</v>
      </c>
      <c r="AC466" s="2">
        <f t="shared" si="75"/>
        <v>880.69499999999994</v>
      </c>
      <c r="AE466" s="9">
        <v>7</v>
      </c>
      <c r="AF466" s="2">
        <f t="shared" si="68"/>
        <v>0</v>
      </c>
      <c r="AG466" s="2">
        <f t="shared" si="69"/>
        <v>7694.9550000000008</v>
      </c>
      <c r="AH466" s="2">
        <f t="shared" si="70"/>
        <v>6947.7300000000005</v>
      </c>
      <c r="AI466" s="2">
        <f t="shared" si="71"/>
        <v>14642.685000000001</v>
      </c>
      <c r="AK466">
        <f t="shared" si="72"/>
        <v>4</v>
      </c>
      <c r="AL466">
        <f t="shared" si="73"/>
        <v>2022</v>
      </c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</row>
    <row r="467" spans="1:87" x14ac:dyDescent="0.2">
      <c r="A467" s="7">
        <v>44653</v>
      </c>
      <c r="B467" s="15">
        <v>323.27999999999997</v>
      </c>
      <c r="C467" s="15">
        <v>304.78499999999997</v>
      </c>
      <c r="D467" s="15">
        <v>412.92</v>
      </c>
      <c r="E467" s="15">
        <v>389.61</v>
      </c>
      <c r="F467" s="15">
        <v>396.63</v>
      </c>
      <c r="G467" s="15">
        <v>415.30500000000001</v>
      </c>
      <c r="H467" s="15">
        <v>332.23500000000001</v>
      </c>
      <c r="I467" s="15">
        <v>298.935</v>
      </c>
      <c r="J467" s="15">
        <v>301.5</v>
      </c>
      <c r="K467" s="15">
        <v>283.5</v>
      </c>
      <c r="L467" s="15">
        <v>277.56</v>
      </c>
      <c r="M467" s="15">
        <v>225.81</v>
      </c>
      <c r="N467" s="15">
        <v>207.63</v>
      </c>
      <c r="O467" s="15">
        <v>174.06</v>
      </c>
      <c r="P467" s="15">
        <v>200.52</v>
      </c>
      <c r="Q467" s="15">
        <v>256.72500000000002</v>
      </c>
      <c r="R467" s="15">
        <v>237.51</v>
      </c>
      <c r="S467" s="15">
        <v>245.16</v>
      </c>
      <c r="T467" s="15">
        <v>255.10499999999999</v>
      </c>
      <c r="U467" s="15">
        <v>287.01</v>
      </c>
      <c r="V467" s="15">
        <v>289.03499999999997</v>
      </c>
      <c r="W467" s="15">
        <v>293.85000000000002</v>
      </c>
      <c r="X467" s="15">
        <v>292.22999999999996</v>
      </c>
      <c r="Y467" s="15">
        <v>292.23</v>
      </c>
      <c r="AA467" s="2">
        <f t="shared" si="67"/>
        <v>0</v>
      </c>
      <c r="AB467" s="2">
        <f t="shared" si="74"/>
        <v>301.5</v>
      </c>
      <c r="AC467" s="2">
        <f t="shared" si="75"/>
        <v>415.30500000000001</v>
      </c>
      <c r="AE467" s="9">
        <v>1</v>
      </c>
      <c r="AF467" s="2">
        <f t="shared" si="68"/>
        <v>0</v>
      </c>
      <c r="AG467" s="2">
        <f t="shared" si="69"/>
        <v>3251.0249999999996</v>
      </c>
      <c r="AH467" s="2">
        <f t="shared" si="70"/>
        <v>3742.1100000000006</v>
      </c>
      <c r="AI467" s="2">
        <f t="shared" si="71"/>
        <v>6993.1350000000002</v>
      </c>
      <c r="AK467">
        <f t="shared" si="72"/>
        <v>4</v>
      </c>
      <c r="AL467">
        <f t="shared" si="73"/>
        <v>2022</v>
      </c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</row>
    <row r="468" spans="1:87" x14ac:dyDescent="0.2">
      <c r="A468" s="7">
        <v>44654</v>
      </c>
      <c r="B468" s="15">
        <v>304.875</v>
      </c>
      <c r="C468" s="15">
        <v>300.77999999999997</v>
      </c>
      <c r="D468" s="15">
        <v>306.40499999999997</v>
      </c>
      <c r="E468" s="15">
        <v>309.96000000000004</v>
      </c>
      <c r="F468" s="15">
        <v>310.5</v>
      </c>
      <c r="G468" s="15">
        <v>303.57</v>
      </c>
      <c r="H468" s="15">
        <v>248.89500000000001</v>
      </c>
      <c r="I468" s="15">
        <v>229.36500000000001</v>
      </c>
      <c r="J468" s="15">
        <v>402.435</v>
      </c>
      <c r="K468" s="15">
        <v>799.47</v>
      </c>
      <c r="L468" s="15">
        <v>898.02</v>
      </c>
      <c r="M468" s="15">
        <v>851.76</v>
      </c>
      <c r="N468" s="15">
        <v>440.685</v>
      </c>
      <c r="O468" s="15">
        <v>144.26999999999998</v>
      </c>
      <c r="P468" s="15">
        <v>168.48</v>
      </c>
      <c r="Q468" s="15">
        <v>191.38499999999999</v>
      </c>
      <c r="R468" s="15">
        <v>164.25</v>
      </c>
      <c r="S468" s="15">
        <v>409.81500000000005</v>
      </c>
      <c r="T468" s="15">
        <v>177.79500000000002</v>
      </c>
      <c r="U468" s="15">
        <v>245.52</v>
      </c>
      <c r="V468" s="15">
        <v>265.40999999999997</v>
      </c>
      <c r="W468" s="15">
        <v>265.995</v>
      </c>
      <c r="X468" s="15">
        <v>267.20999999999998</v>
      </c>
      <c r="Y468" s="15">
        <v>268.875</v>
      </c>
      <c r="AA468" s="2">
        <f t="shared" si="67"/>
        <v>898.02</v>
      </c>
      <c r="AB468" s="2">
        <f t="shared" si="74"/>
        <v>440.685</v>
      </c>
      <c r="AC468" s="2">
        <f t="shared" si="75"/>
        <v>310.5</v>
      </c>
      <c r="AE468" s="9">
        <v>2</v>
      </c>
      <c r="AF468" s="2">
        <f t="shared" si="68"/>
        <v>4178.43</v>
      </c>
      <c r="AG468" s="2">
        <f t="shared" si="69"/>
        <v>944.81999999999994</v>
      </c>
      <c r="AH468" s="2">
        <f t="shared" si="70"/>
        <v>3152.4750000000004</v>
      </c>
      <c r="AI468" s="2">
        <f t="shared" si="71"/>
        <v>8275.7250000000004</v>
      </c>
      <c r="AK468">
        <f t="shared" si="72"/>
        <v>4</v>
      </c>
      <c r="AL468">
        <f t="shared" si="73"/>
        <v>2022</v>
      </c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</row>
    <row r="469" spans="1:87" x14ac:dyDescent="0.2">
      <c r="A469" s="7">
        <v>44655</v>
      </c>
      <c r="B469" s="15">
        <v>294.3</v>
      </c>
      <c r="C469" s="15">
        <v>320.625</v>
      </c>
      <c r="D469" s="15">
        <v>315.36</v>
      </c>
      <c r="E469" s="15">
        <v>353.02499999999998</v>
      </c>
      <c r="F469" s="15">
        <v>863.64</v>
      </c>
      <c r="G469" s="15">
        <v>931.32</v>
      </c>
      <c r="H469" s="15">
        <v>858.69</v>
      </c>
      <c r="I469" s="15">
        <v>856.17</v>
      </c>
      <c r="J469" s="15">
        <v>906.16500000000008</v>
      </c>
      <c r="K469" s="15">
        <v>844.56</v>
      </c>
      <c r="L469" s="15">
        <v>805.77</v>
      </c>
      <c r="M469" s="15">
        <v>745.60500000000002</v>
      </c>
      <c r="N469" s="15">
        <v>733.90499999999997</v>
      </c>
      <c r="O469" s="15">
        <v>710.41499999999996</v>
      </c>
      <c r="P469" s="15">
        <v>446.85</v>
      </c>
      <c r="Q469" s="15">
        <v>284.03999999999996</v>
      </c>
      <c r="R469" s="15">
        <v>337.36500000000001</v>
      </c>
      <c r="S469" s="15">
        <v>830.38499999999999</v>
      </c>
      <c r="T469" s="15">
        <v>893.79</v>
      </c>
      <c r="U469" s="15">
        <v>909.63</v>
      </c>
      <c r="V469" s="15">
        <v>733.81499999999994</v>
      </c>
      <c r="W469" s="15">
        <v>897.97500000000002</v>
      </c>
      <c r="X469" s="15">
        <v>909.62999999999988</v>
      </c>
      <c r="Y469" s="15">
        <v>871.2</v>
      </c>
      <c r="AA469" s="2">
        <f t="shared" si="67"/>
        <v>909.63</v>
      </c>
      <c r="AB469" s="2">
        <f t="shared" si="74"/>
        <v>733.90499999999997</v>
      </c>
      <c r="AC469" s="2">
        <f t="shared" si="75"/>
        <v>931.32</v>
      </c>
      <c r="AE469" s="9">
        <v>3</v>
      </c>
      <c r="AF469" s="2">
        <f t="shared" si="68"/>
        <v>7129.4400000000005</v>
      </c>
      <c r="AG469" s="2">
        <f t="shared" si="69"/>
        <v>2175.21</v>
      </c>
      <c r="AH469" s="2">
        <f t="shared" si="70"/>
        <v>7349.579999999999</v>
      </c>
      <c r="AI469" s="2">
        <f t="shared" si="71"/>
        <v>16654.23</v>
      </c>
      <c r="AK469">
        <f t="shared" si="72"/>
        <v>4</v>
      </c>
      <c r="AL469">
        <f t="shared" si="73"/>
        <v>2022</v>
      </c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</row>
    <row r="470" spans="1:87" x14ac:dyDescent="0.2">
      <c r="A470" s="7">
        <v>44656</v>
      </c>
      <c r="B470" s="15">
        <v>687.55500000000006</v>
      </c>
      <c r="C470" s="15">
        <v>881.95500000000004</v>
      </c>
      <c r="D470" s="15">
        <v>741.01499999999999</v>
      </c>
      <c r="E470" s="15">
        <v>556.11</v>
      </c>
      <c r="F470" s="15">
        <v>802.89</v>
      </c>
      <c r="G470" s="15">
        <v>1023.48</v>
      </c>
      <c r="H470" s="15">
        <v>999.85500000000013</v>
      </c>
      <c r="I470" s="15">
        <v>1039.7249999999999</v>
      </c>
      <c r="J470" s="15">
        <v>1048.95</v>
      </c>
      <c r="K470" s="15">
        <v>911.11500000000001</v>
      </c>
      <c r="L470" s="15">
        <v>962.55</v>
      </c>
      <c r="M470" s="15">
        <v>887.26499999999999</v>
      </c>
      <c r="N470" s="15">
        <v>954.09</v>
      </c>
      <c r="O470" s="15">
        <v>947.69999999999993</v>
      </c>
      <c r="P470" s="15">
        <v>721.62</v>
      </c>
      <c r="Q470" s="15">
        <v>380.745</v>
      </c>
      <c r="R470" s="15">
        <v>456.61500000000001</v>
      </c>
      <c r="S470" s="15">
        <v>676.755</v>
      </c>
      <c r="T470" s="15">
        <v>747.13499999999999</v>
      </c>
      <c r="U470" s="15">
        <v>846.27</v>
      </c>
      <c r="V470" s="15">
        <v>779.04</v>
      </c>
      <c r="W470" s="15">
        <v>1290.4649999999999</v>
      </c>
      <c r="X470" s="15">
        <v>1345.32</v>
      </c>
      <c r="Y470" s="15">
        <v>1698.21</v>
      </c>
      <c r="AA470" s="2">
        <f t="shared" si="67"/>
        <v>1048.95</v>
      </c>
      <c r="AB470" s="2">
        <f t="shared" si="74"/>
        <v>954.09</v>
      </c>
      <c r="AC470" s="2">
        <f t="shared" si="75"/>
        <v>1698.21</v>
      </c>
      <c r="AE470" s="9">
        <v>4</v>
      </c>
      <c r="AF470" s="2">
        <f t="shared" si="68"/>
        <v>7576.380000000001</v>
      </c>
      <c r="AG470" s="2">
        <f t="shared" si="69"/>
        <v>3004.1549999999997</v>
      </c>
      <c r="AH470" s="2">
        <f t="shared" si="70"/>
        <v>10805.895</v>
      </c>
      <c r="AI470" s="2">
        <f t="shared" si="71"/>
        <v>21386.43</v>
      </c>
      <c r="AK470">
        <f t="shared" si="72"/>
        <v>4</v>
      </c>
      <c r="AL470">
        <f t="shared" si="73"/>
        <v>2022</v>
      </c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</row>
    <row r="471" spans="1:87" x14ac:dyDescent="0.2">
      <c r="A471" s="7">
        <v>44657</v>
      </c>
      <c r="B471" s="15">
        <v>1189.98</v>
      </c>
      <c r="C471" s="15">
        <v>1673.6849999999999</v>
      </c>
      <c r="D471" s="15">
        <v>1660.4999999999998</v>
      </c>
      <c r="E471" s="15">
        <v>1234.1699999999998</v>
      </c>
      <c r="F471" s="15">
        <v>1574.91</v>
      </c>
      <c r="G471" s="15">
        <v>994.8599999999999</v>
      </c>
      <c r="H471" s="15">
        <v>722.16000000000008</v>
      </c>
      <c r="I471" s="15">
        <v>936.27</v>
      </c>
      <c r="J471" s="15">
        <v>935.59500000000003</v>
      </c>
      <c r="K471" s="15">
        <v>832.23</v>
      </c>
      <c r="L471" s="15">
        <v>889.19999999999993</v>
      </c>
      <c r="M471" s="15">
        <v>1590.2999999999997</v>
      </c>
      <c r="N471" s="15">
        <v>1619.5050000000001</v>
      </c>
      <c r="O471" s="15">
        <v>1433.835</v>
      </c>
      <c r="P471" s="15">
        <v>1204.7849999999999</v>
      </c>
      <c r="Q471" s="15">
        <v>700.33500000000004</v>
      </c>
      <c r="R471" s="15">
        <v>443.61</v>
      </c>
      <c r="S471" s="15">
        <v>766.84500000000003</v>
      </c>
      <c r="T471" s="15">
        <v>849.87</v>
      </c>
      <c r="U471" s="15">
        <v>937.17000000000007</v>
      </c>
      <c r="V471" s="15">
        <v>773.01</v>
      </c>
      <c r="W471" s="15">
        <v>855.81000000000006</v>
      </c>
      <c r="X471" s="15">
        <v>1331.6850000000002</v>
      </c>
      <c r="Y471" s="15">
        <v>1717.2</v>
      </c>
      <c r="AA471" s="2">
        <f t="shared" si="67"/>
        <v>1590.2999999999997</v>
      </c>
      <c r="AB471" s="2">
        <f t="shared" si="74"/>
        <v>1619.5050000000001</v>
      </c>
      <c r="AC471" s="2">
        <f t="shared" si="75"/>
        <v>1717.2</v>
      </c>
      <c r="AE471" s="9">
        <v>5</v>
      </c>
      <c r="AF471" s="2">
        <f t="shared" si="68"/>
        <v>8181.0899999999992</v>
      </c>
      <c r="AG471" s="2">
        <f t="shared" si="69"/>
        <v>4958.46</v>
      </c>
      <c r="AH471" s="2">
        <f t="shared" si="70"/>
        <v>13727.969999999998</v>
      </c>
      <c r="AI471" s="2">
        <f t="shared" si="71"/>
        <v>26867.519999999997</v>
      </c>
      <c r="AK471">
        <f t="shared" si="72"/>
        <v>4</v>
      </c>
      <c r="AL471">
        <f t="shared" si="73"/>
        <v>2022</v>
      </c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</row>
    <row r="472" spans="1:87" x14ac:dyDescent="0.2">
      <c r="A472" s="7">
        <v>44658</v>
      </c>
      <c r="B472" s="15">
        <v>669.15000000000009</v>
      </c>
      <c r="C472" s="15">
        <v>954.72</v>
      </c>
      <c r="D472" s="15">
        <v>1013.715</v>
      </c>
      <c r="E472" s="15">
        <v>745.02</v>
      </c>
      <c r="F472" s="15">
        <v>978.61500000000001</v>
      </c>
      <c r="G472" s="15">
        <v>1023.3000000000001</v>
      </c>
      <c r="H472" s="15">
        <v>818.91</v>
      </c>
      <c r="I472" s="15">
        <v>980.1</v>
      </c>
      <c r="J472" s="15">
        <v>1005.48</v>
      </c>
      <c r="K472" s="15">
        <v>946.17</v>
      </c>
      <c r="L472" s="15">
        <v>494.18999999999994</v>
      </c>
      <c r="M472" s="15">
        <v>777.28499999999997</v>
      </c>
      <c r="N472" s="15">
        <v>853.06500000000005</v>
      </c>
      <c r="O472" s="15">
        <v>807.61500000000001</v>
      </c>
      <c r="P472" s="15">
        <v>603.40499999999997</v>
      </c>
      <c r="Q472" s="15">
        <v>334.84500000000003</v>
      </c>
      <c r="R472" s="15">
        <v>422.41499999999996</v>
      </c>
      <c r="S472" s="15">
        <v>929.11500000000001</v>
      </c>
      <c r="T472" s="15">
        <v>854.81999999999994</v>
      </c>
      <c r="U472" s="15">
        <v>874.89</v>
      </c>
      <c r="V472" s="15">
        <v>764.0100000000001</v>
      </c>
      <c r="W472" s="15">
        <v>876.42</v>
      </c>
      <c r="X472" s="15">
        <v>877.27499999999998</v>
      </c>
      <c r="Y472" s="15">
        <v>854.505</v>
      </c>
      <c r="AA472" s="2">
        <f t="shared" si="67"/>
        <v>1005.48</v>
      </c>
      <c r="AB472" s="2">
        <f t="shared" si="74"/>
        <v>853.06500000000005</v>
      </c>
      <c r="AC472" s="2">
        <f t="shared" si="75"/>
        <v>1023.3000000000001</v>
      </c>
      <c r="AE472" s="9">
        <v>6</v>
      </c>
      <c r="AF472" s="2">
        <f t="shared" si="68"/>
        <v>7284.4650000000001</v>
      </c>
      <c r="AG472" s="2">
        <f t="shared" si="69"/>
        <v>2598.9300000000003</v>
      </c>
      <c r="AH472" s="2">
        <f t="shared" si="70"/>
        <v>9575.64</v>
      </c>
      <c r="AI472" s="2">
        <f t="shared" si="71"/>
        <v>19459.035</v>
      </c>
      <c r="AK472">
        <f t="shared" si="72"/>
        <v>4</v>
      </c>
      <c r="AL472">
        <f t="shared" si="73"/>
        <v>2022</v>
      </c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</row>
    <row r="473" spans="1:87" x14ac:dyDescent="0.2">
      <c r="A473" s="7">
        <v>44659</v>
      </c>
      <c r="B473" s="15">
        <v>705.10500000000002</v>
      </c>
      <c r="C473" s="15">
        <v>866.34</v>
      </c>
      <c r="D473" s="15">
        <v>867.87</v>
      </c>
      <c r="E473" s="15">
        <v>676.44</v>
      </c>
      <c r="F473" s="15">
        <v>531.45000000000005</v>
      </c>
      <c r="G473" s="15">
        <v>548.46</v>
      </c>
      <c r="H473" s="15">
        <v>502.87499999999994</v>
      </c>
      <c r="I473" s="15">
        <v>454.77</v>
      </c>
      <c r="J473" s="15">
        <v>440.28</v>
      </c>
      <c r="K473" s="15">
        <v>419.53499999999997</v>
      </c>
      <c r="L473" s="15">
        <v>433.84500000000003</v>
      </c>
      <c r="M473" s="15">
        <v>429.12</v>
      </c>
      <c r="N473" s="15">
        <v>397.935</v>
      </c>
      <c r="O473" s="15">
        <v>405.40499999999997</v>
      </c>
      <c r="P473" s="15">
        <v>418.185</v>
      </c>
      <c r="Q473" s="15">
        <v>418.72500000000002</v>
      </c>
      <c r="R473" s="15">
        <v>412.15499999999997</v>
      </c>
      <c r="S473" s="15">
        <v>398.7</v>
      </c>
      <c r="T473" s="15">
        <v>370.53</v>
      </c>
      <c r="U473" s="15">
        <v>405.94500000000005</v>
      </c>
      <c r="V473" s="15">
        <v>347.26499999999999</v>
      </c>
      <c r="W473" s="15">
        <v>354.78</v>
      </c>
      <c r="X473" s="15">
        <v>360.63</v>
      </c>
      <c r="Y473" s="15">
        <v>378.315</v>
      </c>
      <c r="AA473" s="2">
        <f t="shared" si="67"/>
        <v>0</v>
      </c>
      <c r="AB473" s="2">
        <f t="shared" si="74"/>
        <v>454.77</v>
      </c>
      <c r="AC473" s="2">
        <f t="shared" si="75"/>
        <v>867.87</v>
      </c>
      <c r="AE473" s="9">
        <v>7</v>
      </c>
      <c r="AF473" s="2">
        <f t="shared" si="68"/>
        <v>0</v>
      </c>
      <c r="AG473" s="2">
        <f t="shared" si="69"/>
        <v>5405.1299999999992</v>
      </c>
      <c r="AH473" s="2">
        <f t="shared" si="70"/>
        <v>6139.5300000000025</v>
      </c>
      <c r="AI473" s="2">
        <f t="shared" si="71"/>
        <v>11544.660000000002</v>
      </c>
      <c r="AK473">
        <f t="shared" si="72"/>
        <v>4</v>
      </c>
      <c r="AL473">
        <f t="shared" si="73"/>
        <v>2022</v>
      </c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</row>
    <row r="474" spans="1:87" x14ac:dyDescent="0.2">
      <c r="A474" s="7">
        <v>44660</v>
      </c>
      <c r="B474" s="15">
        <v>383.98500000000001</v>
      </c>
      <c r="C474" s="15">
        <v>385.60499999999996</v>
      </c>
      <c r="D474" s="15">
        <v>369.54</v>
      </c>
      <c r="E474" s="15">
        <v>379.35</v>
      </c>
      <c r="F474" s="15">
        <v>454.005</v>
      </c>
      <c r="G474" s="15">
        <v>972.72</v>
      </c>
      <c r="H474" s="15">
        <v>763.60500000000002</v>
      </c>
      <c r="I474" s="15">
        <v>1126.125</v>
      </c>
      <c r="J474" s="15">
        <v>812.43</v>
      </c>
      <c r="K474" s="15">
        <v>617.13</v>
      </c>
      <c r="L474" s="15">
        <v>195.21</v>
      </c>
      <c r="M474" s="15">
        <v>272.88</v>
      </c>
      <c r="N474" s="15">
        <v>291.46500000000003</v>
      </c>
      <c r="O474" s="15">
        <v>285.79500000000002</v>
      </c>
      <c r="P474" s="15">
        <v>274.5</v>
      </c>
      <c r="Q474" s="15">
        <v>250.60500000000002</v>
      </c>
      <c r="R474" s="15">
        <v>229.95</v>
      </c>
      <c r="S474" s="15">
        <v>231.88499999999999</v>
      </c>
      <c r="T474" s="15">
        <v>274.99499999999995</v>
      </c>
      <c r="U474" s="15">
        <v>367.38</v>
      </c>
      <c r="V474" s="15">
        <v>344.38499999999999</v>
      </c>
      <c r="W474" s="15">
        <v>326.70000000000005</v>
      </c>
      <c r="X474" s="15">
        <v>326.25</v>
      </c>
      <c r="Y474" s="15">
        <v>338.94</v>
      </c>
      <c r="AA474" s="2">
        <f t="shared" si="67"/>
        <v>0</v>
      </c>
      <c r="AB474" s="2">
        <f t="shared" si="74"/>
        <v>1126.125</v>
      </c>
      <c r="AC474" s="2">
        <f t="shared" si="75"/>
        <v>972.72</v>
      </c>
      <c r="AE474" s="9">
        <v>1</v>
      </c>
      <c r="AF474" s="2">
        <f t="shared" si="68"/>
        <v>0</v>
      </c>
      <c r="AG474" s="2">
        <f t="shared" si="69"/>
        <v>5230.3500000000004</v>
      </c>
      <c r="AH474" s="2">
        <f t="shared" si="70"/>
        <v>5045.0850000000009</v>
      </c>
      <c r="AI474" s="2">
        <f t="shared" si="71"/>
        <v>10275.435000000001</v>
      </c>
      <c r="AK474">
        <f t="shared" si="72"/>
        <v>4</v>
      </c>
      <c r="AL474">
        <f t="shared" si="73"/>
        <v>2022</v>
      </c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</row>
    <row r="475" spans="1:87" x14ac:dyDescent="0.2">
      <c r="A475" s="7">
        <v>44661</v>
      </c>
      <c r="B475" s="15">
        <v>381.01499999999999</v>
      </c>
      <c r="C475" s="15">
        <v>356.98500000000001</v>
      </c>
      <c r="D475" s="15">
        <v>346.32</v>
      </c>
      <c r="E475" s="15">
        <v>324.89999999999998</v>
      </c>
      <c r="F475" s="15">
        <v>332.46000000000004</v>
      </c>
      <c r="G475" s="15">
        <v>315.04499999999996</v>
      </c>
      <c r="H475" s="15">
        <v>288.36</v>
      </c>
      <c r="I475" s="15">
        <v>275.39999999999998</v>
      </c>
      <c r="J475" s="15">
        <v>198.63</v>
      </c>
      <c r="K475" s="15">
        <v>136.08000000000001</v>
      </c>
      <c r="L475" s="15">
        <v>132.52500000000001</v>
      </c>
      <c r="M475" s="15">
        <v>145.53</v>
      </c>
      <c r="N475" s="15">
        <v>161.23500000000001</v>
      </c>
      <c r="O475" s="15">
        <v>145.755</v>
      </c>
      <c r="P475" s="15">
        <v>151.33499999999998</v>
      </c>
      <c r="Q475" s="15">
        <v>161.685</v>
      </c>
      <c r="R475" s="15">
        <v>148.41</v>
      </c>
      <c r="S475" s="15">
        <v>148.815</v>
      </c>
      <c r="T475" s="15">
        <v>159.47999999999999</v>
      </c>
      <c r="U475" s="15">
        <v>220.995</v>
      </c>
      <c r="V475" s="15">
        <v>246.28499999999997</v>
      </c>
      <c r="W475" s="15">
        <v>246.42000000000002</v>
      </c>
      <c r="X475" s="15">
        <v>251.77500000000001</v>
      </c>
      <c r="Y475" s="15">
        <v>252.18</v>
      </c>
      <c r="AA475" s="2">
        <f t="shared" si="67"/>
        <v>275.39999999999998</v>
      </c>
      <c r="AB475" s="2">
        <f t="shared" si="74"/>
        <v>161.685</v>
      </c>
      <c r="AC475" s="2">
        <f t="shared" si="75"/>
        <v>381.01499999999999</v>
      </c>
      <c r="AE475" s="9">
        <v>2</v>
      </c>
      <c r="AF475" s="2">
        <f t="shared" si="68"/>
        <v>1565.8650000000002</v>
      </c>
      <c r="AG475" s="2">
        <f t="shared" si="69"/>
        <v>620.01</v>
      </c>
      <c r="AH475" s="2">
        <f t="shared" si="70"/>
        <v>3341.7449999999999</v>
      </c>
      <c r="AI475" s="2">
        <f t="shared" si="71"/>
        <v>5527.62</v>
      </c>
      <c r="AK475">
        <f t="shared" si="72"/>
        <v>4</v>
      </c>
      <c r="AL475">
        <f t="shared" si="73"/>
        <v>2022</v>
      </c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</row>
    <row r="476" spans="1:87" x14ac:dyDescent="0.2">
      <c r="A476" s="7">
        <v>44662</v>
      </c>
      <c r="B476" s="15">
        <v>268.96500000000003</v>
      </c>
      <c r="C476" s="15">
        <v>292.23</v>
      </c>
      <c r="D476" s="15">
        <v>298.755</v>
      </c>
      <c r="E476" s="15">
        <v>344.06999999999994</v>
      </c>
      <c r="F476" s="15">
        <v>804.51</v>
      </c>
      <c r="G476" s="15">
        <v>836.28</v>
      </c>
      <c r="H476" s="15">
        <v>826.2</v>
      </c>
      <c r="I476" s="15">
        <v>803.34</v>
      </c>
      <c r="J476" s="15">
        <v>797.08500000000004</v>
      </c>
      <c r="K476" s="15">
        <v>816.43499999999995</v>
      </c>
      <c r="L476" s="15">
        <v>759.33</v>
      </c>
      <c r="M476" s="15">
        <v>557.59500000000003</v>
      </c>
      <c r="N476" s="15">
        <v>644.08500000000004</v>
      </c>
      <c r="O476" s="15">
        <v>599.85</v>
      </c>
      <c r="P476" s="15">
        <v>373.815</v>
      </c>
      <c r="Q476" s="15">
        <v>340.60500000000002</v>
      </c>
      <c r="R476" s="15">
        <v>453.15</v>
      </c>
      <c r="S476" s="15">
        <v>903.19499999999994</v>
      </c>
      <c r="T476" s="15">
        <v>801.18</v>
      </c>
      <c r="U476" s="15">
        <v>871.2</v>
      </c>
      <c r="V476" s="15">
        <v>751.18499999999995</v>
      </c>
      <c r="W476" s="15">
        <v>795.69</v>
      </c>
      <c r="X476" s="15">
        <v>807.43500000000006</v>
      </c>
      <c r="Y476" s="15">
        <v>828.40500000000009</v>
      </c>
      <c r="AA476" s="2">
        <f t="shared" si="67"/>
        <v>903.19499999999994</v>
      </c>
      <c r="AB476" s="2">
        <f t="shared" si="74"/>
        <v>644.08500000000004</v>
      </c>
      <c r="AC476" s="2">
        <f t="shared" si="75"/>
        <v>836.28</v>
      </c>
      <c r="AE476" s="9">
        <v>3</v>
      </c>
      <c r="AF476" s="2">
        <f t="shared" si="68"/>
        <v>6762.5099999999993</v>
      </c>
      <c r="AG476" s="2">
        <f t="shared" si="69"/>
        <v>1958.355</v>
      </c>
      <c r="AH476" s="2">
        <f t="shared" si="70"/>
        <v>6853.7250000000022</v>
      </c>
      <c r="AI476" s="2">
        <f t="shared" si="71"/>
        <v>15574.590000000002</v>
      </c>
      <c r="AK476">
        <f t="shared" si="72"/>
        <v>4</v>
      </c>
      <c r="AL476">
        <f t="shared" si="73"/>
        <v>2022</v>
      </c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</row>
    <row r="477" spans="1:87" x14ac:dyDescent="0.2">
      <c r="A477" s="7">
        <v>44663</v>
      </c>
      <c r="B477" s="15">
        <v>1447.5150000000001</v>
      </c>
      <c r="C477" s="15">
        <v>1321.65</v>
      </c>
      <c r="D477" s="15">
        <v>1179.72</v>
      </c>
      <c r="E477" s="15">
        <v>733.68000000000006</v>
      </c>
      <c r="F477" s="15">
        <v>817.56000000000006</v>
      </c>
      <c r="G477" s="15">
        <v>853.69499999999994</v>
      </c>
      <c r="H477" s="15">
        <v>807.97499999999991</v>
      </c>
      <c r="I477" s="15">
        <v>828.36</v>
      </c>
      <c r="J477" s="15">
        <v>768.64499999999998</v>
      </c>
      <c r="K477" s="15">
        <v>769.72500000000002</v>
      </c>
      <c r="L477" s="15">
        <v>705.55499999999995</v>
      </c>
      <c r="M477" s="15">
        <v>752.84999999999991</v>
      </c>
      <c r="N477" s="15">
        <v>816.34500000000003</v>
      </c>
      <c r="O477" s="15">
        <v>766.84500000000003</v>
      </c>
      <c r="P477" s="15">
        <v>648.27</v>
      </c>
      <c r="Q477" s="15">
        <v>410.49</v>
      </c>
      <c r="R477" s="15">
        <v>466.29</v>
      </c>
      <c r="S477" s="15">
        <v>737.86500000000001</v>
      </c>
      <c r="T477" s="15">
        <v>610.51499999999999</v>
      </c>
      <c r="U477" s="15">
        <v>697.27499999999998</v>
      </c>
      <c r="V477" s="15">
        <v>775.03499999999997</v>
      </c>
      <c r="W477" s="15">
        <v>875.6099999999999</v>
      </c>
      <c r="X477" s="15">
        <v>957.28499999999997</v>
      </c>
      <c r="Y477" s="15">
        <v>846.40499999999997</v>
      </c>
      <c r="AA477" s="2">
        <f t="shared" si="67"/>
        <v>828.36</v>
      </c>
      <c r="AB477" s="2">
        <f t="shared" si="74"/>
        <v>816.34500000000003</v>
      </c>
      <c r="AC477" s="2">
        <f t="shared" si="75"/>
        <v>1447.5150000000001</v>
      </c>
      <c r="AE477" s="9">
        <v>4</v>
      </c>
      <c r="AF477" s="2">
        <f t="shared" si="68"/>
        <v>6337.08</v>
      </c>
      <c r="AG477" s="2">
        <f t="shared" si="69"/>
        <v>2641.95</v>
      </c>
      <c r="AH477" s="2">
        <f t="shared" si="70"/>
        <v>10616.130000000001</v>
      </c>
      <c r="AI477" s="2">
        <f t="shared" si="71"/>
        <v>19595.16</v>
      </c>
      <c r="AK477">
        <f t="shared" si="72"/>
        <v>4</v>
      </c>
      <c r="AL477">
        <f t="shared" si="73"/>
        <v>2022</v>
      </c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</row>
    <row r="478" spans="1:87" x14ac:dyDescent="0.2">
      <c r="A478" s="7">
        <v>44664</v>
      </c>
      <c r="B478" s="15">
        <v>736.96499999999992</v>
      </c>
      <c r="C478" s="15">
        <v>975.55499999999995</v>
      </c>
      <c r="D478" s="15">
        <v>974.33999999999992</v>
      </c>
      <c r="E478" s="15">
        <v>731.65500000000009</v>
      </c>
      <c r="F478" s="15">
        <v>963.63</v>
      </c>
      <c r="G478" s="15">
        <v>1063.71</v>
      </c>
      <c r="H478" s="15">
        <v>1051.875</v>
      </c>
      <c r="I478" s="15">
        <v>891.94500000000005</v>
      </c>
      <c r="J478" s="15">
        <v>873.09</v>
      </c>
      <c r="K478" s="15">
        <v>1376.37</v>
      </c>
      <c r="L478" s="15">
        <v>937.35</v>
      </c>
      <c r="M478" s="15">
        <v>915.48</v>
      </c>
      <c r="N478" s="15">
        <v>1041.2550000000001</v>
      </c>
      <c r="O478" s="15">
        <v>1036.395</v>
      </c>
      <c r="P478" s="15">
        <v>765.90000000000009</v>
      </c>
      <c r="Q478" s="15">
        <v>471.375</v>
      </c>
      <c r="R478" s="15">
        <v>523.755</v>
      </c>
      <c r="S478" s="15">
        <v>929.745</v>
      </c>
      <c r="T478" s="15">
        <v>959.44500000000005</v>
      </c>
      <c r="U478" s="15">
        <v>1010.7449999999999</v>
      </c>
      <c r="V478" s="15">
        <v>838.12500000000011</v>
      </c>
      <c r="W478" s="15">
        <v>930.68999999999994</v>
      </c>
      <c r="X478" s="15">
        <v>923.71500000000003</v>
      </c>
      <c r="Y478" s="15">
        <v>655.02</v>
      </c>
      <c r="AA478" s="2">
        <f t="shared" si="67"/>
        <v>1376.37</v>
      </c>
      <c r="AB478" s="2">
        <f t="shared" si="74"/>
        <v>1041.2550000000001</v>
      </c>
      <c r="AC478" s="2">
        <f t="shared" si="75"/>
        <v>1063.71</v>
      </c>
      <c r="AE478" s="9">
        <v>5</v>
      </c>
      <c r="AF478" s="2">
        <f t="shared" si="68"/>
        <v>8417.9249999999993</v>
      </c>
      <c r="AG478" s="2">
        <f t="shared" si="69"/>
        <v>3314.9250000000002</v>
      </c>
      <c r="AH478" s="2">
        <f t="shared" si="70"/>
        <v>9845.2799999999988</v>
      </c>
      <c r="AI478" s="2">
        <f t="shared" si="71"/>
        <v>21578.129999999997</v>
      </c>
      <c r="AK478">
        <f t="shared" si="72"/>
        <v>4</v>
      </c>
      <c r="AL478">
        <f t="shared" si="73"/>
        <v>2022</v>
      </c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</row>
    <row r="479" spans="1:87" x14ac:dyDescent="0.2">
      <c r="A479" s="7">
        <v>44665</v>
      </c>
      <c r="B479" s="15">
        <v>726.79499999999996</v>
      </c>
      <c r="C479" s="15">
        <v>962.73</v>
      </c>
      <c r="D479" s="15">
        <v>925.74</v>
      </c>
      <c r="E479" s="15">
        <v>776.88</v>
      </c>
      <c r="F479" s="15">
        <v>938.97</v>
      </c>
      <c r="G479" s="15">
        <v>967.8599999999999</v>
      </c>
      <c r="H479" s="15">
        <v>866.65499999999997</v>
      </c>
      <c r="I479" s="15">
        <v>1030.7249999999999</v>
      </c>
      <c r="J479" s="15">
        <v>674.23500000000001</v>
      </c>
      <c r="K479" s="15">
        <v>581.22</v>
      </c>
      <c r="L479" s="15">
        <v>584.68499999999995</v>
      </c>
      <c r="M479" s="15">
        <v>966.82500000000005</v>
      </c>
      <c r="N479" s="15">
        <v>989.2349999999999</v>
      </c>
      <c r="O479" s="15">
        <v>971.23500000000001</v>
      </c>
      <c r="P479" s="15">
        <v>765.63</v>
      </c>
      <c r="Q479" s="15">
        <v>463.185</v>
      </c>
      <c r="R479" s="15">
        <v>503.68500000000006</v>
      </c>
      <c r="S479" s="15">
        <v>848.7</v>
      </c>
      <c r="T479" s="15">
        <v>851.13</v>
      </c>
      <c r="U479" s="15">
        <v>768.91499999999996</v>
      </c>
      <c r="V479" s="15">
        <v>773.82</v>
      </c>
      <c r="W479" s="15">
        <v>809.77499999999998</v>
      </c>
      <c r="X479" s="15">
        <v>916.38</v>
      </c>
      <c r="Y479" s="15">
        <v>1419.1650000000002</v>
      </c>
      <c r="AA479" s="2">
        <f t="shared" si="67"/>
        <v>1030.7249999999999</v>
      </c>
      <c r="AB479" s="2">
        <f t="shared" si="74"/>
        <v>989.2349999999999</v>
      </c>
      <c r="AC479" s="2">
        <f t="shared" si="75"/>
        <v>1419.1650000000002</v>
      </c>
      <c r="AE479" s="9">
        <v>6</v>
      </c>
      <c r="AF479" s="2">
        <f t="shared" si="68"/>
        <v>6810.1200000000008</v>
      </c>
      <c r="AG479" s="2">
        <f t="shared" si="69"/>
        <v>3189.2849999999999</v>
      </c>
      <c r="AH479" s="2">
        <f t="shared" si="70"/>
        <v>10084.770000000002</v>
      </c>
      <c r="AI479" s="2">
        <f t="shared" si="71"/>
        <v>20084.175000000003</v>
      </c>
      <c r="AK479">
        <f t="shared" si="72"/>
        <v>4</v>
      </c>
      <c r="AL479">
        <f t="shared" si="73"/>
        <v>2022</v>
      </c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</row>
    <row r="480" spans="1:87" x14ac:dyDescent="0.2">
      <c r="A480" s="7">
        <v>44666</v>
      </c>
      <c r="B480" s="15">
        <v>1560.375</v>
      </c>
      <c r="C480" s="15">
        <v>1342.7999999999997</v>
      </c>
      <c r="D480" s="15">
        <v>1349.28</v>
      </c>
      <c r="E480" s="15">
        <v>1220.0850000000003</v>
      </c>
      <c r="F480" s="15">
        <v>1184.4449999999999</v>
      </c>
      <c r="G480" s="15">
        <v>1241.5500000000002</v>
      </c>
      <c r="H480" s="15">
        <v>916.0200000000001</v>
      </c>
      <c r="I480" s="15">
        <v>1381.7249999999999</v>
      </c>
      <c r="J480" s="15">
        <v>1389.645</v>
      </c>
      <c r="K480" s="15">
        <v>1293.21</v>
      </c>
      <c r="L480" s="15">
        <v>1171.8000000000002</v>
      </c>
      <c r="M480" s="15">
        <v>427.59000000000003</v>
      </c>
      <c r="N480" s="15">
        <v>280.16999999999996</v>
      </c>
      <c r="O480" s="15">
        <v>382.14</v>
      </c>
      <c r="P480" s="15">
        <v>350.64</v>
      </c>
      <c r="Q480" s="15">
        <v>383.98500000000001</v>
      </c>
      <c r="R480" s="15">
        <v>387.99</v>
      </c>
      <c r="S480" s="15">
        <v>394.33500000000004</v>
      </c>
      <c r="T480" s="15">
        <v>349.92</v>
      </c>
      <c r="U480" s="15">
        <v>374.67</v>
      </c>
      <c r="V480" s="15">
        <v>395.41500000000002</v>
      </c>
      <c r="W480" s="15">
        <v>412.33500000000004</v>
      </c>
      <c r="X480" s="15">
        <v>437.58000000000004</v>
      </c>
      <c r="Y480" s="15">
        <v>453.42</v>
      </c>
      <c r="AA480" s="2">
        <f t="shared" si="67"/>
        <v>0</v>
      </c>
      <c r="AB480" s="2">
        <f t="shared" si="74"/>
        <v>1389.645</v>
      </c>
      <c r="AC480" s="2">
        <f t="shared" si="75"/>
        <v>1560.375</v>
      </c>
      <c r="AE480" s="9">
        <v>7</v>
      </c>
      <c r="AF480" s="2">
        <f t="shared" si="68"/>
        <v>0</v>
      </c>
      <c r="AG480" s="2">
        <f t="shared" si="69"/>
        <v>8567.82</v>
      </c>
      <c r="AH480" s="2">
        <f t="shared" si="70"/>
        <v>10513.304999999997</v>
      </c>
      <c r="AI480" s="2">
        <f t="shared" si="71"/>
        <v>19081.124999999996</v>
      </c>
      <c r="AK480">
        <f t="shared" si="72"/>
        <v>4</v>
      </c>
      <c r="AL480">
        <f t="shared" si="73"/>
        <v>2022</v>
      </c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</row>
    <row r="481" spans="1:87" x14ac:dyDescent="0.2">
      <c r="A481" s="7">
        <v>44667</v>
      </c>
      <c r="B481" s="15">
        <v>434.29500000000002</v>
      </c>
      <c r="C481" s="15">
        <v>446.49</v>
      </c>
      <c r="D481" s="15">
        <v>451.21500000000003</v>
      </c>
      <c r="E481" s="15">
        <v>457.38</v>
      </c>
      <c r="F481" s="15">
        <v>457.74</v>
      </c>
      <c r="G481" s="15">
        <v>416.56499999999994</v>
      </c>
      <c r="H481" s="15">
        <v>347.26499999999999</v>
      </c>
      <c r="I481" s="15">
        <v>350.55</v>
      </c>
      <c r="J481" s="15">
        <v>331.33499999999998</v>
      </c>
      <c r="K481" s="15">
        <v>337.36500000000001</v>
      </c>
      <c r="L481" s="15">
        <v>288.04500000000002</v>
      </c>
      <c r="M481" s="15">
        <v>311.35500000000002</v>
      </c>
      <c r="N481" s="15">
        <v>361.21500000000003</v>
      </c>
      <c r="O481" s="15">
        <v>297.45</v>
      </c>
      <c r="P481" s="15">
        <v>313.33499999999998</v>
      </c>
      <c r="Q481" s="15">
        <v>286.875</v>
      </c>
      <c r="R481" s="15">
        <v>303.52499999999998</v>
      </c>
      <c r="S481" s="15">
        <v>324.99</v>
      </c>
      <c r="T481" s="15">
        <v>337.77000000000004</v>
      </c>
      <c r="U481" s="15">
        <v>807.3</v>
      </c>
      <c r="V481" s="15">
        <v>1042.02</v>
      </c>
      <c r="W481" s="15">
        <v>427.77</v>
      </c>
      <c r="X481" s="15">
        <v>467.99999999999994</v>
      </c>
      <c r="Y481" s="15">
        <v>387.71999999999997</v>
      </c>
      <c r="AA481" s="2">
        <f t="shared" si="67"/>
        <v>0</v>
      </c>
      <c r="AB481" s="2">
        <f t="shared" si="74"/>
        <v>807.3</v>
      </c>
      <c r="AC481" s="2">
        <f t="shared" si="75"/>
        <v>1042.02</v>
      </c>
      <c r="AE481" s="9">
        <v>8</v>
      </c>
      <c r="AF481" s="2">
        <f t="shared" si="68"/>
        <v>0</v>
      </c>
      <c r="AG481" s="2">
        <f t="shared" si="69"/>
        <v>4651.1099999999997</v>
      </c>
      <c r="AH481" s="2">
        <f t="shared" si="70"/>
        <v>5336.46</v>
      </c>
      <c r="AI481" s="2">
        <f t="shared" si="71"/>
        <v>9987.57</v>
      </c>
      <c r="AK481">
        <f t="shared" si="72"/>
        <v>4</v>
      </c>
      <c r="AL481">
        <f t="shared" si="73"/>
        <v>2022</v>
      </c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</row>
    <row r="482" spans="1:87" x14ac:dyDescent="0.2">
      <c r="A482" s="7">
        <v>44668</v>
      </c>
      <c r="B482" s="15">
        <v>384.84</v>
      </c>
      <c r="C482" s="15">
        <v>350.28</v>
      </c>
      <c r="D482" s="15">
        <v>332.41499999999996</v>
      </c>
      <c r="E482" s="15">
        <v>343.755</v>
      </c>
      <c r="F482" s="15">
        <v>329.40000000000003</v>
      </c>
      <c r="G482" s="15">
        <v>310.54500000000002</v>
      </c>
      <c r="H482" s="15">
        <v>239.35499999999999</v>
      </c>
      <c r="I482" s="15">
        <v>249.3</v>
      </c>
      <c r="J482" s="15">
        <v>226.53</v>
      </c>
      <c r="K482" s="15">
        <v>214.65</v>
      </c>
      <c r="L482" s="15">
        <v>196.065</v>
      </c>
      <c r="M482" s="15">
        <v>189.04500000000002</v>
      </c>
      <c r="N482" s="15">
        <v>199.30500000000001</v>
      </c>
      <c r="O482" s="15">
        <v>210.285</v>
      </c>
      <c r="P482" s="15">
        <v>216.54</v>
      </c>
      <c r="Q482" s="15">
        <v>217.30500000000001</v>
      </c>
      <c r="R482" s="15">
        <v>204.16500000000002</v>
      </c>
      <c r="S482" s="15">
        <v>241.2</v>
      </c>
      <c r="T482" s="15">
        <v>246.87</v>
      </c>
      <c r="U482" s="15">
        <v>276.61500000000001</v>
      </c>
      <c r="V482" s="15">
        <v>342.45000000000005</v>
      </c>
      <c r="W482" s="15">
        <v>331.245</v>
      </c>
      <c r="X482" s="15">
        <v>337.995</v>
      </c>
      <c r="Y482" s="15">
        <v>336.87</v>
      </c>
      <c r="AA482" s="2">
        <f t="shared" si="67"/>
        <v>276.61500000000001</v>
      </c>
      <c r="AB482" s="2">
        <f t="shared" si="74"/>
        <v>217.30500000000001</v>
      </c>
      <c r="AC482" s="2">
        <f t="shared" si="75"/>
        <v>384.84</v>
      </c>
      <c r="AE482" s="9">
        <v>2</v>
      </c>
      <c r="AF482" s="2">
        <f t="shared" si="68"/>
        <v>2044.4400000000003</v>
      </c>
      <c r="AG482" s="2">
        <f t="shared" si="69"/>
        <v>843.43499999999995</v>
      </c>
      <c r="AH482" s="2">
        <f t="shared" si="70"/>
        <v>3639.1499999999992</v>
      </c>
      <c r="AI482" s="2">
        <f t="shared" si="71"/>
        <v>6527.0249999999996</v>
      </c>
      <c r="AK482">
        <f t="shared" si="72"/>
        <v>4</v>
      </c>
      <c r="AL482">
        <f t="shared" si="73"/>
        <v>2022</v>
      </c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</row>
    <row r="483" spans="1:87" x14ac:dyDescent="0.2">
      <c r="A483" s="7">
        <v>44669</v>
      </c>
      <c r="B483" s="15">
        <v>359.01000000000005</v>
      </c>
      <c r="C483" s="15">
        <v>374.35500000000002</v>
      </c>
      <c r="D483" s="15">
        <v>379.935</v>
      </c>
      <c r="E483" s="15">
        <v>397.755</v>
      </c>
      <c r="F483" s="15">
        <v>775.44</v>
      </c>
      <c r="G483" s="15">
        <v>768.42000000000007</v>
      </c>
      <c r="H483" s="15">
        <v>848.745</v>
      </c>
      <c r="I483" s="15">
        <v>953.14499999999998</v>
      </c>
      <c r="J483" s="15">
        <v>874.62</v>
      </c>
      <c r="K483" s="15">
        <v>910.84500000000003</v>
      </c>
      <c r="L483" s="15">
        <v>862.82999999999993</v>
      </c>
      <c r="M483" s="15">
        <v>836.73</v>
      </c>
      <c r="N483" s="15">
        <v>808.65</v>
      </c>
      <c r="O483" s="15">
        <v>894.42000000000007</v>
      </c>
      <c r="P483" s="15">
        <v>724.77</v>
      </c>
      <c r="Q483" s="15">
        <v>576.72</v>
      </c>
      <c r="R483" s="15">
        <v>482.89500000000004</v>
      </c>
      <c r="S483" s="15">
        <v>902.65499999999997</v>
      </c>
      <c r="T483" s="15">
        <v>900.85500000000002</v>
      </c>
      <c r="U483" s="15">
        <v>1615.59</v>
      </c>
      <c r="V483" s="15">
        <v>1038.105</v>
      </c>
      <c r="W483" s="15">
        <v>930.6</v>
      </c>
      <c r="X483" s="15">
        <v>515.20500000000004</v>
      </c>
      <c r="Y483" s="15">
        <v>775.53</v>
      </c>
      <c r="AA483" s="2">
        <f t="shared" si="67"/>
        <v>1615.59</v>
      </c>
      <c r="AB483" s="2">
        <f t="shared" si="74"/>
        <v>894.42000000000007</v>
      </c>
      <c r="AC483" s="2">
        <f t="shared" si="75"/>
        <v>1038.105</v>
      </c>
      <c r="AE483" s="9">
        <v>3</v>
      </c>
      <c r="AF483" s="2">
        <f t="shared" si="68"/>
        <v>8340.1650000000009</v>
      </c>
      <c r="AG483" s="2">
        <f t="shared" si="69"/>
        <v>3004.5600000000004</v>
      </c>
      <c r="AH483" s="2">
        <f t="shared" si="70"/>
        <v>7163.0999999999995</v>
      </c>
      <c r="AI483" s="2">
        <f t="shared" si="71"/>
        <v>18507.825000000001</v>
      </c>
      <c r="AK483">
        <f t="shared" si="72"/>
        <v>4</v>
      </c>
      <c r="AL483">
        <f t="shared" si="73"/>
        <v>2022</v>
      </c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</row>
    <row r="484" spans="1:87" x14ac:dyDescent="0.2">
      <c r="A484" s="7">
        <v>44670</v>
      </c>
      <c r="B484" s="15">
        <v>754.15500000000009</v>
      </c>
      <c r="C484" s="15">
        <v>994.5</v>
      </c>
      <c r="D484" s="15">
        <v>1030.905</v>
      </c>
      <c r="E484" s="15">
        <v>826.83</v>
      </c>
      <c r="F484" s="15">
        <v>1025.7750000000001</v>
      </c>
      <c r="G484" s="15">
        <v>1043.73</v>
      </c>
      <c r="H484" s="15">
        <v>965.92499999999995</v>
      </c>
      <c r="I484" s="15">
        <v>1078.2</v>
      </c>
      <c r="J484" s="15">
        <v>1041.1199999999999</v>
      </c>
      <c r="K484" s="15">
        <v>999.81</v>
      </c>
      <c r="L484" s="15">
        <v>1005.66</v>
      </c>
      <c r="M484" s="15">
        <v>968.89499999999998</v>
      </c>
      <c r="N484" s="15">
        <v>729.58500000000004</v>
      </c>
      <c r="O484" s="15">
        <v>686.52</v>
      </c>
      <c r="P484" s="15">
        <v>587.70000000000005</v>
      </c>
      <c r="Q484" s="15">
        <v>496.755</v>
      </c>
      <c r="R484" s="15">
        <v>547.02</v>
      </c>
      <c r="S484" s="15">
        <v>930.06</v>
      </c>
      <c r="T484" s="15">
        <v>891.63</v>
      </c>
      <c r="U484" s="15">
        <v>918.08999999999992</v>
      </c>
      <c r="V484" s="15">
        <v>830.97</v>
      </c>
      <c r="W484" s="15">
        <v>949.18499999999995</v>
      </c>
      <c r="X484" s="15">
        <v>919.89</v>
      </c>
      <c r="Y484" s="15">
        <v>764.1</v>
      </c>
      <c r="AA484" s="2">
        <f t="shared" si="67"/>
        <v>1078.2</v>
      </c>
      <c r="AB484" s="2">
        <f t="shared" si="74"/>
        <v>729.58500000000004</v>
      </c>
      <c r="AC484" s="2">
        <f t="shared" si="75"/>
        <v>1043.73</v>
      </c>
      <c r="AE484" s="9">
        <v>4</v>
      </c>
      <c r="AF484" s="2">
        <f t="shared" si="68"/>
        <v>8380.4849999999988</v>
      </c>
      <c r="AG484" s="2">
        <f t="shared" si="69"/>
        <v>2500.56</v>
      </c>
      <c r="AH484" s="2">
        <f t="shared" si="70"/>
        <v>10105.965000000004</v>
      </c>
      <c r="AI484" s="2">
        <f t="shared" si="71"/>
        <v>20987.010000000002</v>
      </c>
      <c r="AK484">
        <f t="shared" si="72"/>
        <v>4</v>
      </c>
      <c r="AL484">
        <f t="shared" si="73"/>
        <v>2022</v>
      </c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</row>
    <row r="485" spans="1:87" x14ac:dyDescent="0.2">
      <c r="A485" s="7">
        <v>44671</v>
      </c>
      <c r="B485" s="15">
        <v>779.04</v>
      </c>
      <c r="C485" s="15">
        <v>1035.4950000000001</v>
      </c>
      <c r="D485" s="15">
        <v>936.49500000000012</v>
      </c>
      <c r="E485" s="15">
        <v>695.56499999999994</v>
      </c>
      <c r="F485" s="15">
        <v>959.17500000000007</v>
      </c>
      <c r="G485" s="15">
        <v>900</v>
      </c>
      <c r="H485" s="15">
        <v>866.7</v>
      </c>
      <c r="I485" s="15">
        <v>989.46</v>
      </c>
      <c r="J485" s="15">
        <v>1047.06</v>
      </c>
      <c r="K485" s="15">
        <v>1044.18</v>
      </c>
      <c r="L485" s="15">
        <v>996.12</v>
      </c>
      <c r="M485" s="15">
        <v>790.06500000000005</v>
      </c>
      <c r="N485" s="15">
        <v>1058.58</v>
      </c>
      <c r="O485" s="15">
        <v>1023.255</v>
      </c>
      <c r="P485" s="15">
        <v>777.46500000000003</v>
      </c>
      <c r="Q485" s="15">
        <v>483.92999999999995</v>
      </c>
      <c r="R485" s="15">
        <v>468.72</v>
      </c>
      <c r="S485" s="15">
        <v>975.73500000000001</v>
      </c>
      <c r="T485" s="15">
        <v>792.63</v>
      </c>
      <c r="U485" s="15">
        <v>954.04499999999996</v>
      </c>
      <c r="V485" s="15">
        <v>949.45500000000004</v>
      </c>
      <c r="W485" s="15">
        <v>949.36500000000001</v>
      </c>
      <c r="X485" s="15">
        <v>892.89</v>
      </c>
      <c r="Y485" s="15">
        <v>924.12</v>
      </c>
      <c r="AA485" s="2">
        <f t="shared" si="67"/>
        <v>1047.06</v>
      </c>
      <c r="AB485" s="2">
        <f t="shared" si="74"/>
        <v>1058.58</v>
      </c>
      <c r="AC485" s="2">
        <f t="shared" si="75"/>
        <v>1035.4950000000001</v>
      </c>
      <c r="AE485" s="9">
        <v>5</v>
      </c>
      <c r="AF485" s="2">
        <f t="shared" si="68"/>
        <v>8058.0150000000003</v>
      </c>
      <c r="AG485" s="2">
        <f t="shared" si="69"/>
        <v>3343.23</v>
      </c>
      <c r="AH485" s="2">
        <f t="shared" si="70"/>
        <v>9888.3000000000029</v>
      </c>
      <c r="AI485" s="2">
        <f t="shared" si="71"/>
        <v>21289.545000000002</v>
      </c>
      <c r="AK485">
        <f t="shared" si="72"/>
        <v>4</v>
      </c>
      <c r="AL485">
        <f t="shared" si="73"/>
        <v>2022</v>
      </c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</row>
    <row r="486" spans="1:87" x14ac:dyDescent="0.2">
      <c r="A486" s="7">
        <v>44672</v>
      </c>
      <c r="B486" s="15">
        <v>942.39</v>
      </c>
      <c r="C486" s="15">
        <v>984.55499999999995</v>
      </c>
      <c r="D486" s="15">
        <v>974.79000000000008</v>
      </c>
      <c r="E486" s="15">
        <v>831.46500000000015</v>
      </c>
      <c r="F486" s="15">
        <v>1210.905</v>
      </c>
      <c r="G486" s="15">
        <v>1352.6549999999997</v>
      </c>
      <c r="H486" s="15">
        <v>1329.4349999999999</v>
      </c>
      <c r="I486" s="15">
        <v>1738.8449999999998</v>
      </c>
      <c r="J486" s="15">
        <v>1162.8</v>
      </c>
      <c r="K486" s="15">
        <v>1076.58</v>
      </c>
      <c r="L486" s="15">
        <v>1014.3000000000001</v>
      </c>
      <c r="M486" s="15">
        <v>947.16</v>
      </c>
      <c r="N486" s="15">
        <v>979.78499999999997</v>
      </c>
      <c r="O486" s="15">
        <v>921.87</v>
      </c>
      <c r="P486" s="15">
        <v>706.81500000000005</v>
      </c>
      <c r="Q486" s="15">
        <v>362.47500000000002</v>
      </c>
      <c r="R486" s="15">
        <v>361.71000000000004</v>
      </c>
      <c r="S486" s="15">
        <v>815.49</v>
      </c>
      <c r="T486" s="15">
        <v>866.88</v>
      </c>
      <c r="U486" s="15">
        <v>909.94500000000005</v>
      </c>
      <c r="V486" s="15">
        <v>820.80000000000007</v>
      </c>
      <c r="W486" s="15">
        <v>898.06500000000005</v>
      </c>
      <c r="X486" s="15">
        <v>905.4</v>
      </c>
      <c r="Y486" s="15">
        <v>807.25499999999988</v>
      </c>
      <c r="AA486" s="2">
        <f t="shared" si="67"/>
        <v>1738.8449999999998</v>
      </c>
      <c r="AB486" s="2">
        <f t="shared" si="74"/>
        <v>979.78499999999997</v>
      </c>
      <c r="AC486" s="2">
        <f t="shared" si="75"/>
        <v>1352.6549999999997</v>
      </c>
      <c r="AE486" s="9">
        <v>6</v>
      </c>
      <c r="AF486" s="2">
        <f t="shared" si="68"/>
        <v>8893.7099999999991</v>
      </c>
      <c r="AG486" s="2">
        <f t="shared" si="69"/>
        <v>2970.9450000000002</v>
      </c>
      <c r="AH486" s="2">
        <f t="shared" si="70"/>
        <v>11057.715</v>
      </c>
      <c r="AI486" s="2">
        <f t="shared" si="71"/>
        <v>22922.37</v>
      </c>
      <c r="AK486">
        <f t="shared" si="72"/>
        <v>4</v>
      </c>
      <c r="AL486">
        <f t="shared" si="73"/>
        <v>2022</v>
      </c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</row>
    <row r="487" spans="1:87" x14ac:dyDescent="0.2">
      <c r="A487" s="7">
        <v>44673</v>
      </c>
      <c r="B487" s="15">
        <v>693.36</v>
      </c>
      <c r="C487" s="15">
        <v>952.06499999999994</v>
      </c>
      <c r="D487" s="15">
        <v>876.91500000000008</v>
      </c>
      <c r="E487" s="15">
        <v>441.22500000000002</v>
      </c>
      <c r="F487" s="15">
        <v>472.32000000000005</v>
      </c>
      <c r="G487" s="15">
        <v>458.68499999999995</v>
      </c>
      <c r="H487" s="15">
        <v>440.05500000000001</v>
      </c>
      <c r="I487" s="15">
        <v>449.68500000000006</v>
      </c>
      <c r="J487" s="15">
        <v>421.42499999999995</v>
      </c>
      <c r="K487" s="15">
        <v>341.95500000000004</v>
      </c>
      <c r="L487" s="15">
        <v>412.245</v>
      </c>
      <c r="M487" s="15">
        <v>320.26499999999999</v>
      </c>
      <c r="N487" s="15">
        <v>355.32</v>
      </c>
      <c r="O487" s="15">
        <v>363.69</v>
      </c>
      <c r="P487" s="15">
        <v>339.65999999999997</v>
      </c>
      <c r="Q487" s="15">
        <v>326.7</v>
      </c>
      <c r="R487" s="15">
        <v>363.64499999999998</v>
      </c>
      <c r="S487" s="15">
        <v>382.67999999999995</v>
      </c>
      <c r="T487" s="15">
        <v>363.91499999999996</v>
      </c>
      <c r="U487" s="15">
        <v>371.83500000000004</v>
      </c>
      <c r="V487" s="15">
        <v>397.08</v>
      </c>
      <c r="W487" s="15">
        <v>352.21499999999997</v>
      </c>
      <c r="X487" s="15">
        <v>342.49499999999995</v>
      </c>
      <c r="Y487" s="15">
        <v>362.7</v>
      </c>
      <c r="AA487" s="2">
        <f t="shared" si="67"/>
        <v>0</v>
      </c>
      <c r="AB487" s="2">
        <f t="shared" si="74"/>
        <v>449.68500000000006</v>
      </c>
      <c r="AC487" s="2">
        <f t="shared" si="75"/>
        <v>952.06499999999994</v>
      </c>
      <c r="AE487" s="9">
        <v>7</v>
      </c>
      <c r="AF487" s="2">
        <f t="shared" si="68"/>
        <v>0</v>
      </c>
      <c r="AG487" s="2">
        <f t="shared" si="69"/>
        <v>4813.0199999999995</v>
      </c>
      <c r="AH487" s="2">
        <f t="shared" si="70"/>
        <v>5789.1150000000025</v>
      </c>
      <c r="AI487" s="2">
        <f t="shared" si="71"/>
        <v>10602.135000000002</v>
      </c>
      <c r="AK487">
        <f t="shared" si="72"/>
        <v>4</v>
      </c>
      <c r="AL487">
        <f t="shared" si="73"/>
        <v>2022</v>
      </c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</row>
    <row r="488" spans="1:87" x14ac:dyDescent="0.2">
      <c r="A488" s="7">
        <v>44674</v>
      </c>
      <c r="B488" s="15">
        <v>392.21999999999997</v>
      </c>
      <c r="C488" s="15">
        <v>374.89500000000004</v>
      </c>
      <c r="D488" s="15">
        <v>380.34000000000003</v>
      </c>
      <c r="E488" s="15">
        <v>379.48500000000001</v>
      </c>
      <c r="F488" s="15">
        <v>358.15499999999997</v>
      </c>
      <c r="G488" s="15">
        <v>373.95</v>
      </c>
      <c r="H488" s="15">
        <v>331.2</v>
      </c>
      <c r="I488" s="15">
        <v>323.05500000000001</v>
      </c>
      <c r="J488" s="15">
        <v>314.19</v>
      </c>
      <c r="K488" s="15">
        <v>274.40999999999997</v>
      </c>
      <c r="L488" s="15">
        <v>277.38</v>
      </c>
      <c r="M488" s="15">
        <v>268.245</v>
      </c>
      <c r="N488" s="15">
        <v>254.83500000000001</v>
      </c>
      <c r="O488" s="15">
        <v>154.57500000000002</v>
      </c>
      <c r="P488" s="15">
        <v>246.10500000000002</v>
      </c>
      <c r="Q488" s="15">
        <v>255.375</v>
      </c>
      <c r="R488" s="15">
        <v>275.94</v>
      </c>
      <c r="S488" s="15">
        <v>233.37</v>
      </c>
      <c r="T488" s="15">
        <v>162.405</v>
      </c>
      <c r="U488" s="15">
        <v>182.655</v>
      </c>
      <c r="V488" s="15">
        <v>245.88</v>
      </c>
      <c r="W488" s="15">
        <v>245.07</v>
      </c>
      <c r="X488" s="15">
        <v>257.13</v>
      </c>
      <c r="Y488" s="15">
        <v>254.11500000000001</v>
      </c>
      <c r="AA488" s="2">
        <f t="shared" si="67"/>
        <v>0</v>
      </c>
      <c r="AB488" s="2">
        <f t="shared" si="74"/>
        <v>323.05500000000001</v>
      </c>
      <c r="AC488" s="2">
        <f t="shared" si="75"/>
        <v>392.21999999999997</v>
      </c>
      <c r="AE488" s="9">
        <v>1</v>
      </c>
      <c r="AF488" s="2">
        <f t="shared" si="68"/>
        <v>0</v>
      </c>
      <c r="AG488" s="2">
        <f t="shared" si="69"/>
        <v>3222.5400000000004</v>
      </c>
      <c r="AH488" s="2">
        <f t="shared" si="70"/>
        <v>3592.4399999999973</v>
      </c>
      <c r="AI488" s="2">
        <f t="shared" si="71"/>
        <v>6814.9799999999977</v>
      </c>
      <c r="AK488">
        <f t="shared" si="72"/>
        <v>4</v>
      </c>
      <c r="AL488">
        <f t="shared" si="73"/>
        <v>2022</v>
      </c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</row>
    <row r="489" spans="1:87" x14ac:dyDescent="0.2">
      <c r="A489" s="7">
        <v>44675</v>
      </c>
      <c r="B489" s="15">
        <v>255.96000000000004</v>
      </c>
      <c r="C489" s="15">
        <v>259.83000000000004</v>
      </c>
      <c r="D489" s="15">
        <v>256.05</v>
      </c>
      <c r="E489" s="15">
        <v>262.34999999999997</v>
      </c>
      <c r="F489" s="15">
        <v>258.12</v>
      </c>
      <c r="G489" s="15">
        <v>200.745</v>
      </c>
      <c r="H489" s="15">
        <v>166.45499999999998</v>
      </c>
      <c r="I489" s="15">
        <v>163.44</v>
      </c>
      <c r="J489" s="15">
        <v>152.91</v>
      </c>
      <c r="K489" s="15">
        <v>127.575</v>
      </c>
      <c r="L489" s="15">
        <v>112.5</v>
      </c>
      <c r="M489" s="15">
        <v>112.77</v>
      </c>
      <c r="N489" s="15">
        <v>113.89500000000001</v>
      </c>
      <c r="O489" s="15">
        <v>118.66500000000001</v>
      </c>
      <c r="P489" s="15">
        <v>99.09</v>
      </c>
      <c r="Q489" s="15">
        <v>96.525000000000006</v>
      </c>
      <c r="R489" s="15">
        <v>120.375</v>
      </c>
      <c r="S489" s="15">
        <v>133.19999999999999</v>
      </c>
      <c r="T489" s="15">
        <v>162.81</v>
      </c>
      <c r="U489" s="15">
        <v>217.03500000000003</v>
      </c>
      <c r="V489" s="15">
        <v>281.52</v>
      </c>
      <c r="W489" s="15">
        <v>261.27</v>
      </c>
      <c r="X489" s="15">
        <v>241.155</v>
      </c>
      <c r="Y489" s="15">
        <v>240.70500000000001</v>
      </c>
      <c r="AA489" s="2">
        <f t="shared" si="67"/>
        <v>217.03500000000003</v>
      </c>
      <c r="AB489" s="2">
        <f t="shared" si="74"/>
        <v>118.66500000000001</v>
      </c>
      <c r="AC489" s="2">
        <f t="shared" si="75"/>
        <v>281.52</v>
      </c>
      <c r="AE489" s="9">
        <v>2</v>
      </c>
      <c r="AF489" s="2">
        <f t="shared" si="68"/>
        <v>1302.615</v>
      </c>
      <c r="AG489" s="2">
        <f t="shared" si="69"/>
        <v>428.17499999999995</v>
      </c>
      <c r="AH489" s="2">
        <f t="shared" si="70"/>
        <v>2684.16</v>
      </c>
      <c r="AI489" s="2">
        <f t="shared" si="71"/>
        <v>4414.95</v>
      </c>
      <c r="AK489">
        <f t="shared" si="72"/>
        <v>4</v>
      </c>
      <c r="AL489">
        <f t="shared" si="73"/>
        <v>2022</v>
      </c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</row>
    <row r="490" spans="1:87" x14ac:dyDescent="0.2">
      <c r="A490" s="7">
        <v>44676</v>
      </c>
      <c r="B490" s="15">
        <v>265.27500000000003</v>
      </c>
      <c r="C490" s="15">
        <v>612.31499999999994</v>
      </c>
      <c r="D490" s="15">
        <v>288.13499999999999</v>
      </c>
      <c r="E490" s="15">
        <v>287.27999999999997</v>
      </c>
      <c r="F490" s="15">
        <v>411.34500000000003</v>
      </c>
      <c r="G490" s="15">
        <v>392.67</v>
      </c>
      <c r="H490" s="15">
        <v>570.96</v>
      </c>
      <c r="I490" s="15">
        <v>646.56000000000006</v>
      </c>
      <c r="J490" s="15">
        <v>799.56</v>
      </c>
      <c r="K490" s="15">
        <v>1486.44</v>
      </c>
      <c r="L490" s="15">
        <v>1377.0900000000001</v>
      </c>
      <c r="M490" s="15">
        <v>1423.4849999999999</v>
      </c>
      <c r="N490" s="15">
        <v>1282.77</v>
      </c>
      <c r="O490" s="15">
        <v>849.68999999999994</v>
      </c>
      <c r="P490" s="15">
        <v>803.92499999999995</v>
      </c>
      <c r="Q490" s="15">
        <v>465.57</v>
      </c>
      <c r="R490" s="15">
        <v>533.92499999999995</v>
      </c>
      <c r="S490" s="15">
        <v>602.01</v>
      </c>
      <c r="T490" s="15">
        <v>657.36</v>
      </c>
      <c r="U490" s="15">
        <v>1127.7</v>
      </c>
      <c r="V490" s="15">
        <v>702.36</v>
      </c>
      <c r="W490" s="15">
        <v>697.77</v>
      </c>
      <c r="X490" s="15">
        <v>714.06000000000006</v>
      </c>
      <c r="Y490" s="15">
        <v>526.81500000000005</v>
      </c>
      <c r="AA490" s="2">
        <f t="shared" si="67"/>
        <v>1486.44</v>
      </c>
      <c r="AB490" s="2">
        <f t="shared" si="74"/>
        <v>1282.77</v>
      </c>
      <c r="AC490" s="2">
        <f t="shared" si="75"/>
        <v>714.06000000000006</v>
      </c>
      <c r="AE490" s="9">
        <v>3</v>
      </c>
      <c r="AF490" s="2">
        <f t="shared" si="68"/>
        <v>8654.1299999999992</v>
      </c>
      <c r="AG490" s="2">
        <f t="shared" si="69"/>
        <v>3401.9550000000004</v>
      </c>
      <c r="AH490" s="2">
        <f t="shared" si="70"/>
        <v>5468.9850000000042</v>
      </c>
      <c r="AI490" s="2">
        <f t="shared" si="71"/>
        <v>17525.070000000003</v>
      </c>
      <c r="AK490">
        <f t="shared" si="72"/>
        <v>4</v>
      </c>
      <c r="AL490">
        <f t="shared" si="73"/>
        <v>2022</v>
      </c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</row>
    <row r="491" spans="1:87" x14ac:dyDescent="0.2">
      <c r="A491" s="7">
        <v>44677</v>
      </c>
      <c r="B491" s="15">
        <v>776.83499999999992</v>
      </c>
      <c r="C491" s="15">
        <v>733.41000000000008</v>
      </c>
      <c r="D491" s="15">
        <v>746.1</v>
      </c>
      <c r="E491" s="15">
        <v>478.84499999999997</v>
      </c>
      <c r="F491" s="15">
        <v>751.41</v>
      </c>
      <c r="G491" s="15">
        <v>586.93500000000006</v>
      </c>
      <c r="H491" s="15">
        <v>511.2</v>
      </c>
      <c r="I491" s="15">
        <v>732.64499999999998</v>
      </c>
      <c r="J491" s="15">
        <v>747.22499999999991</v>
      </c>
      <c r="K491" s="15">
        <v>709.875</v>
      </c>
      <c r="L491" s="15">
        <v>652.81500000000005</v>
      </c>
      <c r="M491" s="15">
        <v>691.51499999999999</v>
      </c>
      <c r="N491" s="15">
        <v>691.19999999999993</v>
      </c>
      <c r="O491" s="15">
        <v>691.46999999999991</v>
      </c>
      <c r="P491" s="15">
        <v>717.48</v>
      </c>
      <c r="Q491" s="15">
        <v>439.56000000000006</v>
      </c>
      <c r="R491" s="15">
        <v>779.08500000000004</v>
      </c>
      <c r="S491" s="15">
        <v>651.19500000000005</v>
      </c>
      <c r="T491" s="15">
        <v>684.36</v>
      </c>
      <c r="U491" s="15">
        <v>804.95999999999992</v>
      </c>
      <c r="V491" s="15">
        <v>1283.175</v>
      </c>
      <c r="W491" s="15">
        <v>1197.0450000000001</v>
      </c>
      <c r="X491" s="15">
        <v>1401.66</v>
      </c>
      <c r="Y491" s="15">
        <v>1164.375</v>
      </c>
      <c r="AA491" s="2">
        <f t="shared" si="67"/>
        <v>804.95999999999992</v>
      </c>
      <c r="AB491" s="2">
        <f t="shared" si="74"/>
        <v>717.48</v>
      </c>
      <c r="AC491" s="2">
        <f t="shared" si="75"/>
        <v>1401.66</v>
      </c>
      <c r="AE491" s="9">
        <v>4</v>
      </c>
      <c r="AF491" s="2">
        <f t="shared" si="68"/>
        <v>6453.6749999999993</v>
      </c>
      <c r="AG491" s="2">
        <f t="shared" si="69"/>
        <v>2539.7099999999996</v>
      </c>
      <c r="AH491" s="2">
        <f t="shared" si="70"/>
        <v>9630.9900000000016</v>
      </c>
      <c r="AI491" s="2">
        <f t="shared" si="71"/>
        <v>18624.375</v>
      </c>
      <c r="AK491">
        <f t="shared" si="72"/>
        <v>4</v>
      </c>
      <c r="AL491">
        <f t="shared" si="73"/>
        <v>2022</v>
      </c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</row>
    <row r="492" spans="1:87" x14ac:dyDescent="0.2">
      <c r="A492" s="7">
        <v>44678</v>
      </c>
      <c r="B492" s="15">
        <v>1236.24</v>
      </c>
      <c r="C492" s="15">
        <v>1285.8300000000002</v>
      </c>
      <c r="D492" s="15">
        <v>1244.835</v>
      </c>
      <c r="E492" s="15">
        <v>951.30000000000007</v>
      </c>
      <c r="F492" s="15">
        <v>1304.01</v>
      </c>
      <c r="G492" s="15">
        <v>1129.5000000000002</v>
      </c>
      <c r="H492" s="15">
        <v>756.9</v>
      </c>
      <c r="I492" s="15">
        <v>822.19500000000005</v>
      </c>
      <c r="J492" s="15">
        <v>1501.9650000000001</v>
      </c>
      <c r="K492" s="15">
        <v>749.88</v>
      </c>
      <c r="L492" s="15">
        <v>732.51</v>
      </c>
      <c r="M492" s="15">
        <v>482.94</v>
      </c>
      <c r="N492" s="15">
        <v>757.53</v>
      </c>
      <c r="O492" s="15">
        <v>908.01</v>
      </c>
      <c r="P492" s="15">
        <v>556.11</v>
      </c>
      <c r="Q492" s="15">
        <v>781.82999999999993</v>
      </c>
      <c r="R492" s="15">
        <v>1045.395</v>
      </c>
      <c r="S492" s="15">
        <v>810.99</v>
      </c>
      <c r="T492" s="15">
        <v>767.745</v>
      </c>
      <c r="U492" s="15">
        <v>1529.91</v>
      </c>
      <c r="V492" s="15">
        <v>1131.1650000000002</v>
      </c>
      <c r="W492" s="15">
        <v>818.28</v>
      </c>
      <c r="X492" s="15">
        <v>783.36</v>
      </c>
      <c r="Y492" s="15">
        <v>769.27499999999998</v>
      </c>
      <c r="AA492" s="2">
        <f t="shared" si="67"/>
        <v>1529.91</v>
      </c>
      <c r="AB492" s="2">
        <f t="shared" si="74"/>
        <v>908.01</v>
      </c>
      <c r="AC492" s="2">
        <f t="shared" si="75"/>
        <v>1304.01</v>
      </c>
      <c r="AE492" s="9">
        <v>5</v>
      </c>
      <c r="AF492" s="2">
        <f t="shared" si="68"/>
        <v>8443.5300000000007</v>
      </c>
      <c r="AG492" s="2">
        <f t="shared" si="69"/>
        <v>3003.48</v>
      </c>
      <c r="AH492" s="2">
        <f t="shared" si="70"/>
        <v>11410.695000000002</v>
      </c>
      <c r="AI492" s="2">
        <f t="shared" si="71"/>
        <v>22857.705000000002</v>
      </c>
      <c r="AK492">
        <f t="shared" si="72"/>
        <v>4</v>
      </c>
      <c r="AL492">
        <f t="shared" si="73"/>
        <v>2022</v>
      </c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</row>
    <row r="493" spans="1:87" x14ac:dyDescent="0.2">
      <c r="A493" s="7">
        <v>44679</v>
      </c>
      <c r="B493" s="15">
        <v>823.63499999999999</v>
      </c>
      <c r="C493" s="15">
        <v>891.45</v>
      </c>
      <c r="D493" s="15">
        <v>803.88</v>
      </c>
      <c r="E493" s="15">
        <v>564.43500000000006</v>
      </c>
      <c r="F493" s="15">
        <v>928.17000000000007</v>
      </c>
      <c r="G493" s="15">
        <v>809.05500000000006</v>
      </c>
      <c r="H493" s="15">
        <v>703.03499999999997</v>
      </c>
      <c r="I493" s="15">
        <v>743.08500000000004</v>
      </c>
      <c r="J493" s="15">
        <v>737.05499999999995</v>
      </c>
      <c r="K493" s="15">
        <v>823.14</v>
      </c>
      <c r="L493" s="15">
        <v>877.58999999999992</v>
      </c>
      <c r="M493" s="15">
        <v>815.93999999999994</v>
      </c>
      <c r="N493" s="15">
        <v>863.05500000000006</v>
      </c>
      <c r="O493" s="15">
        <v>865.26</v>
      </c>
      <c r="P493" s="15">
        <v>834.3</v>
      </c>
      <c r="Q493" s="15">
        <v>546.75</v>
      </c>
      <c r="R493" s="15">
        <v>845.73</v>
      </c>
      <c r="S493" s="15">
        <v>868.90499999999997</v>
      </c>
      <c r="T493" s="15">
        <v>816.43499999999995</v>
      </c>
      <c r="U493" s="15">
        <v>777.42</v>
      </c>
      <c r="V493" s="15">
        <v>828.81000000000006</v>
      </c>
      <c r="W493" s="15">
        <v>859.41000000000008</v>
      </c>
      <c r="X493" s="15">
        <v>857.34</v>
      </c>
      <c r="Y493" s="15">
        <v>670.18499999999995</v>
      </c>
      <c r="AA493" s="2">
        <f t="shared" si="67"/>
        <v>877.58999999999992</v>
      </c>
      <c r="AB493" s="2">
        <f t="shared" si="74"/>
        <v>865.26</v>
      </c>
      <c r="AC493" s="2">
        <f t="shared" si="75"/>
        <v>928.17000000000007</v>
      </c>
      <c r="AE493" s="9">
        <v>6</v>
      </c>
      <c r="AF493" s="2">
        <f t="shared" si="68"/>
        <v>7305.2999999999993</v>
      </c>
      <c r="AG493" s="2">
        <f t="shared" si="69"/>
        <v>3109.3649999999998</v>
      </c>
      <c r="AH493" s="2">
        <f t="shared" si="70"/>
        <v>8739.4050000000043</v>
      </c>
      <c r="AI493" s="2">
        <f t="shared" si="71"/>
        <v>19154.070000000003</v>
      </c>
      <c r="AK493">
        <f t="shared" si="72"/>
        <v>4</v>
      </c>
      <c r="AL493">
        <f t="shared" si="73"/>
        <v>2022</v>
      </c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</row>
    <row r="494" spans="1:87" x14ac:dyDescent="0.2">
      <c r="A494" s="7">
        <v>44680</v>
      </c>
      <c r="B494" s="15">
        <v>861.30000000000007</v>
      </c>
      <c r="C494" s="15">
        <v>846.54000000000008</v>
      </c>
      <c r="D494" s="15">
        <v>510.84000000000003</v>
      </c>
      <c r="E494" s="15">
        <v>491.03999999999996</v>
      </c>
      <c r="F494" s="15">
        <v>478.66499999999996</v>
      </c>
      <c r="G494" s="15">
        <v>425.83500000000004</v>
      </c>
      <c r="H494" s="15">
        <v>406.26</v>
      </c>
      <c r="I494" s="15">
        <v>429.61500000000001</v>
      </c>
      <c r="J494" s="15">
        <v>413.19</v>
      </c>
      <c r="K494" s="15">
        <v>406.03499999999997</v>
      </c>
      <c r="L494" s="15">
        <v>384.34500000000003</v>
      </c>
      <c r="M494" s="15">
        <v>373.32</v>
      </c>
      <c r="N494" s="15">
        <v>381.6</v>
      </c>
      <c r="O494" s="15">
        <v>381.46500000000003</v>
      </c>
      <c r="P494" s="15">
        <v>378.18</v>
      </c>
      <c r="Q494" s="15">
        <v>361.98</v>
      </c>
      <c r="R494" s="15">
        <v>384.07499999999999</v>
      </c>
      <c r="S494" s="15">
        <v>379.44</v>
      </c>
      <c r="T494" s="15">
        <v>344.97</v>
      </c>
      <c r="U494" s="15">
        <v>348.16500000000002</v>
      </c>
      <c r="V494" s="15">
        <v>394.38</v>
      </c>
      <c r="W494" s="15">
        <v>396.18</v>
      </c>
      <c r="X494" s="15">
        <v>392.13</v>
      </c>
      <c r="Y494" s="15">
        <v>387.315</v>
      </c>
      <c r="AA494" s="2">
        <f t="shared" si="67"/>
        <v>0</v>
      </c>
      <c r="AB494" s="2">
        <f t="shared" si="74"/>
        <v>429.61500000000001</v>
      </c>
      <c r="AC494" s="2">
        <f t="shared" si="75"/>
        <v>861.30000000000007</v>
      </c>
      <c r="AE494" s="9">
        <v>7</v>
      </c>
      <c r="AF494" s="2">
        <f t="shared" si="68"/>
        <v>0</v>
      </c>
      <c r="AG494" s="2">
        <f t="shared" si="69"/>
        <v>4966.38</v>
      </c>
      <c r="AH494" s="2">
        <f t="shared" si="70"/>
        <v>5590.4849999999997</v>
      </c>
      <c r="AI494" s="2">
        <f t="shared" si="71"/>
        <v>10556.865</v>
      </c>
      <c r="AK494">
        <f t="shared" si="72"/>
        <v>4</v>
      </c>
      <c r="AL494">
        <f t="shared" si="73"/>
        <v>2022</v>
      </c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</row>
    <row r="495" spans="1:87" x14ac:dyDescent="0.2">
      <c r="A495" s="7">
        <v>44681</v>
      </c>
      <c r="B495" s="15">
        <v>397.30500000000001</v>
      </c>
      <c r="C495" s="15">
        <v>399.82499999999999</v>
      </c>
      <c r="D495" s="15">
        <v>405.90000000000003</v>
      </c>
      <c r="E495" s="15">
        <v>409.5</v>
      </c>
      <c r="F495" s="15">
        <v>408.55499999999995</v>
      </c>
      <c r="G495" s="15">
        <v>345.64500000000004</v>
      </c>
      <c r="H495" s="15">
        <v>315.18</v>
      </c>
      <c r="I495" s="15">
        <v>311.53499999999997</v>
      </c>
      <c r="J495" s="15">
        <v>308.34000000000003</v>
      </c>
      <c r="K495" s="15">
        <v>270.40499999999997</v>
      </c>
      <c r="L495" s="15">
        <v>281.92500000000001</v>
      </c>
      <c r="M495" s="15">
        <v>280.755</v>
      </c>
      <c r="N495" s="15">
        <v>258.255</v>
      </c>
      <c r="O495" s="15">
        <v>242.86500000000001</v>
      </c>
      <c r="P495" s="15">
        <v>237.55500000000001</v>
      </c>
      <c r="Q495" s="15">
        <v>232.01999999999998</v>
      </c>
      <c r="R495" s="15">
        <v>215.55</v>
      </c>
      <c r="S495" s="15">
        <v>243.85500000000002</v>
      </c>
      <c r="T495" s="15">
        <v>256.36500000000001</v>
      </c>
      <c r="U495" s="15">
        <v>274.995</v>
      </c>
      <c r="V495" s="15">
        <v>350.32499999999999</v>
      </c>
      <c r="W495" s="15">
        <v>362.11500000000001</v>
      </c>
      <c r="X495" s="15">
        <v>376.78500000000003</v>
      </c>
      <c r="Y495" s="15">
        <v>1050.615</v>
      </c>
      <c r="AA495" s="2">
        <f t="shared" si="67"/>
        <v>0</v>
      </c>
      <c r="AB495" s="2">
        <f t="shared" si="74"/>
        <v>311.53499999999997</v>
      </c>
      <c r="AC495" s="2">
        <f t="shared" si="75"/>
        <v>1050.615</v>
      </c>
      <c r="AE495" s="9">
        <v>1</v>
      </c>
      <c r="AF495" s="2">
        <f t="shared" si="68"/>
        <v>0</v>
      </c>
      <c r="AG495" s="2">
        <f t="shared" si="69"/>
        <v>3414.42</v>
      </c>
      <c r="AH495" s="2">
        <f t="shared" si="70"/>
        <v>4821.75</v>
      </c>
      <c r="AI495" s="2">
        <f t="shared" si="71"/>
        <v>8236.17</v>
      </c>
      <c r="AK495">
        <f t="shared" si="72"/>
        <v>4</v>
      </c>
      <c r="AL495">
        <f t="shared" si="73"/>
        <v>2022</v>
      </c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</row>
    <row r="496" spans="1:87" x14ac:dyDescent="0.2">
      <c r="A496" s="7">
        <v>44682</v>
      </c>
      <c r="B496" s="15">
        <v>662.84999999999991</v>
      </c>
      <c r="C496" s="15">
        <v>503.505</v>
      </c>
      <c r="D496" s="15">
        <v>389.38499999999999</v>
      </c>
      <c r="E496" s="15">
        <v>712.44</v>
      </c>
      <c r="F496" s="15">
        <v>557.19000000000005</v>
      </c>
      <c r="G496" s="15">
        <v>321.11999999999995</v>
      </c>
      <c r="H496" s="15">
        <v>281.15999999999997</v>
      </c>
      <c r="I496" s="15">
        <v>281.20500000000004</v>
      </c>
      <c r="J496" s="15">
        <v>273.375</v>
      </c>
      <c r="K496" s="15">
        <v>257.94</v>
      </c>
      <c r="L496" s="15">
        <v>253.39499999999998</v>
      </c>
      <c r="M496" s="15">
        <v>218.7</v>
      </c>
      <c r="N496" s="15">
        <v>209.47499999999997</v>
      </c>
      <c r="O496" s="15">
        <v>196.60500000000002</v>
      </c>
      <c r="P496" s="15">
        <v>191.51999999999998</v>
      </c>
      <c r="Q496" s="15">
        <v>191.16000000000003</v>
      </c>
      <c r="R496" s="15">
        <v>180.315</v>
      </c>
      <c r="S496" s="15">
        <v>188.86500000000001</v>
      </c>
      <c r="T496" s="15">
        <v>208.30500000000001</v>
      </c>
      <c r="U496" s="15">
        <v>223.38</v>
      </c>
      <c r="V496" s="15">
        <v>693.58500000000004</v>
      </c>
      <c r="W496" s="15">
        <v>1123.2</v>
      </c>
      <c r="X496" s="15">
        <v>879.93000000000006</v>
      </c>
      <c r="Y496" s="15">
        <v>784.39499999999998</v>
      </c>
      <c r="AA496" s="2">
        <f t="shared" si="67"/>
        <v>281.20500000000004</v>
      </c>
      <c r="AB496" s="2">
        <f t="shared" si="74"/>
        <v>209.47499999999997</v>
      </c>
      <c r="AC496" s="2">
        <f t="shared" si="75"/>
        <v>1123.2</v>
      </c>
      <c r="AE496" s="9">
        <v>2</v>
      </c>
      <c r="AF496" s="2">
        <f t="shared" si="68"/>
        <v>2085.48</v>
      </c>
      <c r="AG496" s="2">
        <f t="shared" si="69"/>
        <v>788.76</v>
      </c>
      <c r="AH496" s="2">
        <f t="shared" si="70"/>
        <v>6908.760000000002</v>
      </c>
      <c r="AI496" s="2">
        <f t="shared" si="71"/>
        <v>9783.0000000000018</v>
      </c>
      <c r="AK496">
        <f t="shared" si="72"/>
        <v>5</v>
      </c>
      <c r="AL496">
        <f t="shared" si="73"/>
        <v>2022</v>
      </c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</row>
    <row r="497" spans="1:87" x14ac:dyDescent="0.2">
      <c r="A497" s="7">
        <v>44683</v>
      </c>
      <c r="B497" s="15">
        <v>821.24999999999989</v>
      </c>
      <c r="C497" s="15">
        <v>858.82500000000005</v>
      </c>
      <c r="D497" s="15">
        <v>853.11</v>
      </c>
      <c r="E497" s="15">
        <v>848.79000000000008</v>
      </c>
      <c r="F497" s="15">
        <v>1115.2349999999999</v>
      </c>
      <c r="G497" s="15">
        <v>993.91500000000008</v>
      </c>
      <c r="H497" s="15">
        <v>750.73500000000001</v>
      </c>
      <c r="I497" s="15">
        <v>761.44500000000005</v>
      </c>
      <c r="J497" s="15">
        <v>775.66499999999996</v>
      </c>
      <c r="K497" s="15">
        <v>1009.2149999999999</v>
      </c>
      <c r="L497" s="15">
        <v>1218.375</v>
      </c>
      <c r="M497" s="15">
        <v>1125.9449999999999</v>
      </c>
      <c r="N497" s="15">
        <v>1141.47</v>
      </c>
      <c r="O497" s="15">
        <v>1136.25</v>
      </c>
      <c r="P497" s="15">
        <v>1005.75</v>
      </c>
      <c r="Q497" s="15">
        <v>443.38499999999999</v>
      </c>
      <c r="R497" s="15">
        <v>710.37</v>
      </c>
      <c r="S497" s="15">
        <v>766.71</v>
      </c>
      <c r="T497" s="15">
        <v>727.51499999999999</v>
      </c>
      <c r="U497" s="15">
        <v>590.85</v>
      </c>
      <c r="V497" s="15">
        <v>754.02</v>
      </c>
      <c r="W497" s="15">
        <v>746.41499999999996</v>
      </c>
      <c r="X497" s="15">
        <v>791.32499999999993</v>
      </c>
      <c r="Y497" s="15">
        <v>725.31000000000006</v>
      </c>
      <c r="AA497" s="2">
        <f t="shared" si="67"/>
        <v>1218.375</v>
      </c>
      <c r="AB497" s="2">
        <f t="shared" si="74"/>
        <v>1141.47</v>
      </c>
      <c r="AC497" s="2">
        <f t="shared" si="75"/>
        <v>1115.2349999999999</v>
      </c>
      <c r="AE497" s="9">
        <v>3</v>
      </c>
      <c r="AF497" s="2">
        <f t="shared" si="68"/>
        <v>7686.09</v>
      </c>
      <c r="AG497" s="2">
        <f t="shared" si="69"/>
        <v>3726.8550000000005</v>
      </c>
      <c r="AH497" s="2">
        <f t="shared" si="70"/>
        <v>9258.93</v>
      </c>
      <c r="AI497" s="2">
        <f t="shared" si="71"/>
        <v>20671.875</v>
      </c>
      <c r="AK497">
        <f t="shared" si="72"/>
        <v>5</v>
      </c>
      <c r="AL497">
        <f t="shared" si="73"/>
        <v>2022</v>
      </c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</row>
    <row r="498" spans="1:87" x14ac:dyDescent="0.2">
      <c r="A498" s="7">
        <v>44684</v>
      </c>
      <c r="B498" s="15">
        <v>1027.3050000000001</v>
      </c>
      <c r="C498" s="15">
        <v>1138.2750000000001</v>
      </c>
      <c r="D498" s="15">
        <v>1338.48</v>
      </c>
      <c r="E498" s="15">
        <v>970.38</v>
      </c>
      <c r="F498" s="15">
        <v>1007.3249999999999</v>
      </c>
      <c r="G498" s="15">
        <v>1182.5100000000002</v>
      </c>
      <c r="H498" s="15">
        <v>1256.5349999999999</v>
      </c>
      <c r="I498" s="15">
        <v>894.86999999999989</v>
      </c>
      <c r="J498" s="15">
        <v>638.505</v>
      </c>
      <c r="K498" s="15">
        <v>684.63</v>
      </c>
      <c r="L498" s="15">
        <v>593.37</v>
      </c>
      <c r="M498" s="15">
        <v>638.77499999999998</v>
      </c>
      <c r="N498" s="15">
        <v>890.01</v>
      </c>
      <c r="O498" s="15">
        <v>847.44</v>
      </c>
      <c r="P498" s="15">
        <v>761.67</v>
      </c>
      <c r="Q498" s="15">
        <v>571.14</v>
      </c>
      <c r="R498" s="15">
        <v>864.72</v>
      </c>
      <c r="S498" s="15">
        <v>820.21500000000003</v>
      </c>
      <c r="T498" s="15">
        <v>819.27</v>
      </c>
      <c r="U498" s="15">
        <v>754.78499999999997</v>
      </c>
      <c r="V498" s="15">
        <v>818.55000000000007</v>
      </c>
      <c r="W498" s="15">
        <v>868.36500000000001</v>
      </c>
      <c r="X498" s="15">
        <v>837.89999999999986</v>
      </c>
      <c r="Y498" s="15">
        <v>655.96500000000003</v>
      </c>
      <c r="AA498" s="2">
        <f t="shared" si="67"/>
        <v>894.86999999999989</v>
      </c>
      <c r="AB498" s="2">
        <f t="shared" si="74"/>
        <v>890.01</v>
      </c>
      <c r="AC498" s="2">
        <f t="shared" si="75"/>
        <v>1338.48</v>
      </c>
      <c r="AE498" s="9">
        <v>4</v>
      </c>
      <c r="AF498" s="2">
        <f t="shared" si="68"/>
        <v>6709.1399999999994</v>
      </c>
      <c r="AG498" s="2">
        <f t="shared" si="69"/>
        <v>3070.2599999999998</v>
      </c>
      <c r="AH498" s="2">
        <f t="shared" si="70"/>
        <v>11101.590000000002</v>
      </c>
      <c r="AI498" s="2">
        <f t="shared" si="71"/>
        <v>20880.990000000002</v>
      </c>
      <c r="AK498">
        <f t="shared" si="72"/>
        <v>5</v>
      </c>
      <c r="AL498">
        <f t="shared" si="73"/>
        <v>2022</v>
      </c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</row>
    <row r="499" spans="1:87" x14ac:dyDescent="0.2">
      <c r="A499" s="7">
        <v>44685</v>
      </c>
      <c r="B499" s="15">
        <v>856.66499999999996</v>
      </c>
      <c r="C499" s="15">
        <v>863.73</v>
      </c>
      <c r="D499" s="15">
        <v>909.09</v>
      </c>
      <c r="E499" s="15">
        <v>578.02499999999998</v>
      </c>
      <c r="F499" s="15">
        <v>904.41000000000008</v>
      </c>
      <c r="G499" s="15">
        <v>813.06000000000006</v>
      </c>
      <c r="H499" s="15">
        <v>831.51</v>
      </c>
      <c r="I499" s="15">
        <v>846.58500000000004</v>
      </c>
      <c r="J499" s="15">
        <v>859.45499999999993</v>
      </c>
      <c r="K499" s="15">
        <v>865.30500000000006</v>
      </c>
      <c r="L499" s="15">
        <v>826.15499999999997</v>
      </c>
      <c r="M499" s="15">
        <v>762.88499999999999</v>
      </c>
      <c r="N499" s="15">
        <v>653.57999999999993</v>
      </c>
      <c r="O499" s="15">
        <v>849.78</v>
      </c>
      <c r="P499" s="15">
        <v>826.96499999999992</v>
      </c>
      <c r="Q499" s="15">
        <v>593.68500000000006</v>
      </c>
      <c r="R499" s="15">
        <v>778.09500000000003</v>
      </c>
      <c r="S499" s="15">
        <v>855.495</v>
      </c>
      <c r="T499" s="15">
        <v>836.73</v>
      </c>
      <c r="U499" s="15">
        <v>1411.8300000000004</v>
      </c>
      <c r="V499" s="15">
        <v>1506.96</v>
      </c>
      <c r="W499" s="15">
        <v>1427.04</v>
      </c>
      <c r="X499" s="15">
        <v>1293.4349999999999</v>
      </c>
      <c r="Y499" s="15">
        <v>1222.0650000000001</v>
      </c>
      <c r="AA499" s="2">
        <f t="shared" si="67"/>
        <v>1411.8300000000004</v>
      </c>
      <c r="AB499" s="2">
        <f t="shared" si="74"/>
        <v>849.78</v>
      </c>
      <c r="AC499" s="2">
        <f t="shared" si="75"/>
        <v>1506.96</v>
      </c>
      <c r="AE499" s="9">
        <v>5</v>
      </c>
      <c r="AF499" s="2">
        <f t="shared" si="68"/>
        <v>8042.5349999999999</v>
      </c>
      <c r="AG499" s="2">
        <f t="shared" si="69"/>
        <v>2924.0099999999998</v>
      </c>
      <c r="AH499" s="2">
        <f t="shared" si="70"/>
        <v>11205.990000000003</v>
      </c>
      <c r="AI499" s="2">
        <f t="shared" si="71"/>
        <v>22172.535000000003</v>
      </c>
      <c r="AK499">
        <f t="shared" si="72"/>
        <v>5</v>
      </c>
      <c r="AL499">
        <f t="shared" si="73"/>
        <v>2022</v>
      </c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</row>
    <row r="500" spans="1:87" x14ac:dyDescent="0.2">
      <c r="A500" s="7">
        <v>44686</v>
      </c>
      <c r="B500" s="15">
        <v>1133.73</v>
      </c>
      <c r="C500" s="15">
        <v>1257.7049999999999</v>
      </c>
      <c r="D500" s="15">
        <v>1252.17</v>
      </c>
      <c r="E500" s="15">
        <v>532.08000000000004</v>
      </c>
      <c r="F500" s="15">
        <v>802.8900000000001</v>
      </c>
      <c r="G500" s="15">
        <v>750.42</v>
      </c>
      <c r="H500" s="15">
        <v>691.56</v>
      </c>
      <c r="I500" s="15">
        <v>819.54</v>
      </c>
      <c r="J500" s="15">
        <v>826.47</v>
      </c>
      <c r="K500" s="15">
        <v>699.56999999999994</v>
      </c>
      <c r="L500" s="15">
        <v>568.66499999999996</v>
      </c>
      <c r="M500" s="15">
        <v>550.03499999999997</v>
      </c>
      <c r="N500" s="15">
        <v>458.01</v>
      </c>
      <c r="O500" s="15">
        <v>472.40999999999997</v>
      </c>
      <c r="P500" s="15">
        <v>714.78</v>
      </c>
      <c r="Q500" s="15">
        <v>495.09000000000003</v>
      </c>
      <c r="R500" s="15">
        <v>811.125</v>
      </c>
      <c r="S500" s="15">
        <v>845.28</v>
      </c>
      <c r="T500" s="15">
        <v>777.78</v>
      </c>
      <c r="U500" s="15">
        <v>730.21500000000003</v>
      </c>
      <c r="V500" s="15">
        <v>802.84500000000003</v>
      </c>
      <c r="W500" s="15">
        <v>826.15499999999997</v>
      </c>
      <c r="X500" s="15">
        <v>630.54</v>
      </c>
      <c r="Y500" s="15">
        <v>641.56500000000005</v>
      </c>
      <c r="AA500" s="2">
        <f t="shared" si="67"/>
        <v>845.28</v>
      </c>
      <c r="AB500" s="2">
        <f t="shared" si="74"/>
        <v>714.78</v>
      </c>
      <c r="AC500" s="2">
        <f t="shared" si="75"/>
        <v>1257.7049999999999</v>
      </c>
      <c r="AE500" s="9">
        <v>6</v>
      </c>
      <c r="AF500" s="2">
        <f t="shared" si="68"/>
        <v>6628.6799999999994</v>
      </c>
      <c r="AG500" s="2">
        <f t="shared" si="69"/>
        <v>2140.29</v>
      </c>
      <c r="AH500" s="2">
        <f t="shared" si="70"/>
        <v>9321.66</v>
      </c>
      <c r="AI500" s="2">
        <f t="shared" si="71"/>
        <v>18090.63</v>
      </c>
      <c r="AK500">
        <f t="shared" si="72"/>
        <v>5</v>
      </c>
      <c r="AL500">
        <f t="shared" si="73"/>
        <v>2022</v>
      </c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</row>
    <row r="501" spans="1:87" x14ac:dyDescent="0.2">
      <c r="A501" s="7">
        <v>44687</v>
      </c>
      <c r="B501" s="15">
        <v>845.01</v>
      </c>
      <c r="C501" s="15">
        <v>860.44500000000005</v>
      </c>
      <c r="D501" s="15">
        <v>788.53499999999997</v>
      </c>
      <c r="E501" s="15">
        <v>524.88</v>
      </c>
      <c r="F501" s="15">
        <v>1177.47</v>
      </c>
      <c r="G501" s="15">
        <v>1215.27</v>
      </c>
      <c r="H501" s="15">
        <v>1197.4949999999999</v>
      </c>
      <c r="I501" s="15">
        <v>1206.6300000000001</v>
      </c>
      <c r="J501" s="15">
        <v>1022.985</v>
      </c>
      <c r="K501" s="15">
        <v>386.32500000000005</v>
      </c>
      <c r="L501" s="15">
        <v>392.13</v>
      </c>
      <c r="M501" s="15">
        <v>376.2</v>
      </c>
      <c r="N501" s="15">
        <v>380.42999999999995</v>
      </c>
      <c r="O501" s="15">
        <v>327.69</v>
      </c>
      <c r="P501" s="15">
        <v>318.10500000000002</v>
      </c>
      <c r="Q501" s="15">
        <v>355.59000000000003</v>
      </c>
      <c r="R501" s="15">
        <v>371.7</v>
      </c>
      <c r="S501" s="15">
        <v>396.495</v>
      </c>
      <c r="T501" s="15">
        <v>368.77499999999998</v>
      </c>
      <c r="U501" s="15">
        <v>341.86500000000001</v>
      </c>
      <c r="V501" s="15">
        <v>397.755</v>
      </c>
      <c r="W501" s="15">
        <v>396.71999999999997</v>
      </c>
      <c r="X501" s="15">
        <v>421.245</v>
      </c>
      <c r="Y501" s="15">
        <v>435.33</v>
      </c>
      <c r="AA501" s="2">
        <f t="shared" si="67"/>
        <v>0</v>
      </c>
      <c r="AB501" s="2">
        <f t="shared" si="74"/>
        <v>1206.6300000000001</v>
      </c>
      <c r="AC501" s="2">
        <f t="shared" si="75"/>
        <v>1215.27</v>
      </c>
      <c r="AE501" s="9">
        <v>7</v>
      </c>
      <c r="AF501" s="2">
        <f t="shared" si="68"/>
        <v>0</v>
      </c>
      <c r="AG501" s="2">
        <f t="shared" si="69"/>
        <v>6244.92</v>
      </c>
      <c r="AH501" s="2">
        <f t="shared" si="70"/>
        <v>8260.1550000000025</v>
      </c>
      <c r="AI501" s="2">
        <f t="shared" si="71"/>
        <v>14505.075000000003</v>
      </c>
      <c r="AK501">
        <f t="shared" si="72"/>
        <v>5</v>
      </c>
      <c r="AL501">
        <f t="shared" si="73"/>
        <v>2022</v>
      </c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</row>
    <row r="502" spans="1:87" x14ac:dyDescent="0.2">
      <c r="A502" s="7">
        <v>44688</v>
      </c>
      <c r="B502" s="15">
        <v>438.435</v>
      </c>
      <c r="C502" s="15">
        <v>430.875</v>
      </c>
      <c r="D502" s="15">
        <v>408.28500000000003</v>
      </c>
      <c r="E502" s="15">
        <v>408.33</v>
      </c>
      <c r="F502" s="15">
        <v>437.76</v>
      </c>
      <c r="G502" s="15">
        <v>391.72499999999997</v>
      </c>
      <c r="H502" s="15">
        <v>376.42499999999995</v>
      </c>
      <c r="I502" s="15">
        <v>355.54499999999996</v>
      </c>
      <c r="J502" s="15">
        <v>306.72000000000003</v>
      </c>
      <c r="K502" s="15">
        <v>300.78000000000003</v>
      </c>
      <c r="L502" s="15">
        <v>208.53</v>
      </c>
      <c r="M502" s="15">
        <v>277.69499999999999</v>
      </c>
      <c r="N502" s="15">
        <v>310.90499999999997</v>
      </c>
      <c r="O502" s="15">
        <v>282.46500000000003</v>
      </c>
      <c r="P502" s="15">
        <v>297</v>
      </c>
      <c r="Q502" s="15">
        <v>303.255</v>
      </c>
      <c r="R502" s="15">
        <v>313.245</v>
      </c>
      <c r="S502" s="15">
        <v>321.75</v>
      </c>
      <c r="T502" s="15">
        <v>337.09500000000003</v>
      </c>
      <c r="U502" s="15">
        <v>895.005</v>
      </c>
      <c r="V502" s="15">
        <v>965.69999999999993</v>
      </c>
      <c r="W502" s="15">
        <v>610.5150000000001</v>
      </c>
      <c r="X502" s="15">
        <v>1006.875</v>
      </c>
      <c r="Y502" s="15">
        <v>1013.9400000000002</v>
      </c>
      <c r="AA502" s="2">
        <f t="shared" si="67"/>
        <v>0</v>
      </c>
      <c r="AB502" s="2">
        <f t="shared" si="74"/>
        <v>895.005</v>
      </c>
      <c r="AC502" s="2">
        <f t="shared" si="75"/>
        <v>1013.9400000000002</v>
      </c>
      <c r="AE502" s="9">
        <v>1</v>
      </c>
      <c r="AF502" s="2">
        <f t="shared" si="68"/>
        <v>0</v>
      </c>
      <c r="AG502" s="2">
        <f t="shared" si="69"/>
        <v>4509.99</v>
      </c>
      <c r="AH502" s="2">
        <f t="shared" si="70"/>
        <v>6488.8650000000016</v>
      </c>
      <c r="AI502" s="2">
        <f t="shared" si="71"/>
        <v>10998.855000000001</v>
      </c>
      <c r="AK502">
        <f t="shared" si="72"/>
        <v>5</v>
      </c>
      <c r="AL502">
        <f t="shared" si="73"/>
        <v>2022</v>
      </c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</row>
    <row r="503" spans="1:87" x14ac:dyDescent="0.2">
      <c r="A503" s="7">
        <v>44689</v>
      </c>
      <c r="B503" s="15">
        <v>782.95500000000004</v>
      </c>
      <c r="C503" s="15">
        <v>440.685</v>
      </c>
      <c r="D503" s="15">
        <v>428.26499999999999</v>
      </c>
      <c r="E503" s="15">
        <v>432.09000000000003</v>
      </c>
      <c r="F503" s="15">
        <v>435.375</v>
      </c>
      <c r="G503" s="15">
        <v>353.7</v>
      </c>
      <c r="H503" s="15">
        <v>352.44</v>
      </c>
      <c r="I503" s="15">
        <v>352.53</v>
      </c>
      <c r="J503" s="15">
        <v>306.89999999999998</v>
      </c>
      <c r="K503" s="15">
        <v>244.39500000000001</v>
      </c>
      <c r="L503" s="15">
        <v>172.125</v>
      </c>
      <c r="M503" s="15">
        <v>159.84</v>
      </c>
      <c r="N503" s="15">
        <v>142.56</v>
      </c>
      <c r="O503" s="15">
        <v>149.17500000000001</v>
      </c>
      <c r="P503" s="15">
        <v>154.26</v>
      </c>
      <c r="Q503" s="15">
        <v>158.57999999999998</v>
      </c>
      <c r="R503" s="15">
        <v>170.505</v>
      </c>
      <c r="S503" s="15">
        <v>180.495</v>
      </c>
      <c r="T503" s="15">
        <v>244.21500000000003</v>
      </c>
      <c r="U503" s="15">
        <v>927.9</v>
      </c>
      <c r="V503" s="15">
        <v>1185.4799999999998</v>
      </c>
      <c r="W503" s="15">
        <v>901.53000000000009</v>
      </c>
      <c r="X503" s="15">
        <v>353.07</v>
      </c>
      <c r="Y503" s="15">
        <v>297.04500000000002</v>
      </c>
      <c r="AA503" s="2">
        <f t="shared" si="67"/>
        <v>927.9</v>
      </c>
      <c r="AB503" s="2">
        <f t="shared" si="74"/>
        <v>158.57999999999998</v>
      </c>
      <c r="AC503" s="2">
        <f t="shared" si="75"/>
        <v>1185.4799999999998</v>
      </c>
      <c r="AE503" s="9">
        <v>2</v>
      </c>
      <c r="AF503" s="2">
        <f t="shared" si="68"/>
        <v>2758.9049999999997</v>
      </c>
      <c r="AG503" s="2">
        <f t="shared" si="69"/>
        <v>604.57500000000005</v>
      </c>
      <c r="AH503" s="2">
        <f t="shared" si="70"/>
        <v>5962.6350000000002</v>
      </c>
      <c r="AI503" s="2">
        <f t="shared" si="71"/>
        <v>9326.1149999999998</v>
      </c>
      <c r="AK503">
        <f t="shared" si="72"/>
        <v>5</v>
      </c>
      <c r="AL503">
        <f t="shared" si="73"/>
        <v>2022</v>
      </c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</row>
    <row r="504" spans="1:87" x14ac:dyDescent="0.2">
      <c r="A504" s="7">
        <v>44690</v>
      </c>
      <c r="B504" s="15">
        <v>329.71499999999997</v>
      </c>
      <c r="C504" s="15">
        <v>352.57499999999999</v>
      </c>
      <c r="D504" s="15">
        <v>369.40500000000003</v>
      </c>
      <c r="E504" s="15">
        <v>400.95000000000005</v>
      </c>
      <c r="F504" s="15">
        <v>758.52</v>
      </c>
      <c r="G504" s="15">
        <v>814.05000000000007</v>
      </c>
      <c r="H504" s="15">
        <v>802.30499999999995</v>
      </c>
      <c r="I504" s="15">
        <v>904.09500000000003</v>
      </c>
      <c r="J504" s="15">
        <v>912.64499999999998</v>
      </c>
      <c r="K504" s="15">
        <v>811.48500000000001</v>
      </c>
      <c r="L504" s="15">
        <v>738.44999999999993</v>
      </c>
      <c r="M504" s="15">
        <v>834.20999999999992</v>
      </c>
      <c r="N504" s="15">
        <v>754.92000000000007</v>
      </c>
      <c r="O504" s="15">
        <v>648.13499999999999</v>
      </c>
      <c r="P504" s="15">
        <v>842.58</v>
      </c>
      <c r="Q504" s="15">
        <v>501.12</v>
      </c>
      <c r="R504" s="15">
        <v>914.26499999999999</v>
      </c>
      <c r="S504" s="15">
        <v>866.97</v>
      </c>
      <c r="T504" s="15">
        <v>896.67</v>
      </c>
      <c r="U504" s="15">
        <v>831.46500000000003</v>
      </c>
      <c r="V504" s="15">
        <v>942.48</v>
      </c>
      <c r="W504" s="15">
        <v>928.44</v>
      </c>
      <c r="X504" s="15">
        <v>917.05499999999995</v>
      </c>
      <c r="Y504" s="15">
        <v>713.69999999999993</v>
      </c>
      <c r="AA504" s="2">
        <f t="shared" si="67"/>
        <v>914.26499999999999</v>
      </c>
      <c r="AB504" s="2">
        <f t="shared" si="74"/>
        <v>842.58</v>
      </c>
      <c r="AC504" s="2">
        <f t="shared" si="75"/>
        <v>942.48</v>
      </c>
      <c r="AE504" s="9">
        <v>3</v>
      </c>
      <c r="AF504" s="2">
        <f t="shared" si="68"/>
        <v>7710.2550000000001</v>
      </c>
      <c r="AG504" s="2">
        <f t="shared" si="69"/>
        <v>2746.7550000000001</v>
      </c>
      <c r="AH504" s="2">
        <f t="shared" si="70"/>
        <v>7329.1950000000006</v>
      </c>
      <c r="AI504" s="2">
        <f t="shared" si="71"/>
        <v>17786.205000000002</v>
      </c>
      <c r="AK504">
        <f t="shared" si="72"/>
        <v>5</v>
      </c>
      <c r="AL504">
        <f t="shared" si="73"/>
        <v>2022</v>
      </c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</row>
    <row r="505" spans="1:87" x14ac:dyDescent="0.2">
      <c r="A505" s="7">
        <v>44691</v>
      </c>
      <c r="B505" s="15">
        <v>978.61500000000001</v>
      </c>
      <c r="C505" s="15">
        <v>964.03499999999997</v>
      </c>
      <c r="D505" s="15">
        <v>996.07499999999993</v>
      </c>
      <c r="E505" s="15">
        <v>592.19999999999993</v>
      </c>
      <c r="F505" s="15">
        <v>963.58500000000004</v>
      </c>
      <c r="G505" s="15">
        <v>981.40499999999986</v>
      </c>
      <c r="H505" s="15">
        <v>982.03499999999997</v>
      </c>
      <c r="I505" s="15">
        <v>1007.235</v>
      </c>
      <c r="J505" s="15">
        <v>1016.865</v>
      </c>
      <c r="K505" s="15">
        <v>986.67</v>
      </c>
      <c r="L505" s="15">
        <v>957.51</v>
      </c>
      <c r="M505" s="15">
        <v>944.37</v>
      </c>
      <c r="N505" s="15">
        <v>984.42</v>
      </c>
      <c r="O505" s="15">
        <v>946.71</v>
      </c>
      <c r="P505" s="15">
        <v>965.34</v>
      </c>
      <c r="Q505" s="15">
        <v>551.745</v>
      </c>
      <c r="R505" s="15">
        <v>869.3549999999999</v>
      </c>
      <c r="S505" s="15">
        <v>916.42499999999995</v>
      </c>
      <c r="T505" s="15">
        <v>911.92499999999995</v>
      </c>
      <c r="U505" s="15">
        <v>826.60500000000002</v>
      </c>
      <c r="V505" s="15">
        <v>890.505</v>
      </c>
      <c r="W505" s="15">
        <v>910.03499999999997</v>
      </c>
      <c r="X505" s="15">
        <v>796.59</v>
      </c>
      <c r="Y505" s="15">
        <v>645.34500000000003</v>
      </c>
      <c r="AA505" s="2">
        <f t="shared" si="67"/>
        <v>1016.865</v>
      </c>
      <c r="AB505" s="2">
        <f t="shared" si="74"/>
        <v>984.42</v>
      </c>
      <c r="AC505" s="2">
        <f t="shared" si="75"/>
        <v>996.07499999999993</v>
      </c>
      <c r="AE505" s="9">
        <v>4</v>
      </c>
      <c r="AF505" s="2">
        <f t="shared" si="68"/>
        <v>8436.9599999999991</v>
      </c>
      <c r="AG505" s="2">
        <f t="shared" si="69"/>
        <v>3448.2150000000001</v>
      </c>
      <c r="AH505" s="2">
        <f t="shared" si="70"/>
        <v>9700.4250000000029</v>
      </c>
      <c r="AI505" s="2">
        <f t="shared" si="71"/>
        <v>21585.600000000002</v>
      </c>
      <c r="AK505">
        <f t="shared" si="72"/>
        <v>5</v>
      </c>
      <c r="AL505">
        <f t="shared" si="73"/>
        <v>2022</v>
      </c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</row>
    <row r="506" spans="1:87" x14ac:dyDescent="0.2">
      <c r="A506" s="7">
        <v>44692</v>
      </c>
      <c r="B506" s="15">
        <v>1012.14</v>
      </c>
      <c r="C506" s="15">
        <v>848.745</v>
      </c>
      <c r="D506" s="15">
        <v>821.43000000000006</v>
      </c>
      <c r="E506" s="15">
        <v>490.99499999999995</v>
      </c>
      <c r="F506" s="15">
        <v>941.89499999999998</v>
      </c>
      <c r="G506" s="15">
        <v>931.45499999999993</v>
      </c>
      <c r="H506" s="15">
        <v>658.48500000000001</v>
      </c>
      <c r="I506" s="15">
        <v>760.23</v>
      </c>
      <c r="J506" s="15">
        <v>934.5150000000001</v>
      </c>
      <c r="K506" s="15">
        <v>960.03</v>
      </c>
      <c r="L506" s="15">
        <v>595.755</v>
      </c>
      <c r="M506" s="15">
        <v>593.05499999999995</v>
      </c>
      <c r="N506" s="15">
        <v>694.17</v>
      </c>
      <c r="O506" s="15">
        <v>966.42000000000007</v>
      </c>
      <c r="P506" s="15">
        <v>1171.665</v>
      </c>
      <c r="Q506" s="15">
        <v>948.0150000000001</v>
      </c>
      <c r="R506" s="15">
        <v>1415.6999999999998</v>
      </c>
      <c r="S506" s="15">
        <v>976.72500000000002</v>
      </c>
      <c r="T506" s="15">
        <v>748.35</v>
      </c>
      <c r="U506" s="15">
        <v>798.255</v>
      </c>
      <c r="V506" s="15">
        <v>944.505</v>
      </c>
      <c r="W506" s="15">
        <v>792.54</v>
      </c>
      <c r="X506" s="15">
        <v>789.43499999999995</v>
      </c>
      <c r="Y506" s="15">
        <v>674.37</v>
      </c>
      <c r="AA506" s="2">
        <f t="shared" si="67"/>
        <v>1415.6999999999998</v>
      </c>
      <c r="AB506" s="2">
        <f t="shared" si="74"/>
        <v>1171.665</v>
      </c>
      <c r="AC506" s="2">
        <f t="shared" si="75"/>
        <v>1012.14</v>
      </c>
      <c r="AE506" s="9">
        <v>5</v>
      </c>
      <c r="AF506" s="2">
        <f t="shared" si="68"/>
        <v>7782.6150000000007</v>
      </c>
      <c r="AG506" s="2">
        <f t="shared" si="69"/>
        <v>3780.2700000000004</v>
      </c>
      <c r="AH506" s="2">
        <f t="shared" si="70"/>
        <v>8905.9950000000026</v>
      </c>
      <c r="AI506" s="2">
        <f t="shared" si="71"/>
        <v>20468.880000000005</v>
      </c>
      <c r="AK506">
        <f t="shared" si="72"/>
        <v>5</v>
      </c>
      <c r="AL506">
        <f t="shared" si="73"/>
        <v>2022</v>
      </c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</row>
    <row r="507" spans="1:87" x14ac:dyDescent="0.2">
      <c r="A507" s="7">
        <v>44693</v>
      </c>
      <c r="B507" s="15">
        <v>830.745</v>
      </c>
      <c r="C507" s="15">
        <v>1135.0350000000001</v>
      </c>
      <c r="D507" s="15">
        <v>736.6049999999999</v>
      </c>
      <c r="E507" s="15">
        <v>570.06000000000006</v>
      </c>
      <c r="F507" s="15">
        <v>1261.2149999999999</v>
      </c>
      <c r="G507" s="15">
        <v>1436.625</v>
      </c>
      <c r="H507" s="15">
        <v>812.92499999999995</v>
      </c>
      <c r="I507" s="15">
        <v>835.78500000000008</v>
      </c>
      <c r="J507" s="15">
        <v>816.88499999999999</v>
      </c>
      <c r="K507" s="15">
        <v>1038.69</v>
      </c>
      <c r="L507" s="15">
        <v>821.745</v>
      </c>
      <c r="M507" s="15">
        <v>765.27</v>
      </c>
      <c r="N507" s="15">
        <v>1079.5050000000001</v>
      </c>
      <c r="O507" s="15">
        <v>1173.8700000000001</v>
      </c>
      <c r="P507" s="15">
        <v>1108.845</v>
      </c>
      <c r="Q507" s="15">
        <v>1187.865</v>
      </c>
      <c r="R507" s="15">
        <v>825.88499999999999</v>
      </c>
      <c r="S507" s="15">
        <v>827.23500000000001</v>
      </c>
      <c r="T507" s="15">
        <v>769.86</v>
      </c>
      <c r="U507" s="15">
        <v>705.24</v>
      </c>
      <c r="V507" s="15">
        <v>705.19499999999994</v>
      </c>
      <c r="W507" s="15">
        <v>784.17</v>
      </c>
      <c r="X507" s="15">
        <v>748.53</v>
      </c>
      <c r="Y507" s="15">
        <v>634.23</v>
      </c>
      <c r="AA507" s="2">
        <f t="shared" si="67"/>
        <v>1038.69</v>
      </c>
      <c r="AB507" s="2">
        <f t="shared" si="74"/>
        <v>1187.865</v>
      </c>
      <c r="AC507" s="2">
        <f t="shared" si="75"/>
        <v>1436.625</v>
      </c>
      <c r="AE507" s="9">
        <v>6</v>
      </c>
      <c r="AF507" s="2">
        <f t="shared" si="68"/>
        <v>7406.5949999999993</v>
      </c>
      <c r="AG507" s="2">
        <f t="shared" si="69"/>
        <v>4550.085</v>
      </c>
      <c r="AH507" s="2">
        <f t="shared" si="70"/>
        <v>9655.3349999999991</v>
      </c>
      <c r="AI507" s="2">
        <f t="shared" si="71"/>
        <v>21612.014999999999</v>
      </c>
      <c r="AK507">
        <f t="shared" si="72"/>
        <v>5</v>
      </c>
      <c r="AL507">
        <f t="shared" si="73"/>
        <v>2022</v>
      </c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</row>
    <row r="508" spans="1:87" x14ac:dyDescent="0.2">
      <c r="A508" s="7">
        <v>44694</v>
      </c>
      <c r="B508" s="15">
        <v>808.47</v>
      </c>
      <c r="C508" s="15">
        <v>795.01499999999999</v>
      </c>
      <c r="D508" s="15">
        <v>802.84499999999991</v>
      </c>
      <c r="E508" s="15">
        <v>485.685</v>
      </c>
      <c r="F508" s="15">
        <v>833.31</v>
      </c>
      <c r="G508" s="15">
        <v>760.63499999999988</v>
      </c>
      <c r="H508" s="15">
        <v>688.5</v>
      </c>
      <c r="I508" s="15">
        <v>833.67</v>
      </c>
      <c r="J508" s="15">
        <v>839.745</v>
      </c>
      <c r="K508" s="15">
        <v>683.91000000000008</v>
      </c>
      <c r="L508" s="15">
        <v>752.22</v>
      </c>
      <c r="M508" s="15">
        <v>775.57500000000005</v>
      </c>
      <c r="N508" s="15">
        <v>607.36500000000001</v>
      </c>
      <c r="O508" s="15">
        <v>468.94500000000005</v>
      </c>
      <c r="P508" s="15">
        <v>444.69</v>
      </c>
      <c r="Q508" s="15">
        <v>393.97500000000002</v>
      </c>
      <c r="R508" s="15">
        <v>419.13</v>
      </c>
      <c r="S508" s="15">
        <v>418.09500000000003</v>
      </c>
      <c r="T508" s="15">
        <v>408.6</v>
      </c>
      <c r="U508" s="15">
        <v>386.37</v>
      </c>
      <c r="V508" s="15">
        <v>437.71500000000003</v>
      </c>
      <c r="W508" s="15">
        <v>414.49500000000006</v>
      </c>
      <c r="X508" s="15">
        <v>422.99999999999994</v>
      </c>
      <c r="Y508" s="15">
        <v>410.08499999999998</v>
      </c>
      <c r="AA508" s="2">
        <f t="shared" si="67"/>
        <v>0</v>
      </c>
      <c r="AB508" s="2">
        <f t="shared" si="74"/>
        <v>839.745</v>
      </c>
      <c r="AC508" s="2">
        <f t="shared" si="75"/>
        <v>833.31</v>
      </c>
      <c r="AE508" s="9">
        <v>7</v>
      </c>
      <c r="AF508" s="2">
        <f t="shared" si="68"/>
        <v>0</v>
      </c>
      <c r="AG508" s="2">
        <f t="shared" si="69"/>
        <v>7432.29</v>
      </c>
      <c r="AH508" s="2">
        <f t="shared" si="70"/>
        <v>6859.7550000000001</v>
      </c>
      <c r="AI508" s="2">
        <f t="shared" si="71"/>
        <v>14292.045</v>
      </c>
      <c r="AK508">
        <f t="shared" si="72"/>
        <v>5</v>
      </c>
      <c r="AL508">
        <f t="shared" si="73"/>
        <v>2022</v>
      </c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</row>
    <row r="509" spans="1:87" x14ac:dyDescent="0.2">
      <c r="A509" s="7">
        <v>44695</v>
      </c>
      <c r="B509" s="15">
        <v>444.82500000000005</v>
      </c>
      <c r="C509" s="15">
        <v>432.40499999999997</v>
      </c>
      <c r="D509" s="15">
        <v>431.19</v>
      </c>
      <c r="E509" s="15">
        <v>418.45499999999998</v>
      </c>
      <c r="F509" s="15">
        <v>447.79500000000002</v>
      </c>
      <c r="G509" s="15">
        <v>358.96500000000003</v>
      </c>
      <c r="H509" s="15">
        <v>360.72</v>
      </c>
      <c r="I509" s="15">
        <v>374.94</v>
      </c>
      <c r="J509" s="15">
        <v>368.95499999999998</v>
      </c>
      <c r="K509" s="15">
        <v>319.005</v>
      </c>
      <c r="L509" s="15">
        <v>339.92999999999995</v>
      </c>
      <c r="M509" s="15">
        <v>321.93</v>
      </c>
      <c r="N509" s="15">
        <v>329.98500000000001</v>
      </c>
      <c r="O509" s="15">
        <v>361.89</v>
      </c>
      <c r="P509" s="15">
        <v>727.2</v>
      </c>
      <c r="Q509" s="15">
        <v>352.62</v>
      </c>
      <c r="R509" s="15">
        <v>324.18</v>
      </c>
      <c r="S509" s="15">
        <v>336.19499999999999</v>
      </c>
      <c r="T509" s="15">
        <v>356.08499999999998</v>
      </c>
      <c r="U509" s="15">
        <v>483.52499999999998</v>
      </c>
      <c r="V509" s="15">
        <v>440.77499999999998</v>
      </c>
      <c r="W509" s="15">
        <v>361.26</v>
      </c>
      <c r="X509" s="15">
        <v>356.76</v>
      </c>
      <c r="Y509" s="15">
        <v>358.92</v>
      </c>
      <c r="AA509" s="2">
        <f t="shared" si="67"/>
        <v>0</v>
      </c>
      <c r="AB509" s="2">
        <f t="shared" si="74"/>
        <v>727.2</v>
      </c>
      <c r="AC509" s="2">
        <f t="shared" si="75"/>
        <v>447.79500000000002</v>
      </c>
      <c r="AE509" s="9">
        <v>1</v>
      </c>
      <c r="AF509" s="2">
        <f t="shared" si="68"/>
        <v>0</v>
      </c>
      <c r="AG509" s="2">
        <f t="shared" si="69"/>
        <v>4996.4399999999996</v>
      </c>
      <c r="AH509" s="2">
        <f t="shared" si="70"/>
        <v>4412.0700000000006</v>
      </c>
      <c r="AI509" s="2">
        <f t="shared" si="71"/>
        <v>9408.51</v>
      </c>
      <c r="AK509">
        <f t="shared" si="72"/>
        <v>5</v>
      </c>
      <c r="AL509">
        <f t="shared" si="73"/>
        <v>2022</v>
      </c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</row>
    <row r="510" spans="1:87" x14ac:dyDescent="0.2">
      <c r="A510" s="7">
        <v>44696</v>
      </c>
      <c r="B510" s="15">
        <v>345.87</v>
      </c>
      <c r="C510" s="15">
        <v>341.41500000000002</v>
      </c>
      <c r="D510" s="15">
        <v>332.41500000000002</v>
      </c>
      <c r="E510" s="15">
        <v>329.44500000000005</v>
      </c>
      <c r="F510" s="15">
        <v>325.935</v>
      </c>
      <c r="G510" s="15">
        <v>238.45499999999998</v>
      </c>
      <c r="H510" s="15">
        <v>225.36</v>
      </c>
      <c r="I510" s="15">
        <v>223.065</v>
      </c>
      <c r="J510" s="15">
        <v>222.79500000000002</v>
      </c>
      <c r="K510" s="15">
        <v>211.14</v>
      </c>
      <c r="L510" s="15">
        <v>202.32</v>
      </c>
      <c r="M510" s="15">
        <v>211.05</v>
      </c>
      <c r="N510" s="15">
        <v>224.05500000000001</v>
      </c>
      <c r="O510" s="15">
        <v>226.17000000000002</v>
      </c>
      <c r="P510" s="15">
        <v>227.20500000000001</v>
      </c>
      <c r="Q510" s="15">
        <v>250.42500000000001</v>
      </c>
      <c r="R510" s="15">
        <v>614.79</v>
      </c>
      <c r="S510" s="15">
        <v>633.64499999999998</v>
      </c>
      <c r="T510" s="15">
        <v>656.2349999999999</v>
      </c>
      <c r="U510" s="15">
        <v>614.92499999999995</v>
      </c>
      <c r="V510" s="15">
        <v>684.13499999999999</v>
      </c>
      <c r="W510" s="15">
        <v>663.93000000000006</v>
      </c>
      <c r="X510" s="15">
        <v>573.92999999999995</v>
      </c>
      <c r="Y510" s="15">
        <v>544.14</v>
      </c>
      <c r="AA510" s="2">
        <f t="shared" si="67"/>
        <v>656.2349999999999</v>
      </c>
      <c r="AB510" s="2">
        <f t="shared" si="74"/>
        <v>250.42500000000001</v>
      </c>
      <c r="AC510" s="2">
        <f t="shared" si="75"/>
        <v>684.13499999999999</v>
      </c>
      <c r="AE510" s="9">
        <v>2</v>
      </c>
      <c r="AF510" s="2">
        <f t="shared" si="68"/>
        <v>3589.9650000000001</v>
      </c>
      <c r="AG510" s="2">
        <f t="shared" si="69"/>
        <v>927.85500000000002</v>
      </c>
      <c r="AH510" s="2">
        <f t="shared" si="70"/>
        <v>4605.0300000000007</v>
      </c>
      <c r="AI510" s="2">
        <f t="shared" si="71"/>
        <v>9122.85</v>
      </c>
      <c r="AK510">
        <f t="shared" si="72"/>
        <v>5</v>
      </c>
      <c r="AL510">
        <f t="shared" si="73"/>
        <v>2022</v>
      </c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</row>
    <row r="511" spans="1:87" x14ac:dyDescent="0.2">
      <c r="A511" s="7">
        <v>44697</v>
      </c>
      <c r="B511" s="15">
        <v>747.85500000000002</v>
      </c>
      <c r="C511" s="15">
        <v>1103.625</v>
      </c>
      <c r="D511" s="15">
        <v>701.37</v>
      </c>
      <c r="E511" s="15">
        <v>665.01</v>
      </c>
      <c r="F511" s="15">
        <v>911.25</v>
      </c>
      <c r="G511" s="15">
        <v>1107.8999999999999</v>
      </c>
      <c r="H511" s="15">
        <v>653.4</v>
      </c>
      <c r="I511" s="15">
        <v>1034.5050000000001</v>
      </c>
      <c r="J511" s="15">
        <v>1184.1300000000001</v>
      </c>
      <c r="K511" s="15">
        <v>887.04000000000008</v>
      </c>
      <c r="L511" s="15">
        <v>1341.135</v>
      </c>
      <c r="M511" s="15">
        <v>888.61500000000001</v>
      </c>
      <c r="N511" s="15">
        <v>1308.06</v>
      </c>
      <c r="O511" s="15">
        <v>1443.1499999999999</v>
      </c>
      <c r="P511" s="15">
        <v>1425.5100000000002</v>
      </c>
      <c r="Q511" s="15">
        <v>585.63</v>
      </c>
      <c r="R511" s="15">
        <v>837.27</v>
      </c>
      <c r="S511" s="15">
        <v>829.66499999999996</v>
      </c>
      <c r="T511" s="15">
        <v>770.625</v>
      </c>
      <c r="U511" s="15">
        <v>690.93</v>
      </c>
      <c r="V511" s="15">
        <v>815.76</v>
      </c>
      <c r="W511" s="15">
        <v>837.58499999999992</v>
      </c>
      <c r="X511" s="15">
        <v>773.68499999999995</v>
      </c>
      <c r="Y511" s="15">
        <v>681.75</v>
      </c>
      <c r="AA511" s="2">
        <f t="shared" si="67"/>
        <v>1341.135</v>
      </c>
      <c r="AB511" s="2">
        <f t="shared" si="74"/>
        <v>1443.1499999999999</v>
      </c>
      <c r="AC511" s="2">
        <f t="shared" si="75"/>
        <v>1107.8999999999999</v>
      </c>
      <c r="AE511" s="9">
        <v>3</v>
      </c>
      <c r="AF511" s="2">
        <f t="shared" si="68"/>
        <v>8463.9149999999991</v>
      </c>
      <c r="AG511" s="2">
        <f t="shared" si="69"/>
        <v>4762.3500000000004</v>
      </c>
      <c r="AH511" s="2">
        <f t="shared" si="70"/>
        <v>8999.1899999999987</v>
      </c>
      <c r="AI511" s="2">
        <f t="shared" si="71"/>
        <v>22225.454999999998</v>
      </c>
      <c r="AK511">
        <f t="shared" si="72"/>
        <v>5</v>
      </c>
      <c r="AL511">
        <f t="shared" si="73"/>
        <v>2022</v>
      </c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</row>
    <row r="512" spans="1:87" x14ac:dyDescent="0.2">
      <c r="A512" s="7">
        <v>44698</v>
      </c>
      <c r="B512" s="15">
        <v>859.45500000000004</v>
      </c>
      <c r="C512" s="15">
        <v>862.47</v>
      </c>
      <c r="D512" s="15">
        <v>934.245</v>
      </c>
      <c r="E512" s="15">
        <v>510.16499999999996</v>
      </c>
      <c r="F512" s="15">
        <v>718.69499999999994</v>
      </c>
      <c r="G512" s="15">
        <v>801.08999999999992</v>
      </c>
      <c r="H512" s="15">
        <v>765.09</v>
      </c>
      <c r="I512" s="15">
        <v>616.36500000000001</v>
      </c>
      <c r="J512" s="15">
        <v>863.37</v>
      </c>
      <c r="K512" s="15">
        <v>888.12000000000012</v>
      </c>
      <c r="L512" s="15">
        <v>701.18999999999994</v>
      </c>
      <c r="M512" s="15">
        <v>531.40499999999997</v>
      </c>
      <c r="N512" s="15">
        <v>587.83500000000004</v>
      </c>
      <c r="O512" s="15">
        <v>825.61500000000001</v>
      </c>
      <c r="P512" s="15">
        <v>900.63</v>
      </c>
      <c r="Q512" s="15">
        <v>560.34</v>
      </c>
      <c r="R512" s="15">
        <v>783.58500000000004</v>
      </c>
      <c r="S512" s="15">
        <v>857.65499999999997</v>
      </c>
      <c r="T512" s="15">
        <v>905.2650000000001</v>
      </c>
      <c r="U512" s="15">
        <v>813.42</v>
      </c>
      <c r="V512" s="15">
        <v>975.55500000000006</v>
      </c>
      <c r="W512" s="15">
        <v>995.26499999999999</v>
      </c>
      <c r="X512" s="15">
        <v>962.68500000000006</v>
      </c>
      <c r="Y512" s="15">
        <v>757.9799999999999</v>
      </c>
      <c r="AA512" s="2">
        <f t="shared" si="67"/>
        <v>905.2650000000001</v>
      </c>
      <c r="AB512" s="2">
        <f t="shared" si="74"/>
        <v>900.63</v>
      </c>
      <c r="AC512" s="2">
        <f t="shared" si="75"/>
        <v>995.26499999999999</v>
      </c>
      <c r="AE512" s="9">
        <v>4</v>
      </c>
      <c r="AF512" s="2">
        <f t="shared" si="68"/>
        <v>6960.3750000000009</v>
      </c>
      <c r="AG512" s="2">
        <f t="shared" si="69"/>
        <v>2874.42</v>
      </c>
      <c r="AH512" s="2">
        <f t="shared" si="70"/>
        <v>9142.6949999999979</v>
      </c>
      <c r="AI512" s="2">
        <f t="shared" si="71"/>
        <v>18977.489999999998</v>
      </c>
      <c r="AK512">
        <f t="shared" si="72"/>
        <v>5</v>
      </c>
      <c r="AL512">
        <f t="shared" si="73"/>
        <v>2022</v>
      </c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</row>
    <row r="513" spans="1:87" x14ac:dyDescent="0.2">
      <c r="A513" s="7">
        <v>44699</v>
      </c>
      <c r="B513" s="15">
        <v>976.77</v>
      </c>
      <c r="C513" s="15">
        <v>839.02499999999998</v>
      </c>
      <c r="D513" s="15">
        <v>757.44</v>
      </c>
      <c r="E513" s="15">
        <v>554.84999999999991</v>
      </c>
      <c r="F513" s="15">
        <v>985.99499999999989</v>
      </c>
      <c r="G513" s="15">
        <v>974.65499999999997</v>
      </c>
      <c r="H513" s="15">
        <v>919.43999999999994</v>
      </c>
      <c r="I513" s="15">
        <v>913.68</v>
      </c>
      <c r="J513" s="15">
        <v>968.53499999999997</v>
      </c>
      <c r="K513" s="15">
        <v>874.48500000000001</v>
      </c>
      <c r="L513" s="15">
        <v>891.27</v>
      </c>
      <c r="M513" s="15">
        <v>849.24</v>
      </c>
      <c r="N513" s="15">
        <v>803.02499999999998</v>
      </c>
      <c r="O513" s="15">
        <v>842.13</v>
      </c>
      <c r="P513" s="15">
        <v>928.08</v>
      </c>
      <c r="Q513" s="15">
        <v>470.52</v>
      </c>
      <c r="R513" s="15">
        <v>888.43499999999995</v>
      </c>
      <c r="S513" s="15">
        <v>812.56499999999994</v>
      </c>
      <c r="T513" s="15">
        <v>920.745</v>
      </c>
      <c r="U513" s="15">
        <v>930.06</v>
      </c>
      <c r="V513" s="15">
        <v>940.005</v>
      </c>
      <c r="W513" s="15">
        <v>928.98</v>
      </c>
      <c r="X513" s="15">
        <v>854.95499999999993</v>
      </c>
      <c r="Y513" s="15">
        <v>694.35</v>
      </c>
      <c r="AA513" s="2">
        <f t="shared" si="67"/>
        <v>968.53499999999997</v>
      </c>
      <c r="AB513" s="2">
        <f t="shared" si="74"/>
        <v>928.08</v>
      </c>
      <c r="AC513" s="2">
        <f t="shared" si="75"/>
        <v>985.99499999999989</v>
      </c>
      <c r="AE513" s="9">
        <v>5</v>
      </c>
      <c r="AF513" s="2">
        <f t="shared" si="68"/>
        <v>8049.0149999999994</v>
      </c>
      <c r="AG513" s="2">
        <f t="shared" si="69"/>
        <v>3043.7550000000001</v>
      </c>
      <c r="AH513" s="2">
        <f t="shared" si="70"/>
        <v>9426.4650000000001</v>
      </c>
      <c r="AI513" s="2">
        <f t="shared" si="71"/>
        <v>20519.235000000001</v>
      </c>
      <c r="AK513">
        <f t="shared" si="72"/>
        <v>5</v>
      </c>
      <c r="AL513">
        <f t="shared" si="73"/>
        <v>2022</v>
      </c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</row>
    <row r="514" spans="1:87" x14ac:dyDescent="0.2">
      <c r="A514" s="7">
        <v>44700</v>
      </c>
      <c r="B514" s="15">
        <v>936.04499999999996</v>
      </c>
      <c r="C514" s="15">
        <v>1142.4599999999998</v>
      </c>
      <c r="D514" s="15">
        <v>1856.925</v>
      </c>
      <c r="E514" s="15">
        <v>1305.3600000000001</v>
      </c>
      <c r="F514" s="15">
        <v>1370.43</v>
      </c>
      <c r="G514" s="15">
        <v>846.7650000000001</v>
      </c>
      <c r="H514" s="15">
        <v>765.44999999999993</v>
      </c>
      <c r="I514" s="15">
        <v>942.79500000000007</v>
      </c>
      <c r="J514" s="15">
        <v>908.68500000000006</v>
      </c>
      <c r="K514" s="15">
        <v>823.5</v>
      </c>
      <c r="L514" s="15">
        <v>612.18000000000006</v>
      </c>
      <c r="M514" s="15">
        <v>651.10500000000002</v>
      </c>
      <c r="N514" s="15">
        <v>972.67499999999995</v>
      </c>
      <c r="O514" s="15">
        <v>967.59</v>
      </c>
      <c r="P514" s="15">
        <v>686.92499999999995</v>
      </c>
      <c r="Q514" s="15">
        <v>533.43000000000006</v>
      </c>
      <c r="R514" s="15">
        <v>529.875</v>
      </c>
      <c r="S514" s="15">
        <v>914.4</v>
      </c>
      <c r="T514" s="15">
        <v>813.78</v>
      </c>
      <c r="U514" s="15">
        <v>1186.56</v>
      </c>
      <c r="V514" s="15">
        <v>1660.8150000000001</v>
      </c>
      <c r="W514" s="15">
        <v>1050.3</v>
      </c>
      <c r="X514" s="15">
        <v>930.01499999999999</v>
      </c>
      <c r="Y514" s="15">
        <v>809.59500000000003</v>
      </c>
      <c r="AA514" s="2">
        <f t="shared" si="67"/>
        <v>1186.56</v>
      </c>
      <c r="AB514" s="2">
        <f t="shared" si="74"/>
        <v>972.67499999999995</v>
      </c>
      <c r="AC514" s="2">
        <f t="shared" si="75"/>
        <v>1856.925</v>
      </c>
      <c r="AE514" s="9">
        <v>6</v>
      </c>
      <c r="AF514" s="2">
        <f t="shared" si="68"/>
        <v>7382.8799999999992</v>
      </c>
      <c r="AG514" s="2">
        <f t="shared" si="69"/>
        <v>3160.62</v>
      </c>
      <c r="AH514" s="2">
        <f t="shared" si="70"/>
        <v>12674.159999999996</v>
      </c>
      <c r="AI514" s="2">
        <f t="shared" si="71"/>
        <v>23217.659999999996</v>
      </c>
      <c r="AK514">
        <f t="shared" si="72"/>
        <v>5</v>
      </c>
      <c r="AL514">
        <f t="shared" si="73"/>
        <v>2022</v>
      </c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</row>
    <row r="515" spans="1:87" x14ac:dyDescent="0.2">
      <c r="A515" s="7">
        <v>44701</v>
      </c>
      <c r="B515" s="15">
        <v>1188</v>
      </c>
      <c r="C515" s="15">
        <v>1503.2249999999999</v>
      </c>
      <c r="D515" s="15">
        <v>1390.3650000000002</v>
      </c>
      <c r="E515" s="15">
        <v>691.29</v>
      </c>
      <c r="F515" s="15">
        <v>950.4899999999999</v>
      </c>
      <c r="G515" s="15">
        <v>944.28000000000009</v>
      </c>
      <c r="H515" s="15">
        <v>1043.6849999999999</v>
      </c>
      <c r="I515" s="15">
        <v>1693.7550000000001</v>
      </c>
      <c r="J515" s="15">
        <v>1664.5050000000001</v>
      </c>
      <c r="K515" s="15">
        <v>1624.9499999999998</v>
      </c>
      <c r="L515" s="15">
        <v>996.88499999999999</v>
      </c>
      <c r="M515" s="15">
        <v>1071.81</v>
      </c>
      <c r="N515" s="15">
        <v>894.78</v>
      </c>
      <c r="O515" s="15">
        <v>543.82500000000005</v>
      </c>
      <c r="P515" s="15">
        <v>515.47500000000002</v>
      </c>
      <c r="Q515" s="15">
        <v>460.21500000000003</v>
      </c>
      <c r="R515" s="15">
        <v>471.33000000000004</v>
      </c>
      <c r="S515" s="15">
        <v>422.05500000000001</v>
      </c>
      <c r="T515" s="15">
        <v>400.72500000000002</v>
      </c>
      <c r="U515" s="15">
        <v>378.315</v>
      </c>
      <c r="V515" s="15">
        <v>467.32499999999993</v>
      </c>
      <c r="W515" s="15">
        <v>465.255</v>
      </c>
      <c r="X515" s="15">
        <v>457.65000000000003</v>
      </c>
      <c r="Y515" s="15">
        <v>448.38</v>
      </c>
      <c r="AA515" s="2">
        <f t="shared" si="67"/>
        <v>0</v>
      </c>
      <c r="AB515" s="2">
        <f t="shared" si="74"/>
        <v>1693.7550000000001</v>
      </c>
      <c r="AC515" s="2">
        <f t="shared" si="75"/>
        <v>1503.2249999999999</v>
      </c>
      <c r="AE515" s="9">
        <v>7</v>
      </c>
      <c r="AF515" s="2">
        <f t="shared" si="68"/>
        <v>0</v>
      </c>
      <c r="AG515" s="2">
        <f t="shared" si="69"/>
        <v>11138.625000000002</v>
      </c>
      <c r="AH515" s="2">
        <f t="shared" si="70"/>
        <v>9549.9450000000052</v>
      </c>
      <c r="AI515" s="2">
        <f t="shared" si="71"/>
        <v>20688.570000000007</v>
      </c>
      <c r="AK515">
        <f t="shared" si="72"/>
        <v>5</v>
      </c>
      <c r="AL515">
        <f t="shared" si="73"/>
        <v>2022</v>
      </c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</row>
    <row r="516" spans="1:87" x14ac:dyDescent="0.2">
      <c r="A516" s="7">
        <v>44702</v>
      </c>
      <c r="B516" s="15">
        <v>469.84499999999997</v>
      </c>
      <c r="C516" s="15">
        <v>462.6</v>
      </c>
      <c r="D516" s="15">
        <v>457.74</v>
      </c>
      <c r="E516" s="15">
        <v>463.50000000000006</v>
      </c>
      <c r="F516" s="15">
        <v>455.49</v>
      </c>
      <c r="G516" s="15">
        <v>367.92</v>
      </c>
      <c r="H516" s="15">
        <v>379.35</v>
      </c>
      <c r="I516" s="15">
        <v>383.89499999999998</v>
      </c>
      <c r="J516" s="15">
        <v>377.82</v>
      </c>
      <c r="K516" s="15">
        <v>361.57499999999999</v>
      </c>
      <c r="L516" s="15">
        <v>419.04</v>
      </c>
      <c r="M516" s="15">
        <v>574.83000000000004</v>
      </c>
      <c r="N516" s="15">
        <v>388.84500000000003</v>
      </c>
      <c r="O516" s="15">
        <v>335.7</v>
      </c>
      <c r="P516" s="15">
        <v>342.04500000000002</v>
      </c>
      <c r="Q516" s="15">
        <v>330.88499999999999</v>
      </c>
      <c r="R516" s="15">
        <v>378.22500000000002</v>
      </c>
      <c r="S516" s="15">
        <v>328.45499999999998</v>
      </c>
      <c r="T516" s="15">
        <v>343.57499999999999</v>
      </c>
      <c r="U516" s="15">
        <v>383.89499999999998</v>
      </c>
      <c r="V516" s="15">
        <v>453.24</v>
      </c>
      <c r="W516" s="15">
        <v>749.745</v>
      </c>
      <c r="X516" s="15">
        <v>669.46500000000003</v>
      </c>
      <c r="Y516" s="15">
        <v>446.13</v>
      </c>
      <c r="AA516" s="2">
        <f t="shared" si="67"/>
        <v>0</v>
      </c>
      <c r="AB516" s="2">
        <f t="shared" si="74"/>
        <v>574.83000000000004</v>
      </c>
      <c r="AC516" s="2">
        <f t="shared" si="75"/>
        <v>749.745</v>
      </c>
      <c r="AE516" s="9">
        <v>1</v>
      </c>
      <c r="AF516" s="2">
        <f t="shared" si="68"/>
        <v>0</v>
      </c>
      <c r="AG516" s="2">
        <f t="shared" si="69"/>
        <v>4948.7849999999999</v>
      </c>
      <c r="AH516" s="2">
        <f t="shared" si="70"/>
        <v>5375.0250000000015</v>
      </c>
      <c r="AI516" s="2">
        <f t="shared" si="71"/>
        <v>10323.810000000001</v>
      </c>
      <c r="AK516">
        <f t="shared" si="72"/>
        <v>5</v>
      </c>
      <c r="AL516">
        <f t="shared" si="73"/>
        <v>2022</v>
      </c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</row>
    <row r="517" spans="1:87" x14ac:dyDescent="0.2">
      <c r="A517" s="7">
        <v>44703</v>
      </c>
      <c r="B517" s="15">
        <v>438.57</v>
      </c>
      <c r="C517" s="15">
        <v>449.1</v>
      </c>
      <c r="D517" s="15">
        <v>422.19</v>
      </c>
      <c r="E517" s="15">
        <v>317.7</v>
      </c>
      <c r="F517" s="15">
        <v>320.31</v>
      </c>
      <c r="G517" s="15">
        <v>381.37500000000006</v>
      </c>
      <c r="H517" s="15">
        <v>341.01</v>
      </c>
      <c r="I517" s="15">
        <v>601.20000000000005</v>
      </c>
      <c r="J517" s="15">
        <v>280.935</v>
      </c>
      <c r="K517" s="15">
        <v>304.02</v>
      </c>
      <c r="L517" s="15">
        <v>305.41500000000002</v>
      </c>
      <c r="M517" s="15">
        <v>262.44</v>
      </c>
      <c r="N517" s="15">
        <v>202.72500000000002</v>
      </c>
      <c r="O517" s="15">
        <v>211.36500000000001</v>
      </c>
      <c r="P517" s="15">
        <v>211.86</v>
      </c>
      <c r="Q517" s="15">
        <v>248.44499999999999</v>
      </c>
      <c r="R517" s="15">
        <v>633.69000000000005</v>
      </c>
      <c r="S517" s="15">
        <v>624.19499999999994</v>
      </c>
      <c r="T517" s="15">
        <v>636.66000000000008</v>
      </c>
      <c r="U517" s="15">
        <v>819.36000000000013</v>
      </c>
      <c r="V517" s="15">
        <v>809.32500000000005</v>
      </c>
      <c r="W517" s="15">
        <v>755.64</v>
      </c>
      <c r="X517" s="15">
        <v>708.56999999999994</v>
      </c>
      <c r="Y517" s="15">
        <v>567.13499999999999</v>
      </c>
      <c r="AA517" s="2">
        <f t="shared" si="67"/>
        <v>819.36000000000013</v>
      </c>
      <c r="AB517" s="2">
        <f t="shared" si="74"/>
        <v>248.44499999999999</v>
      </c>
      <c r="AC517" s="2">
        <f t="shared" si="75"/>
        <v>809.32500000000005</v>
      </c>
      <c r="AE517" s="9">
        <v>2</v>
      </c>
      <c r="AF517" s="2">
        <f t="shared" si="68"/>
        <v>4467.9149999999991</v>
      </c>
      <c r="AG517" s="2">
        <f t="shared" si="69"/>
        <v>874.39499999999998</v>
      </c>
      <c r="AH517" s="2">
        <f t="shared" si="70"/>
        <v>5510.9249999999993</v>
      </c>
      <c r="AI517" s="2">
        <f t="shared" si="71"/>
        <v>10853.234999999999</v>
      </c>
      <c r="AK517">
        <f t="shared" si="72"/>
        <v>5</v>
      </c>
      <c r="AL517">
        <f t="shared" si="73"/>
        <v>2022</v>
      </c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</row>
    <row r="518" spans="1:87" x14ac:dyDescent="0.2">
      <c r="A518" s="7">
        <v>44704</v>
      </c>
      <c r="B518" s="15">
        <v>774.04499999999996</v>
      </c>
      <c r="C518" s="15">
        <v>542.02499999999998</v>
      </c>
      <c r="D518" s="15">
        <v>399.19499999999999</v>
      </c>
      <c r="E518" s="15">
        <v>393.61500000000001</v>
      </c>
      <c r="F518" s="15">
        <v>793.98</v>
      </c>
      <c r="G518" s="15">
        <v>726.97500000000002</v>
      </c>
      <c r="H518" s="15">
        <v>822.10500000000002</v>
      </c>
      <c r="I518" s="15">
        <v>835.51499999999999</v>
      </c>
      <c r="J518" s="15">
        <v>852.88499999999999</v>
      </c>
      <c r="K518" s="15">
        <v>807.79499999999996</v>
      </c>
      <c r="L518" s="15">
        <v>796.36500000000001</v>
      </c>
      <c r="M518" s="15">
        <v>799.29</v>
      </c>
      <c r="N518" s="15">
        <v>584.28</v>
      </c>
      <c r="O518" s="15">
        <v>596.25</v>
      </c>
      <c r="P518" s="15">
        <v>930.42000000000007</v>
      </c>
      <c r="Q518" s="15">
        <v>542.56499999999994</v>
      </c>
      <c r="R518" s="15">
        <v>947.34</v>
      </c>
      <c r="S518" s="15">
        <v>881.86500000000001</v>
      </c>
      <c r="T518" s="15">
        <v>877.77</v>
      </c>
      <c r="U518" s="15">
        <v>756.81</v>
      </c>
      <c r="V518" s="15">
        <v>916.51499999999987</v>
      </c>
      <c r="W518" s="15">
        <v>908.81999999999994</v>
      </c>
      <c r="X518" s="15">
        <v>813.2399999999999</v>
      </c>
      <c r="Y518" s="15">
        <v>678.33</v>
      </c>
      <c r="AA518" s="2">
        <f t="shared" si="67"/>
        <v>947.34</v>
      </c>
      <c r="AB518" s="2">
        <f t="shared" si="74"/>
        <v>930.42000000000007</v>
      </c>
      <c r="AC518" s="2">
        <f t="shared" si="75"/>
        <v>916.51499999999987</v>
      </c>
      <c r="AE518" s="9">
        <v>3</v>
      </c>
      <c r="AF518" s="2">
        <f t="shared" si="68"/>
        <v>7555.6350000000002</v>
      </c>
      <c r="AG518" s="2">
        <f t="shared" si="69"/>
        <v>2653.5149999999999</v>
      </c>
      <c r="AH518" s="2">
        <f t="shared" si="70"/>
        <v>7768.8450000000066</v>
      </c>
      <c r="AI518" s="2">
        <f t="shared" si="71"/>
        <v>17977.995000000006</v>
      </c>
      <c r="AK518">
        <f t="shared" si="72"/>
        <v>5</v>
      </c>
      <c r="AL518">
        <f t="shared" si="73"/>
        <v>2022</v>
      </c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</row>
    <row r="519" spans="1:87" x14ac:dyDescent="0.2">
      <c r="A519" s="7">
        <v>44705</v>
      </c>
      <c r="B519" s="15">
        <v>851.98500000000001</v>
      </c>
      <c r="C519" s="15">
        <v>877.995</v>
      </c>
      <c r="D519" s="15">
        <v>878.49</v>
      </c>
      <c r="E519" s="15">
        <v>538.20000000000005</v>
      </c>
      <c r="F519" s="15">
        <v>888.21000000000015</v>
      </c>
      <c r="G519" s="15">
        <v>947.52</v>
      </c>
      <c r="H519" s="15">
        <v>942.88499999999999</v>
      </c>
      <c r="I519" s="15">
        <v>999.72</v>
      </c>
      <c r="J519" s="15">
        <v>923.17499999999995</v>
      </c>
      <c r="K519" s="15">
        <v>795.01499999999999</v>
      </c>
      <c r="L519" s="15">
        <v>895.995</v>
      </c>
      <c r="M519" s="15">
        <v>1070.0549999999998</v>
      </c>
      <c r="N519" s="15">
        <v>1210.8600000000001</v>
      </c>
      <c r="O519" s="15">
        <v>1299.51</v>
      </c>
      <c r="P519" s="15">
        <v>1447.02</v>
      </c>
      <c r="Q519" s="15">
        <v>694.21500000000003</v>
      </c>
      <c r="R519" s="15">
        <v>1011.15</v>
      </c>
      <c r="S519" s="15">
        <v>982.89</v>
      </c>
      <c r="T519" s="15">
        <v>924.97499999999991</v>
      </c>
      <c r="U519" s="15">
        <v>848.745</v>
      </c>
      <c r="V519" s="15">
        <v>955.53</v>
      </c>
      <c r="W519" s="15">
        <v>981.08999999999992</v>
      </c>
      <c r="X519" s="15">
        <v>986.22</v>
      </c>
      <c r="Y519" s="15">
        <v>1562.6699999999998</v>
      </c>
      <c r="AA519" s="2">
        <f t="shared" si="67"/>
        <v>1070.0549999999998</v>
      </c>
      <c r="AB519" s="2">
        <f t="shared" si="74"/>
        <v>1447.02</v>
      </c>
      <c r="AC519" s="2">
        <f t="shared" si="75"/>
        <v>1562.6699999999998</v>
      </c>
      <c r="AE519" s="9">
        <v>4</v>
      </c>
      <c r="AF519" s="2">
        <f t="shared" si="68"/>
        <v>8451.7199999999993</v>
      </c>
      <c r="AG519" s="2">
        <f t="shared" si="69"/>
        <v>4651.6049999999996</v>
      </c>
      <c r="AH519" s="2">
        <f t="shared" si="70"/>
        <v>10410.795</v>
      </c>
      <c r="AI519" s="2">
        <f t="shared" si="71"/>
        <v>23514.12</v>
      </c>
      <c r="AK519">
        <f t="shared" si="72"/>
        <v>5</v>
      </c>
      <c r="AL519">
        <f t="shared" si="73"/>
        <v>2022</v>
      </c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</row>
    <row r="520" spans="1:87" x14ac:dyDescent="0.2">
      <c r="A520" s="7">
        <v>44706</v>
      </c>
      <c r="B520" s="15">
        <v>1783.845</v>
      </c>
      <c r="C520" s="15">
        <v>1513.6650000000002</v>
      </c>
      <c r="D520" s="15">
        <v>1513.0350000000001</v>
      </c>
      <c r="E520" s="15">
        <v>1037.52</v>
      </c>
      <c r="F520" s="15">
        <v>1406.3850000000002</v>
      </c>
      <c r="G520" s="15">
        <v>1257.48</v>
      </c>
      <c r="H520" s="15">
        <v>1227.375</v>
      </c>
      <c r="I520" s="15">
        <v>1802.9250000000002</v>
      </c>
      <c r="J520" s="15">
        <v>1722.5549999999998</v>
      </c>
      <c r="K520" s="15">
        <v>934.78499999999997</v>
      </c>
      <c r="L520" s="15">
        <v>891.27</v>
      </c>
      <c r="M520" s="15">
        <v>966.55500000000006</v>
      </c>
      <c r="N520" s="15">
        <v>884.97</v>
      </c>
      <c r="O520" s="15">
        <v>831.87</v>
      </c>
      <c r="P520" s="15">
        <v>532.84500000000003</v>
      </c>
      <c r="Q520" s="15">
        <v>524.61</v>
      </c>
      <c r="R520" s="15">
        <v>510.61500000000001</v>
      </c>
      <c r="S520" s="15">
        <v>814.18499999999995</v>
      </c>
      <c r="T520" s="15">
        <v>905.76</v>
      </c>
      <c r="U520" s="15">
        <v>745.74</v>
      </c>
      <c r="V520" s="15">
        <v>910.34999999999991</v>
      </c>
      <c r="W520" s="15">
        <v>933.52500000000009</v>
      </c>
      <c r="X520" s="15">
        <v>921.55499999999995</v>
      </c>
      <c r="Y520" s="15">
        <v>736.875</v>
      </c>
      <c r="AA520" s="2">
        <f t="shared" si="67"/>
        <v>1802.9250000000002</v>
      </c>
      <c r="AB520" s="2">
        <f t="shared" si="74"/>
        <v>884.97</v>
      </c>
      <c r="AC520" s="2">
        <f t="shared" si="75"/>
        <v>1783.845</v>
      </c>
      <c r="AE520" s="9">
        <v>5</v>
      </c>
      <c r="AF520" s="2">
        <f t="shared" si="68"/>
        <v>9294.39</v>
      </c>
      <c r="AG520" s="2">
        <f t="shared" si="69"/>
        <v>2774.2950000000005</v>
      </c>
      <c r="AH520" s="2">
        <f t="shared" si="70"/>
        <v>13241.610000000006</v>
      </c>
      <c r="AI520" s="2">
        <f t="shared" si="71"/>
        <v>25310.295000000006</v>
      </c>
      <c r="AK520">
        <f t="shared" si="72"/>
        <v>5</v>
      </c>
      <c r="AL520">
        <f t="shared" si="73"/>
        <v>2022</v>
      </c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</row>
    <row r="521" spans="1:87" x14ac:dyDescent="0.2">
      <c r="A521" s="7">
        <v>44707</v>
      </c>
      <c r="B521" s="15">
        <v>1013.8050000000001</v>
      </c>
      <c r="C521" s="15">
        <v>1016.775</v>
      </c>
      <c r="D521" s="15">
        <v>970.15499999999997</v>
      </c>
      <c r="E521" s="15">
        <v>590.40000000000009</v>
      </c>
      <c r="F521" s="15">
        <v>961.56000000000006</v>
      </c>
      <c r="G521" s="15">
        <v>956.33999999999992</v>
      </c>
      <c r="H521" s="15">
        <v>849.0150000000001</v>
      </c>
      <c r="I521" s="15">
        <v>915.88499999999999</v>
      </c>
      <c r="J521" s="15">
        <v>1019.52</v>
      </c>
      <c r="K521" s="15">
        <v>941.93999999999994</v>
      </c>
      <c r="L521" s="15">
        <v>998.64</v>
      </c>
      <c r="M521" s="15">
        <v>1007.0550000000001</v>
      </c>
      <c r="N521" s="15">
        <v>1004.985</v>
      </c>
      <c r="O521" s="15">
        <v>978.52499999999998</v>
      </c>
      <c r="P521" s="15">
        <v>949.41</v>
      </c>
      <c r="Q521" s="15">
        <v>567.09</v>
      </c>
      <c r="R521" s="15">
        <v>944.2349999999999</v>
      </c>
      <c r="S521" s="15">
        <v>912.50999999999988</v>
      </c>
      <c r="T521" s="15">
        <v>838.755</v>
      </c>
      <c r="U521" s="15">
        <v>875.69999999999993</v>
      </c>
      <c r="V521" s="15">
        <v>939.46500000000003</v>
      </c>
      <c r="W521" s="15">
        <v>889.6049999999999</v>
      </c>
      <c r="X521" s="15">
        <v>952.82999999999993</v>
      </c>
      <c r="Y521" s="15">
        <v>765.99</v>
      </c>
      <c r="AA521" s="2">
        <f t="shared" si="67"/>
        <v>1019.52</v>
      </c>
      <c r="AB521" s="2">
        <f t="shared" si="74"/>
        <v>1004.985</v>
      </c>
      <c r="AC521" s="2">
        <f t="shared" si="75"/>
        <v>1016.775</v>
      </c>
      <c r="AE521" s="9">
        <v>6</v>
      </c>
      <c r="AF521" s="2">
        <f t="shared" si="68"/>
        <v>8454.24</v>
      </c>
      <c r="AG521" s="2">
        <f t="shared" si="69"/>
        <v>3500.01</v>
      </c>
      <c r="AH521" s="2">
        <f t="shared" si="70"/>
        <v>9905.940000000006</v>
      </c>
      <c r="AI521" s="2">
        <f t="shared" si="71"/>
        <v>21860.190000000006</v>
      </c>
      <c r="AK521">
        <f t="shared" si="72"/>
        <v>5</v>
      </c>
      <c r="AL521">
        <f t="shared" si="73"/>
        <v>2022</v>
      </c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</row>
    <row r="522" spans="1:87" x14ac:dyDescent="0.2">
      <c r="A522" s="7">
        <v>44708</v>
      </c>
      <c r="B522" s="15">
        <v>1031.8499999999999</v>
      </c>
      <c r="C522" s="15">
        <v>1004.7149999999999</v>
      </c>
      <c r="D522" s="15">
        <v>893.06999999999994</v>
      </c>
      <c r="E522" s="15">
        <v>566.18999999999994</v>
      </c>
      <c r="F522" s="15">
        <v>872.59499999999991</v>
      </c>
      <c r="G522" s="15">
        <v>815.44500000000005</v>
      </c>
      <c r="H522" s="15">
        <v>819.13499999999999</v>
      </c>
      <c r="I522" s="15">
        <v>914.9849999999999</v>
      </c>
      <c r="J522" s="15">
        <v>764.1</v>
      </c>
      <c r="K522" s="15">
        <v>780.66000000000008</v>
      </c>
      <c r="L522" s="15">
        <v>877.72500000000002</v>
      </c>
      <c r="M522" s="15">
        <v>699.52500000000009</v>
      </c>
      <c r="N522" s="15">
        <v>582.34500000000003</v>
      </c>
      <c r="O522" s="15">
        <v>767.11500000000001</v>
      </c>
      <c r="P522" s="15">
        <v>511.02</v>
      </c>
      <c r="Q522" s="15">
        <v>484.38</v>
      </c>
      <c r="R522" s="15">
        <v>504.80999999999995</v>
      </c>
      <c r="S522" s="15">
        <v>474.93</v>
      </c>
      <c r="T522" s="15">
        <v>461.7</v>
      </c>
      <c r="U522" s="15">
        <v>420.39000000000004</v>
      </c>
      <c r="V522" s="15">
        <v>495.18</v>
      </c>
      <c r="W522" s="15">
        <v>504.31500000000005</v>
      </c>
      <c r="X522" s="15">
        <v>501.12000000000006</v>
      </c>
      <c r="Y522" s="15">
        <v>500.80500000000001</v>
      </c>
      <c r="AA522" s="2">
        <f t="shared" si="67"/>
        <v>0</v>
      </c>
      <c r="AB522" s="2">
        <f t="shared" si="74"/>
        <v>914.9849999999999</v>
      </c>
      <c r="AC522" s="2">
        <f t="shared" si="75"/>
        <v>1031.8499999999999</v>
      </c>
      <c r="AE522" s="9">
        <v>7</v>
      </c>
      <c r="AF522" s="2">
        <f t="shared" si="68"/>
        <v>0</v>
      </c>
      <c r="AG522" s="2">
        <f t="shared" si="69"/>
        <v>8243.6850000000013</v>
      </c>
      <c r="AH522" s="2">
        <f t="shared" si="70"/>
        <v>8004.42</v>
      </c>
      <c r="AI522" s="2">
        <f t="shared" si="71"/>
        <v>16248.105000000001</v>
      </c>
      <c r="AK522">
        <f t="shared" si="72"/>
        <v>5</v>
      </c>
      <c r="AL522">
        <f t="shared" si="73"/>
        <v>2022</v>
      </c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</row>
    <row r="523" spans="1:87" x14ac:dyDescent="0.2">
      <c r="A523" s="7">
        <v>44709</v>
      </c>
      <c r="B523" s="15">
        <v>500.04</v>
      </c>
      <c r="C523" s="15">
        <v>501.21000000000004</v>
      </c>
      <c r="D523" s="15">
        <v>504.58499999999998</v>
      </c>
      <c r="E523" s="15">
        <v>500.17500000000001</v>
      </c>
      <c r="F523" s="15">
        <v>480.46500000000003</v>
      </c>
      <c r="G523" s="15">
        <v>399.69000000000005</v>
      </c>
      <c r="H523" s="15">
        <v>426.19499999999999</v>
      </c>
      <c r="I523" s="15">
        <v>397.30500000000001</v>
      </c>
      <c r="J523" s="15">
        <v>398.65499999999997</v>
      </c>
      <c r="K523" s="15">
        <v>391.85999999999996</v>
      </c>
      <c r="L523" s="15">
        <v>392.98500000000001</v>
      </c>
      <c r="M523" s="15">
        <v>380.16</v>
      </c>
      <c r="N523" s="15">
        <v>383.53499999999997</v>
      </c>
      <c r="O523" s="15">
        <v>380.565</v>
      </c>
      <c r="P523" s="15">
        <v>331.92</v>
      </c>
      <c r="Q523" s="15">
        <v>372.33</v>
      </c>
      <c r="R523" s="15">
        <v>399.82499999999999</v>
      </c>
      <c r="S523" s="15">
        <v>396.63</v>
      </c>
      <c r="T523" s="15">
        <v>398.02500000000003</v>
      </c>
      <c r="U523" s="15">
        <v>395.14499999999998</v>
      </c>
      <c r="V523" s="15">
        <v>446.04</v>
      </c>
      <c r="W523" s="15">
        <v>475.0200000000001</v>
      </c>
      <c r="X523" s="15">
        <v>466.38000000000005</v>
      </c>
      <c r="Y523" s="15">
        <v>464.76000000000005</v>
      </c>
      <c r="AA523" s="2">
        <f t="shared" ref="AA523:AA588" si="76">IF(AND(AE523&gt;1,AE523&lt;7),MAX(I523:M523,R523:U523),0)</f>
        <v>0</v>
      </c>
      <c r="AB523" s="2">
        <f t="shared" si="74"/>
        <v>399.82499999999999</v>
      </c>
      <c r="AC523" s="2">
        <f t="shared" si="75"/>
        <v>504.58499999999998</v>
      </c>
      <c r="AE523" s="9">
        <v>8</v>
      </c>
      <c r="AF523" s="2">
        <f t="shared" ref="AF523:AF586" si="77">IF(AND(AE523&gt;1,AE523&lt;7),SUM(I523:M523,R523:U523),0)</f>
        <v>0</v>
      </c>
      <c r="AG523" s="2">
        <f t="shared" ref="AG523:AG588" si="78">IF(AND(AE523&gt;1,AE523&lt;7),SUM(N523:Q523),SUM(I523:U523))</f>
        <v>5018.9399999999987</v>
      </c>
      <c r="AH523" s="2">
        <f t="shared" ref="AH523:AH586" si="79">SUM(B523:Y523)-AF523-AG523</f>
        <v>5164.5599999999995</v>
      </c>
      <c r="AI523" s="2">
        <f t="shared" ref="AI523:AI587" si="80">SUM(B523:Y523)</f>
        <v>10183.499999999998</v>
      </c>
      <c r="AK523">
        <f t="shared" ref="AK523:AK587" si="81">MONTH(A523)</f>
        <v>5</v>
      </c>
      <c r="AL523">
        <f t="shared" ref="AL523:AL587" si="82">YEAR(A523)</f>
        <v>2022</v>
      </c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</row>
    <row r="524" spans="1:87" x14ac:dyDescent="0.2">
      <c r="A524" s="7">
        <v>44710</v>
      </c>
      <c r="B524" s="15">
        <v>461.38499999999999</v>
      </c>
      <c r="C524" s="15">
        <v>461.60999999999996</v>
      </c>
      <c r="D524" s="15">
        <v>441.94499999999999</v>
      </c>
      <c r="E524" s="15">
        <v>349.60500000000002</v>
      </c>
      <c r="F524" s="15">
        <v>288.63</v>
      </c>
      <c r="G524" s="15">
        <v>230.76</v>
      </c>
      <c r="H524" s="15">
        <v>231.21</v>
      </c>
      <c r="I524" s="15">
        <v>228.19499999999999</v>
      </c>
      <c r="J524" s="15">
        <v>267.66000000000003</v>
      </c>
      <c r="K524" s="15">
        <v>225.18</v>
      </c>
      <c r="L524" s="15">
        <v>217.62</v>
      </c>
      <c r="M524" s="15">
        <v>211.04999999999998</v>
      </c>
      <c r="N524" s="15">
        <v>218.51999999999998</v>
      </c>
      <c r="O524" s="15">
        <v>208.61999999999998</v>
      </c>
      <c r="P524" s="15">
        <v>204.66</v>
      </c>
      <c r="Q524" s="15">
        <v>209.745</v>
      </c>
      <c r="R524" s="15">
        <v>237.91500000000002</v>
      </c>
      <c r="S524" s="15">
        <v>247.995</v>
      </c>
      <c r="T524" s="15">
        <v>251.64</v>
      </c>
      <c r="U524" s="15">
        <v>262.98</v>
      </c>
      <c r="V524" s="15">
        <v>324.94499999999999</v>
      </c>
      <c r="W524" s="15">
        <v>352.98</v>
      </c>
      <c r="X524" s="15">
        <v>361.34999999999997</v>
      </c>
      <c r="Y524" s="15">
        <v>351.72</v>
      </c>
      <c r="AA524" s="2">
        <f t="shared" si="76"/>
        <v>267.66000000000003</v>
      </c>
      <c r="AB524" s="2">
        <f t="shared" ref="AB524:AB588" si="83">IF(AND(AE524&gt;1,AE524&lt;7),MAX(N524:Q524),MAX(I524:U524))</f>
        <v>218.51999999999998</v>
      </c>
      <c r="AC524" s="2">
        <f t="shared" ref="AC524:AC587" si="84">MAX(B524:H524,V524:Y524)</f>
        <v>461.60999999999996</v>
      </c>
      <c r="AE524" s="9">
        <v>2</v>
      </c>
      <c r="AF524" s="2">
        <f t="shared" si="77"/>
        <v>2150.2350000000001</v>
      </c>
      <c r="AG524" s="2">
        <f t="shared" si="78"/>
        <v>841.54499999999996</v>
      </c>
      <c r="AH524" s="2">
        <f t="shared" si="79"/>
        <v>3856.1399999999994</v>
      </c>
      <c r="AI524" s="2">
        <f t="shared" si="80"/>
        <v>6847.9199999999992</v>
      </c>
      <c r="AK524">
        <f t="shared" si="81"/>
        <v>5</v>
      </c>
      <c r="AL524">
        <f t="shared" si="82"/>
        <v>2022</v>
      </c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</row>
    <row r="525" spans="1:87" x14ac:dyDescent="0.2">
      <c r="A525" s="7">
        <v>44711</v>
      </c>
      <c r="B525" s="15">
        <v>352.17000000000007</v>
      </c>
      <c r="C525" s="15">
        <v>354.28500000000008</v>
      </c>
      <c r="D525" s="15">
        <v>344.83500000000004</v>
      </c>
      <c r="E525" s="15">
        <v>333.67500000000007</v>
      </c>
      <c r="F525" s="15">
        <v>290.16000000000003</v>
      </c>
      <c r="G525" s="15">
        <v>232.64999999999998</v>
      </c>
      <c r="H525" s="15">
        <v>235.62</v>
      </c>
      <c r="I525" s="15">
        <v>306.58499999999998</v>
      </c>
      <c r="J525" s="15">
        <v>267.57</v>
      </c>
      <c r="K525" s="15">
        <v>256.77</v>
      </c>
      <c r="L525" s="15">
        <v>272.38499999999999</v>
      </c>
      <c r="M525" s="15">
        <v>242.685</v>
      </c>
      <c r="N525" s="15">
        <v>241.245</v>
      </c>
      <c r="O525" s="15">
        <v>234.35999999999996</v>
      </c>
      <c r="P525" s="15">
        <v>248.98500000000001</v>
      </c>
      <c r="Q525" s="15">
        <v>286.38</v>
      </c>
      <c r="R525" s="15">
        <v>297.58499999999998</v>
      </c>
      <c r="S525" s="15">
        <v>283.90500000000003</v>
      </c>
      <c r="T525" s="15">
        <v>265.63499999999999</v>
      </c>
      <c r="U525" s="15">
        <v>271.08</v>
      </c>
      <c r="V525" s="15">
        <v>339.255</v>
      </c>
      <c r="W525" s="15">
        <v>528.03</v>
      </c>
      <c r="X525" s="15">
        <v>924.34500000000003</v>
      </c>
      <c r="Y525" s="15">
        <v>1075.7700000000002</v>
      </c>
      <c r="AA525" s="2">
        <f t="shared" si="76"/>
        <v>306.58499999999998</v>
      </c>
      <c r="AB525" s="2">
        <f t="shared" si="83"/>
        <v>286.38</v>
      </c>
      <c r="AC525" s="2">
        <f t="shared" si="84"/>
        <v>1075.7700000000002</v>
      </c>
      <c r="AE525" s="9">
        <v>3</v>
      </c>
      <c r="AF525" s="2">
        <f t="shared" si="77"/>
        <v>2464.1999999999998</v>
      </c>
      <c r="AG525" s="2">
        <f t="shared" si="78"/>
        <v>1010.9699999999999</v>
      </c>
      <c r="AH525" s="2">
        <f t="shared" si="79"/>
        <v>5010.7950000000001</v>
      </c>
      <c r="AI525" s="2">
        <f t="shared" si="80"/>
        <v>8485.9650000000001</v>
      </c>
      <c r="AK525">
        <f t="shared" si="81"/>
        <v>5</v>
      </c>
      <c r="AL525">
        <f t="shared" si="82"/>
        <v>2022</v>
      </c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</row>
    <row r="526" spans="1:87" x14ac:dyDescent="0.2">
      <c r="A526" s="7">
        <v>44712</v>
      </c>
      <c r="B526" s="15">
        <v>432</v>
      </c>
      <c r="C526" s="15">
        <v>379.34999999999997</v>
      </c>
      <c r="D526" s="15">
        <v>367.96499999999997</v>
      </c>
      <c r="E526" s="15">
        <v>369.27</v>
      </c>
      <c r="F526" s="15">
        <v>552.46499999999992</v>
      </c>
      <c r="G526" s="15">
        <v>498.55499999999995</v>
      </c>
      <c r="H526" s="15">
        <v>508.23</v>
      </c>
      <c r="I526" s="15">
        <v>449.91</v>
      </c>
      <c r="J526" s="15">
        <v>448.245</v>
      </c>
      <c r="K526" s="15">
        <v>383.89499999999998</v>
      </c>
      <c r="L526" s="15">
        <v>368.23500000000001</v>
      </c>
      <c r="M526" s="15">
        <v>461.07</v>
      </c>
      <c r="N526" s="15">
        <v>390.96000000000004</v>
      </c>
      <c r="O526" s="15">
        <v>420.84000000000003</v>
      </c>
      <c r="P526" s="15">
        <v>589.27499999999998</v>
      </c>
      <c r="Q526" s="15">
        <v>436.18499999999995</v>
      </c>
      <c r="R526" s="15">
        <v>860.67000000000007</v>
      </c>
      <c r="S526" s="15">
        <v>913.13999999999987</v>
      </c>
      <c r="T526" s="15">
        <v>796.63499999999988</v>
      </c>
      <c r="U526" s="15">
        <v>869.13</v>
      </c>
      <c r="V526" s="15">
        <v>885.95999999999992</v>
      </c>
      <c r="W526" s="15">
        <v>962.00999999999988</v>
      </c>
      <c r="X526" s="15">
        <v>979.42499999999995</v>
      </c>
      <c r="Y526" s="15">
        <v>785.15999999999985</v>
      </c>
      <c r="AA526" s="2">
        <f t="shared" si="76"/>
        <v>913.13999999999987</v>
      </c>
      <c r="AB526" s="2">
        <f t="shared" si="83"/>
        <v>589.27499999999998</v>
      </c>
      <c r="AC526" s="2">
        <f t="shared" si="84"/>
        <v>979.42499999999995</v>
      </c>
      <c r="AE526" s="9">
        <v>4</v>
      </c>
      <c r="AF526" s="2">
        <f t="shared" si="77"/>
        <v>5550.93</v>
      </c>
      <c r="AG526" s="2">
        <f t="shared" si="78"/>
        <v>1837.26</v>
      </c>
      <c r="AH526" s="2">
        <f t="shared" si="79"/>
        <v>6720.3899999999958</v>
      </c>
      <c r="AI526" s="2">
        <f t="shared" si="80"/>
        <v>14108.579999999996</v>
      </c>
      <c r="AK526">
        <f t="shared" si="81"/>
        <v>5</v>
      </c>
      <c r="AL526">
        <f t="shared" si="82"/>
        <v>2022</v>
      </c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</row>
    <row r="527" spans="1:87" x14ac:dyDescent="0.2">
      <c r="A527" s="7">
        <v>44713</v>
      </c>
      <c r="B527" s="15">
        <v>1031.8499999999999</v>
      </c>
      <c r="C527" s="15">
        <v>1025.6849999999999</v>
      </c>
      <c r="D527" s="15">
        <v>1476.7650000000003</v>
      </c>
      <c r="E527" s="15">
        <v>1130.9850000000001</v>
      </c>
      <c r="F527" s="15">
        <v>831.64499999999998</v>
      </c>
      <c r="G527" s="15">
        <v>596.96999999999991</v>
      </c>
      <c r="H527" s="15">
        <v>826.96499999999992</v>
      </c>
      <c r="I527" s="15">
        <v>654.03</v>
      </c>
      <c r="J527" s="15">
        <v>528.48</v>
      </c>
      <c r="K527" s="15">
        <v>487.125</v>
      </c>
      <c r="L527" s="15">
        <v>681.03</v>
      </c>
      <c r="M527" s="15">
        <v>394.47</v>
      </c>
      <c r="N527" s="15">
        <v>807.79500000000007</v>
      </c>
      <c r="O527" s="15">
        <v>677.83500000000004</v>
      </c>
      <c r="P527" s="15">
        <v>712.84500000000003</v>
      </c>
      <c r="Q527" s="15">
        <v>409.67999999999995</v>
      </c>
      <c r="R527" s="15">
        <v>737.64</v>
      </c>
      <c r="S527" s="15">
        <v>739.39499999999998</v>
      </c>
      <c r="T527" s="15">
        <v>566.54999999999995</v>
      </c>
      <c r="U527" s="15">
        <v>668.02499999999986</v>
      </c>
      <c r="V527" s="15">
        <v>736.6049999999999</v>
      </c>
      <c r="W527" s="15">
        <v>694.66499999999985</v>
      </c>
      <c r="X527" s="15">
        <v>691.02</v>
      </c>
      <c r="Y527" s="15">
        <v>771.70499999999993</v>
      </c>
      <c r="AA527" s="2">
        <f t="shared" si="76"/>
        <v>739.39499999999998</v>
      </c>
      <c r="AB527" s="2">
        <f t="shared" si="83"/>
        <v>807.79500000000007</v>
      </c>
      <c r="AC527" s="2">
        <f t="shared" si="84"/>
        <v>1476.7650000000003</v>
      </c>
      <c r="AE527" s="9">
        <v>5</v>
      </c>
      <c r="AF527" s="2">
        <f t="shared" si="77"/>
        <v>5456.7449999999999</v>
      </c>
      <c r="AG527" s="2">
        <f t="shared" si="78"/>
        <v>2608.1550000000002</v>
      </c>
      <c r="AH527" s="2">
        <f t="shared" si="79"/>
        <v>9814.8600000000024</v>
      </c>
      <c r="AI527" s="2">
        <f t="shared" si="80"/>
        <v>17879.760000000002</v>
      </c>
      <c r="AK527">
        <f t="shared" si="81"/>
        <v>6</v>
      </c>
      <c r="AL527">
        <f t="shared" si="82"/>
        <v>2022</v>
      </c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</row>
    <row r="528" spans="1:87" x14ac:dyDescent="0.2">
      <c r="A528" s="7">
        <v>44714</v>
      </c>
      <c r="B528" s="15">
        <v>831.78</v>
      </c>
      <c r="C528" s="15">
        <v>1065.6450000000002</v>
      </c>
      <c r="D528" s="15">
        <v>1165.4550000000002</v>
      </c>
      <c r="E528" s="15">
        <v>985.45499999999993</v>
      </c>
      <c r="F528" s="15">
        <v>893.20499999999993</v>
      </c>
      <c r="G528" s="15">
        <v>1148.94</v>
      </c>
      <c r="H528" s="15">
        <v>1118.3400000000001</v>
      </c>
      <c r="I528" s="15">
        <v>740.11500000000001</v>
      </c>
      <c r="J528" s="15">
        <v>840.91499999999996</v>
      </c>
      <c r="K528" s="15">
        <v>1103.3999999999999</v>
      </c>
      <c r="L528" s="15">
        <v>1554.7949999999998</v>
      </c>
      <c r="M528" s="15">
        <v>1202.58</v>
      </c>
      <c r="N528" s="15">
        <v>679.13999999999987</v>
      </c>
      <c r="O528" s="15">
        <v>843.21</v>
      </c>
      <c r="P528" s="15">
        <v>915.07499999999993</v>
      </c>
      <c r="Q528" s="15">
        <v>451.30499999999995</v>
      </c>
      <c r="R528" s="15">
        <v>857.25</v>
      </c>
      <c r="S528" s="15">
        <v>854.59500000000003</v>
      </c>
      <c r="T528" s="15">
        <v>830.33999999999992</v>
      </c>
      <c r="U528" s="15">
        <v>778.36500000000001</v>
      </c>
      <c r="V528" s="15">
        <v>736.15499999999986</v>
      </c>
      <c r="W528" s="15">
        <v>719.41499999999996</v>
      </c>
      <c r="X528" s="15">
        <v>796.31999999999994</v>
      </c>
      <c r="Y528" s="15">
        <v>549</v>
      </c>
      <c r="AA528" s="2">
        <f t="shared" si="76"/>
        <v>1554.7949999999998</v>
      </c>
      <c r="AB528" s="2">
        <f t="shared" si="83"/>
        <v>915.07499999999993</v>
      </c>
      <c r="AC528" s="2">
        <f t="shared" si="84"/>
        <v>1165.4550000000002</v>
      </c>
      <c r="AE528" s="9">
        <v>6</v>
      </c>
      <c r="AF528" s="2">
        <f t="shared" si="77"/>
        <v>8762.3549999999996</v>
      </c>
      <c r="AG528" s="2">
        <f t="shared" si="78"/>
        <v>2888.7299999999996</v>
      </c>
      <c r="AH528" s="2">
        <f t="shared" si="79"/>
        <v>10009.710000000003</v>
      </c>
      <c r="AI528" s="2">
        <f t="shared" si="80"/>
        <v>21660.795000000002</v>
      </c>
      <c r="AK528">
        <f t="shared" si="81"/>
        <v>6</v>
      </c>
      <c r="AL528">
        <f t="shared" si="82"/>
        <v>2022</v>
      </c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</row>
    <row r="529" spans="1:87" x14ac:dyDescent="0.2">
      <c r="A529" s="7">
        <v>44715</v>
      </c>
      <c r="B529" s="15">
        <v>503.37000000000006</v>
      </c>
      <c r="C529" s="15">
        <v>458.09999999999997</v>
      </c>
      <c r="D529" s="15">
        <v>702.62999999999988</v>
      </c>
      <c r="E529" s="15">
        <v>1000.8899999999999</v>
      </c>
      <c r="F529" s="15">
        <v>1106.4150000000002</v>
      </c>
      <c r="G529" s="15">
        <v>951.88499999999999</v>
      </c>
      <c r="H529" s="15">
        <v>924.84</v>
      </c>
      <c r="I529" s="15">
        <v>767.16</v>
      </c>
      <c r="J529" s="15">
        <v>502.19999999999993</v>
      </c>
      <c r="K529" s="15">
        <v>524.34</v>
      </c>
      <c r="L529" s="15">
        <v>522.9</v>
      </c>
      <c r="M529" s="15">
        <v>518.21999999999991</v>
      </c>
      <c r="N529" s="15">
        <v>500.625</v>
      </c>
      <c r="O529" s="15">
        <v>478.755</v>
      </c>
      <c r="P529" s="15">
        <v>488.25</v>
      </c>
      <c r="Q529" s="15">
        <v>1059.6150000000002</v>
      </c>
      <c r="R529" s="15">
        <v>1367.0550000000003</v>
      </c>
      <c r="S529" s="15">
        <v>1144.845</v>
      </c>
      <c r="T529" s="15">
        <v>1010.6099999999999</v>
      </c>
      <c r="U529" s="15">
        <v>1068.7050000000002</v>
      </c>
      <c r="V529" s="15">
        <v>1137.1950000000004</v>
      </c>
      <c r="W529" s="15">
        <v>1119.2850000000003</v>
      </c>
      <c r="X529" s="15">
        <v>976.68</v>
      </c>
      <c r="Y529" s="15">
        <v>969.12000000000012</v>
      </c>
      <c r="AA529" s="2">
        <f t="shared" si="76"/>
        <v>0</v>
      </c>
      <c r="AB529" s="2">
        <f t="shared" si="83"/>
        <v>1367.0550000000003</v>
      </c>
      <c r="AC529" s="2">
        <f t="shared" si="84"/>
        <v>1137.1950000000004</v>
      </c>
      <c r="AE529" s="9">
        <v>7</v>
      </c>
      <c r="AF529" s="2">
        <f t="shared" si="77"/>
        <v>0</v>
      </c>
      <c r="AG529" s="2">
        <f t="shared" si="78"/>
        <v>9953.2800000000007</v>
      </c>
      <c r="AH529" s="2">
        <f t="shared" si="79"/>
        <v>9850.409999999998</v>
      </c>
      <c r="AI529" s="2">
        <f t="shared" si="80"/>
        <v>19803.689999999999</v>
      </c>
      <c r="AK529">
        <f t="shared" si="81"/>
        <v>6</v>
      </c>
      <c r="AL529">
        <f t="shared" si="82"/>
        <v>2022</v>
      </c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</row>
    <row r="530" spans="1:87" x14ac:dyDescent="0.2">
      <c r="A530" s="7">
        <v>44716</v>
      </c>
      <c r="B530" s="15">
        <v>941.13</v>
      </c>
      <c r="C530" s="15">
        <v>959.49</v>
      </c>
      <c r="D530" s="15">
        <v>970.19999999999993</v>
      </c>
      <c r="E530" s="15">
        <v>949.40999999999985</v>
      </c>
      <c r="F530" s="15">
        <v>953.18999999999994</v>
      </c>
      <c r="G530" s="15">
        <v>879.3</v>
      </c>
      <c r="H530" s="15">
        <v>962.09999999999991</v>
      </c>
      <c r="I530" s="15">
        <v>1017.9899999999999</v>
      </c>
      <c r="J530" s="15">
        <v>927.40499999999997</v>
      </c>
      <c r="K530" s="15">
        <v>821.29500000000007</v>
      </c>
      <c r="L530" s="15">
        <v>462.64499999999998</v>
      </c>
      <c r="M530" s="15">
        <v>391.00499999999994</v>
      </c>
      <c r="N530" s="15">
        <v>364.77</v>
      </c>
      <c r="O530" s="15">
        <v>342.62999999999994</v>
      </c>
      <c r="P530" s="15">
        <v>347.66999999999996</v>
      </c>
      <c r="Q530" s="15">
        <v>334.35</v>
      </c>
      <c r="R530" s="15">
        <v>347.30999999999995</v>
      </c>
      <c r="S530" s="15">
        <v>360.76499999999999</v>
      </c>
      <c r="T530" s="15">
        <v>372.73499999999996</v>
      </c>
      <c r="U530" s="15">
        <v>387.04500000000002</v>
      </c>
      <c r="V530" s="15">
        <v>476.50500000000005</v>
      </c>
      <c r="W530" s="15">
        <v>492.21000000000004</v>
      </c>
      <c r="X530" s="15">
        <v>587.16</v>
      </c>
      <c r="Y530" s="15">
        <v>474.12</v>
      </c>
      <c r="AA530" s="2">
        <f t="shared" si="76"/>
        <v>0</v>
      </c>
      <c r="AB530" s="2">
        <f t="shared" si="83"/>
        <v>1017.9899999999999</v>
      </c>
      <c r="AC530" s="2">
        <f t="shared" si="84"/>
        <v>970.19999999999993</v>
      </c>
      <c r="AE530" s="9">
        <v>1</v>
      </c>
      <c r="AF530" s="2">
        <f t="shared" si="77"/>
        <v>0</v>
      </c>
      <c r="AG530" s="2">
        <f t="shared" si="78"/>
        <v>6477.6149999999998</v>
      </c>
      <c r="AH530" s="2">
        <f t="shared" si="79"/>
        <v>8644.8149999999987</v>
      </c>
      <c r="AI530" s="2">
        <f t="shared" si="80"/>
        <v>15122.429999999998</v>
      </c>
      <c r="AK530">
        <f t="shared" si="81"/>
        <v>6</v>
      </c>
      <c r="AL530">
        <f t="shared" si="82"/>
        <v>2022</v>
      </c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</row>
    <row r="531" spans="1:87" x14ac:dyDescent="0.2">
      <c r="A531" s="7">
        <v>44717</v>
      </c>
      <c r="B531" s="15">
        <v>475.20000000000005</v>
      </c>
      <c r="C531" s="15">
        <v>454.27500000000003</v>
      </c>
      <c r="D531" s="15">
        <v>724.45499999999981</v>
      </c>
      <c r="E531" s="15">
        <v>1146.1500000000001</v>
      </c>
      <c r="F531" s="15">
        <v>985.67999999999984</v>
      </c>
      <c r="G531" s="15">
        <v>585.63</v>
      </c>
      <c r="H531" s="15">
        <v>350.19</v>
      </c>
      <c r="I531" s="15">
        <v>340.065</v>
      </c>
      <c r="J531" s="15">
        <v>340.02</v>
      </c>
      <c r="K531" s="15">
        <v>311.22000000000003</v>
      </c>
      <c r="L531" s="15">
        <v>360.35999999999996</v>
      </c>
      <c r="M531" s="15">
        <v>337.18500000000006</v>
      </c>
      <c r="N531" s="15">
        <v>317.74499999999995</v>
      </c>
      <c r="O531" s="15">
        <v>321.79500000000002</v>
      </c>
      <c r="P531" s="15">
        <v>319.99500000000006</v>
      </c>
      <c r="Q531" s="15">
        <v>487.66499999999996</v>
      </c>
      <c r="R531" s="15">
        <v>321.57</v>
      </c>
      <c r="S531" s="15">
        <v>331.56</v>
      </c>
      <c r="T531" s="15">
        <v>339.12</v>
      </c>
      <c r="U531" s="15">
        <v>501.70499999999998</v>
      </c>
      <c r="V531" s="15">
        <v>936.94500000000005</v>
      </c>
      <c r="W531" s="15">
        <v>1302.6150000000002</v>
      </c>
      <c r="X531" s="15">
        <v>1116.7650000000001</v>
      </c>
      <c r="Y531" s="15">
        <v>929.65499999999997</v>
      </c>
      <c r="AA531" s="2">
        <f t="shared" si="76"/>
        <v>501.70499999999998</v>
      </c>
      <c r="AB531" s="2">
        <f t="shared" si="83"/>
        <v>487.66499999999996</v>
      </c>
      <c r="AC531" s="2">
        <f t="shared" si="84"/>
        <v>1302.6150000000002</v>
      </c>
      <c r="AE531" s="9">
        <v>2</v>
      </c>
      <c r="AF531" s="2">
        <f t="shared" si="77"/>
        <v>3182.8049999999998</v>
      </c>
      <c r="AG531" s="2">
        <f t="shared" si="78"/>
        <v>1447.2</v>
      </c>
      <c r="AH531" s="2">
        <f t="shared" si="79"/>
        <v>9007.5599999999977</v>
      </c>
      <c r="AI531" s="2">
        <f t="shared" si="80"/>
        <v>13637.564999999999</v>
      </c>
      <c r="AK531">
        <f t="shared" si="81"/>
        <v>6</v>
      </c>
      <c r="AL531">
        <f t="shared" si="82"/>
        <v>2022</v>
      </c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</row>
    <row r="532" spans="1:87" x14ac:dyDescent="0.2">
      <c r="A532" s="7">
        <v>44718</v>
      </c>
      <c r="B532" s="15">
        <v>938.74499999999989</v>
      </c>
      <c r="C532" s="15">
        <v>935.01</v>
      </c>
      <c r="D532" s="15">
        <v>737.18999999999994</v>
      </c>
      <c r="E532" s="15">
        <v>473.31</v>
      </c>
      <c r="F532" s="15">
        <v>436.14000000000004</v>
      </c>
      <c r="G532" s="15">
        <v>388.935</v>
      </c>
      <c r="H532" s="15">
        <v>379.8</v>
      </c>
      <c r="I532" s="15">
        <v>504.98999999999995</v>
      </c>
      <c r="J532" s="15">
        <v>499.09499999999997</v>
      </c>
      <c r="K532" s="15">
        <v>499.09500000000003</v>
      </c>
      <c r="L532" s="15">
        <v>472.36500000000001</v>
      </c>
      <c r="M532" s="15">
        <v>463.86</v>
      </c>
      <c r="N532" s="15">
        <v>467.18999999999994</v>
      </c>
      <c r="O532" s="15">
        <v>462.73500000000001</v>
      </c>
      <c r="P532" s="15">
        <v>436.67999999999995</v>
      </c>
      <c r="Q532" s="15">
        <v>437.44499999999994</v>
      </c>
      <c r="R532" s="15">
        <v>458.46000000000004</v>
      </c>
      <c r="S532" s="15">
        <v>425.70000000000005</v>
      </c>
      <c r="T532" s="15">
        <v>410.31</v>
      </c>
      <c r="U532" s="15">
        <v>494.05499999999995</v>
      </c>
      <c r="V532" s="15">
        <v>1181.7000000000003</v>
      </c>
      <c r="W532" s="15">
        <v>1301.4450000000002</v>
      </c>
      <c r="X532" s="15">
        <v>990.0899999999998</v>
      </c>
      <c r="Y532" s="15">
        <v>911.745</v>
      </c>
      <c r="AA532" s="2">
        <f t="shared" si="76"/>
        <v>504.98999999999995</v>
      </c>
      <c r="AB532" s="2">
        <f t="shared" si="83"/>
        <v>467.18999999999994</v>
      </c>
      <c r="AC532" s="2">
        <f t="shared" si="84"/>
        <v>1301.4450000000002</v>
      </c>
      <c r="AE532" s="9">
        <v>3</v>
      </c>
      <c r="AF532" s="2">
        <f t="shared" si="77"/>
        <v>4227.9299999999994</v>
      </c>
      <c r="AG532" s="2">
        <f t="shared" si="78"/>
        <v>1804.05</v>
      </c>
      <c r="AH532" s="2">
        <f t="shared" si="79"/>
        <v>8674.11</v>
      </c>
      <c r="AI532" s="2">
        <f t="shared" si="80"/>
        <v>14706.09</v>
      </c>
      <c r="AK532">
        <f t="shared" si="81"/>
        <v>6</v>
      </c>
      <c r="AL532">
        <f t="shared" si="82"/>
        <v>2022</v>
      </c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</row>
    <row r="533" spans="1:87" x14ac:dyDescent="0.2">
      <c r="A533" s="7">
        <v>44719</v>
      </c>
      <c r="B533" s="15">
        <v>915.07500000000005</v>
      </c>
      <c r="C533" s="15">
        <v>907.245</v>
      </c>
      <c r="D533" s="15">
        <v>924.6149999999999</v>
      </c>
      <c r="E533" s="15">
        <v>934.24499999999989</v>
      </c>
      <c r="F533" s="15">
        <v>903.33</v>
      </c>
      <c r="G533" s="15">
        <v>807.34499999999991</v>
      </c>
      <c r="H533" s="15">
        <v>903.6</v>
      </c>
      <c r="I533" s="15">
        <v>900.94500000000016</v>
      </c>
      <c r="J533" s="15">
        <v>1005.6600000000001</v>
      </c>
      <c r="K533" s="15">
        <v>891.495</v>
      </c>
      <c r="L533" s="15">
        <v>461.61</v>
      </c>
      <c r="M533" s="15">
        <v>443.11500000000001</v>
      </c>
      <c r="N533" s="15">
        <v>585.40499999999997</v>
      </c>
      <c r="O533" s="15">
        <v>424.35</v>
      </c>
      <c r="P533" s="15">
        <v>437.13</v>
      </c>
      <c r="Q533" s="15">
        <v>443.96999999999991</v>
      </c>
      <c r="R533" s="15">
        <v>458.73</v>
      </c>
      <c r="S533" s="15">
        <v>436.5</v>
      </c>
      <c r="T533" s="15">
        <v>412.29</v>
      </c>
      <c r="U533" s="15">
        <v>380.29500000000002</v>
      </c>
      <c r="V533" s="15">
        <v>441.81000000000006</v>
      </c>
      <c r="W533" s="15">
        <v>466.33499999999998</v>
      </c>
      <c r="X533" s="15">
        <v>461.83500000000004</v>
      </c>
      <c r="Y533" s="15">
        <v>462.64500000000004</v>
      </c>
      <c r="AA533" s="2">
        <f t="shared" si="76"/>
        <v>1005.6600000000001</v>
      </c>
      <c r="AB533" s="2">
        <f t="shared" si="83"/>
        <v>585.40499999999997</v>
      </c>
      <c r="AC533" s="2">
        <f t="shared" si="84"/>
        <v>934.24499999999989</v>
      </c>
      <c r="AE533" s="9">
        <v>4</v>
      </c>
      <c r="AF533" s="2">
        <f t="shared" si="77"/>
        <v>5390.64</v>
      </c>
      <c r="AG533" s="2">
        <f t="shared" si="78"/>
        <v>1890.855</v>
      </c>
      <c r="AH533" s="2">
        <f t="shared" si="79"/>
        <v>8128.0800000000017</v>
      </c>
      <c r="AI533" s="2">
        <f t="shared" si="80"/>
        <v>15409.575000000001</v>
      </c>
      <c r="AK533">
        <f t="shared" si="81"/>
        <v>6</v>
      </c>
      <c r="AL533">
        <f t="shared" si="82"/>
        <v>2022</v>
      </c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</row>
    <row r="534" spans="1:87" x14ac:dyDescent="0.2">
      <c r="A534" s="7">
        <v>44720</v>
      </c>
      <c r="B534" s="15">
        <v>478.17000000000007</v>
      </c>
      <c r="C534" s="15">
        <v>488.74499999999995</v>
      </c>
      <c r="D534" s="15">
        <v>488.25000000000011</v>
      </c>
      <c r="E534" s="15">
        <v>489.24</v>
      </c>
      <c r="F534" s="15">
        <v>480.87000000000006</v>
      </c>
      <c r="G534" s="15">
        <v>405.45000000000005</v>
      </c>
      <c r="H534" s="15">
        <v>419.08499999999998</v>
      </c>
      <c r="I534" s="15">
        <v>834.255</v>
      </c>
      <c r="J534" s="15">
        <v>1227.7350000000001</v>
      </c>
      <c r="K534" s="15">
        <v>660.87</v>
      </c>
      <c r="L534" s="15">
        <v>478.53</v>
      </c>
      <c r="M534" s="15">
        <v>528.4799999999999</v>
      </c>
      <c r="N534" s="15">
        <v>529.42499999999995</v>
      </c>
      <c r="O534" s="15">
        <v>532.9799999999999</v>
      </c>
      <c r="P534" s="15">
        <v>510.88499999999999</v>
      </c>
      <c r="Q534" s="15">
        <v>509.17500000000007</v>
      </c>
      <c r="R534" s="15">
        <v>490.995</v>
      </c>
      <c r="S534" s="15">
        <v>528.16499999999996</v>
      </c>
      <c r="T534" s="15">
        <v>1104.3900000000001</v>
      </c>
      <c r="U534" s="15">
        <v>763.33499999999981</v>
      </c>
      <c r="V534" s="15">
        <v>484.69500000000005</v>
      </c>
      <c r="W534" s="15">
        <v>476.46000000000004</v>
      </c>
      <c r="X534" s="15">
        <v>473.98500000000001</v>
      </c>
      <c r="Y534" s="15">
        <v>493.875</v>
      </c>
      <c r="AA534" s="2">
        <f t="shared" si="76"/>
        <v>1227.7350000000001</v>
      </c>
      <c r="AB534" s="2">
        <f t="shared" si="83"/>
        <v>532.9799999999999</v>
      </c>
      <c r="AC534" s="2">
        <f t="shared" si="84"/>
        <v>493.875</v>
      </c>
      <c r="AE534" s="9">
        <v>5</v>
      </c>
      <c r="AF534" s="2">
        <f t="shared" si="77"/>
        <v>6616.755000000001</v>
      </c>
      <c r="AG534" s="2">
        <f t="shared" si="78"/>
        <v>2082.4649999999997</v>
      </c>
      <c r="AH534" s="2">
        <f t="shared" si="79"/>
        <v>5178.8249999999971</v>
      </c>
      <c r="AI534" s="2">
        <f t="shared" si="80"/>
        <v>13878.044999999998</v>
      </c>
      <c r="AK534">
        <f t="shared" si="81"/>
        <v>6</v>
      </c>
      <c r="AL534">
        <f t="shared" si="82"/>
        <v>2022</v>
      </c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</row>
    <row r="535" spans="1:87" x14ac:dyDescent="0.2">
      <c r="A535" s="7">
        <v>44721</v>
      </c>
      <c r="B535" s="15">
        <v>460.125</v>
      </c>
      <c r="C535" s="15">
        <v>459.49499999999995</v>
      </c>
      <c r="D535" s="15">
        <v>463.68000000000006</v>
      </c>
      <c r="E535" s="15">
        <v>474.61499999999995</v>
      </c>
      <c r="F535" s="15">
        <v>466.83</v>
      </c>
      <c r="G535" s="15">
        <v>364.63499999999999</v>
      </c>
      <c r="H535" s="15">
        <v>918.09</v>
      </c>
      <c r="I535" s="15">
        <v>791.09999999999991</v>
      </c>
      <c r="J535" s="15">
        <v>606.50999999999988</v>
      </c>
      <c r="K535" s="15">
        <v>397.39500000000004</v>
      </c>
      <c r="L535" s="15">
        <v>369.9</v>
      </c>
      <c r="M535" s="15">
        <v>383.71499999999997</v>
      </c>
      <c r="N535" s="15">
        <v>359.32500000000005</v>
      </c>
      <c r="O535" s="15">
        <v>348.61499999999995</v>
      </c>
      <c r="P535" s="15">
        <v>338.53500000000003</v>
      </c>
      <c r="Q535" s="15">
        <v>335.25</v>
      </c>
      <c r="R535" s="15">
        <v>336.55500000000001</v>
      </c>
      <c r="S535" s="15">
        <v>311.85000000000002</v>
      </c>
      <c r="T535" s="15">
        <v>283.72499999999997</v>
      </c>
      <c r="U535" s="15">
        <v>253.39500000000001</v>
      </c>
      <c r="V535" s="15">
        <v>254.42999999999998</v>
      </c>
      <c r="W535" s="15">
        <v>259.60500000000002</v>
      </c>
      <c r="X535" s="15">
        <v>258.255</v>
      </c>
      <c r="Y535" s="15">
        <v>258.25500000000005</v>
      </c>
      <c r="AA535" s="2">
        <f t="shared" si="76"/>
        <v>791.09999999999991</v>
      </c>
      <c r="AB535" s="2">
        <f t="shared" si="83"/>
        <v>359.32500000000005</v>
      </c>
      <c r="AC535" s="2">
        <f t="shared" si="84"/>
        <v>918.09</v>
      </c>
      <c r="AE535" s="9">
        <v>6</v>
      </c>
      <c r="AF535" s="2">
        <f t="shared" si="77"/>
        <v>3734.1449999999995</v>
      </c>
      <c r="AG535" s="2">
        <f t="shared" si="78"/>
        <v>1381.7250000000001</v>
      </c>
      <c r="AH535" s="2">
        <f t="shared" si="79"/>
        <v>4638.0149999999985</v>
      </c>
      <c r="AI535" s="2">
        <f t="shared" si="80"/>
        <v>9753.8849999999984</v>
      </c>
      <c r="AK535">
        <f t="shared" si="81"/>
        <v>6</v>
      </c>
      <c r="AL535">
        <f t="shared" si="82"/>
        <v>2022</v>
      </c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</row>
    <row r="536" spans="1:87" x14ac:dyDescent="0.2">
      <c r="A536" s="7">
        <v>44722</v>
      </c>
      <c r="B536" s="15">
        <v>276.75</v>
      </c>
      <c r="C536" s="15">
        <v>275.89499999999998</v>
      </c>
      <c r="D536" s="15">
        <v>280.70999999999998</v>
      </c>
      <c r="E536" s="15">
        <v>281.11500000000001</v>
      </c>
      <c r="F536" s="15">
        <v>289.89</v>
      </c>
      <c r="G536" s="15">
        <v>296.37</v>
      </c>
      <c r="H536" s="15">
        <v>308.65500000000003</v>
      </c>
      <c r="I536" s="15">
        <v>339.48</v>
      </c>
      <c r="J536" s="15">
        <v>341.23499999999996</v>
      </c>
      <c r="K536" s="15">
        <v>344.11500000000001</v>
      </c>
      <c r="L536" s="15">
        <v>372.51000000000005</v>
      </c>
      <c r="M536" s="15">
        <v>454.32</v>
      </c>
      <c r="N536" s="15">
        <v>452.70000000000005</v>
      </c>
      <c r="O536" s="15">
        <v>434.25</v>
      </c>
      <c r="P536" s="15">
        <v>457.38</v>
      </c>
      <c r="Q536" s="15">
        <v>464.26499999999999</v>
      </c>
      <c r="R536" s="15">
        <v>452.15999999999997</v>
      </c>
      <c r="S536" s="15">
        <v>444.28499999999997</v>
      </c>
      <c r="T536" s="15">
        <v>425.02499999999998</v>
      </c>
      <c r="U536" s="15">
        <v>368.37</v>
      </c>
      <c r="V536" s="15">
        <v>453.10499999999996</v>
      </c>
      <c r="W536" s="15">
        <v>492.84000000000003</v>
      </c>
      <c r="X536" s="15">
        <v>488.20500000000004</v>
      </c>
      <c r="Y536" s="15">
        <v>479.70000000000005</v>
      </c>
      <c r="AA536" s="2">
        <f t="shared" si="76"/>
        <v>0</v>
      </c>
      <c r="AB536" s="2">
        <f t="shared" si="83"/>
        <v>464.26499999999999</v>
      </c>
      <c r="AC536" s="2">
        <f t="shared" si="84"/>
        <v>492.84000000000003</v>
      </c>
      <c r="AE536" s="9">
        <v>7</v>
      </c>
      <c r="AF536" s="2">
        <f t="shared" si="77"/>
        <v>0</v>
      </c>
      <c r="AG536" s="2">
        <f t="shared" si="78"/>
        <v>5350.0949999999993</v>
      </c>
      <c r="AH536" s="2">
        <f t="shared" si="79"/>
        <v>3923.2350000000006</v>
      </c>
      <c r="AI536" s="2">
        <f t="shared" si="80"/>
        <v>9273.33</v>
      </c>
      <c r="AK536">
        <f t="shared" si="81"/>
        <v>6</v>
      </c>
      <c r="AL536">
        <f t="shared" si="82"/>
        <v>2022</v>
      </c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</row>
    <row r="537" spans="1:87" x14ac:dyDescent="0.2">
      <c r="A537" s="7">
        <v>44723</v>
      </c>
      <c r="B537" s="15">
        <v>493.60500000000002</v>
      </c>
      <c r="C537" s="15">
        <v>481.68000000000006</v>
      </c>
      <c r="D537" s="15">
        <v>482.89500000000004</v>
      </c>
      <c r="E537" s="15">
        <v>489.46499999999997</v>
      </c>
      <c r="F537" s="15">
        <v>436.185</v>
      </c>
      <c r="G537" s="15">
        <v>383.80500000000001</v>
      </c>
      <c r="H537" s="15">
        <v>371.15999999999997</v>
      </c>
      <c r="I537" s="15">
        <v>371.92500000000001</v>
      </c>
      <c r="J537" s="15">
        <v>364.68</v>
      </c>
      <c r="K537" s="15">
        <v>407.7</v>
      </c>
      <c r="L537" s="15">
        <v>389.34</v>
      </c>
      <c r="M537" s="15">
        <v>379.16999999999996</v>
      </c>
      <c r="N537" s="15">
        <v>394.15499999999997</v>
      </c>
      <c r="O537" s="15">
        <v>423.9</v>
      </c>
      <c r="P537" s="15">
        <v>421.33499999999998</v>
      </c>
      <c r="Q537" s="15">
        <v>503.32499999999999</v>
      </c>
      <c r="R537" s="15">
        <v>408.73500000000001</v>
      </c>
      <c r="S537" s="15">
        <v>391.86</v>
      </c>
      <c r="T537" s="15">
        <v>401.85</v>
      </c>
      <c r="U537" s="15">
        <v>411.03</v>
      </c>
      <c r="V537" s="15">
        <v>467.23500000000001</v>
      </c>
      <c r="W537" s="15">
        <v>532.30499999999984</v>
      </c>
      <c r="X537" s="15">
        <v>529.245</v>
      </c>
      <c r="Y537" s="15">
        <v>519.70499999999993</v>
      </c>
      <c r="AA537" s="2">
        <f t="shared" si="76"/>
        <v>0</v>
      </c>
      <c r="AB537" s="2">
        <f t="shared" si="83"/>
        <v>503.32499999999999</v>
      </c>
      <c r="AC537" s="2">
        <f t="shared" si="84"/>
        <v>532.30499999999984</v>
      </c>
      <c r="AE537" s="9">
        <v>1</v>
      </c>
      <c r="AF537" s="2">
        <f t="shared" si="77"/>
        <v>0</v>
      </c>
      <c r="AG537" s="2">
        <f t="shared" si="78"/>
        <v>5269.0050000000001</v>
      </c>
      <c r="AH537" s="2">
        <f t="shared" si="79"/>
        <v>5187.2850000000008</v>
      </c>
      <c r="AI537" s="2">
        <f t="shared" si="80"/>
        <v>10456.290000000001</v>
      </c>
      <c r="AK537">
        <f t="shared" si="81"/>
        <v>6</v>
      </c>
      <c r="AL537">
        <f t="shared" si="82"/>
        <v>2022</v>
      </c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</row>
    <row r="538" spans="1:87" x14ac:dyDescent="0.2">
      <c r="A538" s="7">
        <v>44724</v>
      </c>
      <c r="B538" s="15">
        <v>523.08000000000004</v>
      </c>
      <c r="C538" s="15">
        <v>525.05999999999995</v>
      </c>
      <c r="D538" s="15">
        <v>516.87</v>
      </c>
      <c r="E538" s="15">
        <v>513.2700000000001</v>
      </c>
      <c r="F538" s="15">
        <v>532.17000000000007</v>
      </c>
      <c r="G538" s="15">
        <v>1130.04</v>
      </c>
      <c r="H538" s="15">
        <v>1157.1299999999999</v>
      </c>
      <c r="I538" s="15">
        <v>1122.03</v>
      </c>
      <c r="J538" s="15">
        <v>979.33500000000015</v>
      </c>
      <c r="K538" s="15">
        <v>879.57</v>
      </c>
      <c r="L538" s="15">
        <v>1031.04</v>
      </c>
      <c r="M538" s="15">
        <v>538.65</v>
      </c>
      <c r="N538" s="15">
        <v>295.60500000000002</v>
      </c>
      <c r="O538" s="15">
        <v>295.60500000000002</v>
      </c>
      <c r="P538" s="15">
        <v>322.15499999999997</v>
      </c>
      <c r="Q538" s="15">
        <v>326.02499999999998</v>
      </c>
      <c r="R538" s="15">
        <v>317.29500000000002</v>
      </c>
      <c r="S538" s="15">
        <v>305.77499999999998</v>
      </c>
      <c r="T538" s="15">
        <v>357.84000000000003</v>
      </c>
      <c r="U538" s="15">
        <v>404.59500000000003</v>
      </c>
      <c r="V538" s="15">
        <v>470.7</v>
      </c>
      <c r="W538" s="15">
        <v>530.45999999999992</v>
      </c>
      <c r="X538" s="15">
        <v>537.34499999999991</v>
      </c>
      <c r="Y538" s="15">
        <v>506.97</v>
      </c>
      <c r="AA538" s="2">
        <f t="shared" si="76"/>
        <v>1122.03</v>
      </c>
      <c r="AB538" s="2">
        <f t="shared" si="83"/>
        <v>326.02499999999998</v>
      </c>
      <c r="AC538" s="2">
        <f t="shared" si="84"/>
        <v>1157.1299999999999</v>
      </c>
      <c r="AE538" s="9">
        <v>2</v>
      </c>
      <c r="AF538" s="2">
        <f t="shared" si="77"/>
        <v>5936.13</v>
      </c>
      <c r="AG538" s="2">
        <f t="shared" si="78"/>
        <v>1239.3899999999999</v>
      </c>
      <c r="AH538" s="2">
        <f t="shared" si="79"/>
        <v>6943.0949999999957</v>
      </c>
      <c r="AI538" s="2">
        <f t="shared" si="80"/>
        <v>14118.614999999996</v>
      </c>
      <c r="AK538">
        <f t="shared" si="81"/>
        <v>6</v>
      </c>
      <c r="AL538">
        <f t="shared" si="82"/>
        <v>2022</v>
      </c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</row>
    <row r="539" spans="1:87" x14ac:dyDescent="0.2">
      <c r="A539" s="7">
        <v>44725</v>
      </c>
      <c r="B539" s="15">
        <v>529.37999999999988</v>
      </c>
      <c r="C539" s="15">
        <v>523.2600000000001</v>
      </c>
      <c r="D539" s="15">
        <v>528.4799999999999</v>
      </c>
      <c r="E539" s="15">
        <v>561.37499999999989</v>
      </c>
      <c r="F539" s="15">
        <v>786.68999999999983</v>
      </c>
      <c r="G539" s="15">
        <v>604.125</v>
      </c>
      <c r="H539" s="15">
        <v>486.18</v>
      </c>
      <c r="I539" s="15">
        <v>516.28499999999997</v>
      </c>
      <c r="J539" s="15">
        <v>447.03</v>
      </c>
      <c r="K539" s="15">
        <v>518.44499999999994</v>
      </c>
      <c r="L539" s="15">
        <v>546.79500000000007</v>
      </c>
      <c r="M539" s="15">
        <v>562.54500000000007</v>
      </c>
      <c r="N539" s="15">
        <v>532.89</v>
      </c>
      <c r="O539" s="15">
        <v>531.36</v>
      </c>
      <c r="P539" s="15">
        <v>554.35500000000002</v>
      </c>
      <c r="Q539" s="15">
        <v>854.05499999999995</v>
      </c>
      <c r="R539" s="15">
        <v>886.18499999999995</v>
      </c>
      <c r="S539" s="15">
        <v>1185.2550000000001</v>
      </c>
      <c r="T539" s="15">
        <v>1555.56</v>
      </c>
      <c r="U539" s="15">
        <v>1379.2950000000001</v>
      </c>
      <c r="V539" s="15">
        <v>1649.1150000000002</v>
      </c>
      <c r="W539" s="15">
        <v>1552.9950000000003</v>
      </c>
      <c r="X539" s="15">
        <v>1423.3500000000001</v>
      </c>
      <c r="Y539" s="15">
        <v>824.17499999999995</v>
      </c>
      <c r="AA539" s="2">
        <f t="shared" si="76"/>
        <v>1555.56</v>
      </c>
      <c r="AB539" s="2">
        <f t="shared" si="83"/>
        <v>854.05499999999995</v>
      </c>
      <c r="AC539" s="2">
        <f t="shared" si="84"/>
        <v>1649.1150000000002</v>
      </c>
      <c r="AE539" s="9">
        <v>3</v>
      </c>
      <c r="AF539" s="2">
        <f t="shared" si="77"/>
        <v>7597.3950000000004</v>
      </c>
      <c r="AG539" s="2">
        <f t="shared" si="78"/>
        <v>2472.66</v>
      </c>
      <c r="AH539" s="2">
        <f t="shared" si="79"/>
        <v>9469.1249999999964</v>
      </c>
      <c r="AI539" s="2">
        <f t="shared" si="80"/>
        <v>19539.179999999997</v>
      </c>
      <c r="AK539">
        <f t="shared" si="81"/>
        <v>6</v>
      </c>
      <c r="AL539">
        <f t="shared" si="82"/>
        <v>2022</v>
      </c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</row>
    <row r="540" spans="1:87" x14ac:dyDescent="0.2">
      <c r="A540" s="7">
        <v>44726</v>
      </c>
      <c r="B540" s="15">
        <v>997.0200000000001</v>
      </c>
      <c r="C540" s="15">
        <v>829.89</v>
      </c>
      <c r="D540" s="15">
        <v>587.16</v>
      </c>
      <c r="E540" s="15">
        <v>546.88499999999999</v>
      </c>
      <c r="F540" s="15">
        <v>635.3549999999999</v>
      </c>
      <c r="G540" s="15">
        <v>790.74</v>
      </c>
      <c r="H540" s="15">
        <v>726.07500000000005</v>
      </c>
      <c r="I540" s="15">
        <v>847.66500000000008</v>
      </c>
      <c r="J540" s="15">
        <v>688.05</v>
      </c>
      <c r="K540" s="15">
        <v>516.375</v>
      </c>
      <c r="L540" s="15">
        <v>518.625</v>
      </c>
      <c r="M540" s="15">
        <v>933.07500000000005</v>
      </c>
      <c r="N540" s="15">
        <v>846.99</v>
      </c>
      <c r="O540" s="15">
        <v>811.08</v>
      </c>
      <c r="P540" s="15">
        <v>826.02</v>
      </c>
      <c r="Q540" s="15">
        <v>549.85500000000002</v>
      </c>
      <c r="R540" s="15">
        <v>741.01499999999999</v>
      </c>
      <c r="S540" s="15">
        <v>791.81999999999994</v>
      </c>
      <c r="T540" s="15">
        <v>825.48</v>
      </c>
      <c r="U540" s="15">
        <v>603.99</v>
      </c>
      <c r="V540" s="15">
        <v>835.83</v>
      </c>
      <c r="W540" s="15">
        <v>887.71499999999992</v>
      </c>
      <c r="X540" s="15">
        <v>836.505</v>
      </c>
      <c r="Y540" s="15">
        <v>663.43499999999995</v>
      </c>
      <c r="AA540" s="2">
        <f t="shared" si="76"/>
        <v>933.07500000000005</v>
      </c>
      <c r="AB540" s="2">
        <f t="shared" si="83"/>
        <v>846.99</v>
      </c>
      <c r="AC540" s="2">
        <f t="shared" si="84"/>
        <v>997.0200000000001</v>
      </c>
      <c r="AE540" s="9">
        <v>4</v>
      </c>
      <c r="AF540" s="2">
        <f t="shared" si="77"/>
        <v>6466.0949999999993</v>
      </c>
      <c r="AG540" s="2">
        <f t="shared" si="78"/>
        <v>3033.9450000000002</v>
      </c>
      <c r="AH540" s="2">
        <f t="shared" si="79"/>
        <v>8336.6100000000024</v>
      </c>
      <c r="AI540" s="2">
        <f t="shared" si="80"/>
        <v>17836.650000000001</v>
      </c>
      <c r="AK540">
        <f t="shared" si="81"/>
        <v>6</v>
      </c>
      <c r="AL540">
        <f t="shared" si="82"/>
        <v>2022</v>
      </c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</row>
    <row r="541" spans="1:87" x14ac:dyDescent="0.2">
      <c r="A541" s="7">
        <v>44727</v>
      </c>
      <c r="B541" s="15">
        <v>900.44999999999993</v>
      </c>
      <c r="C541" s="15">
        <v>909.58500000000004</v>
      </c>
      <c r="D541" s="15">
        <v>907.1099999999999</v>
      </c>
      <c r="E541" s="15">
        <v>560.87999999999988</v>
      </c>
      <c r="F541" s="15">
        <v>876.51</v>
      </c>
      <c r="G541" s="15">
        <v>520.91999999999996</v>
      </c>
      <c r="H541" s="15">
        <v>721.07999999999993</v>
      </c>
      <c r="I541" s="15">
        <v>874.35</v>
      </c>
      <c r="J541" s="15">
        <v>857.25</v>
      </c>
      <c r="K541" s="15">
        <v>830.29499999999996</v>
      </c>
      <c r="L541" s="15">
        <v>701.95499999999993</v>
      </c>
      <c r="M541" s="15">
        <v>822.6450000000001</v>
      </c>
      <c r="N541" s="15">
        <v>808.65</v>
      </c>
      <c r="O541" s="15">
        <v>506.20499999999998</v>
      </c>
      <c r="P541" s="15">
        <v>687.55500000000006</v>
      </c>
      <c r="Q541" s="15">
        <v>738.13499999999999</v>
      </c>
      <c r="R541" s="15">
        <v>745.65</v>
      </c>
      <c r="S541" s="15">
        <v>838.34999999999991</v>
      </c>
      <c r="T541" s="15">
        <v>779.84999999999991</v>
      </c>
      <c r="U541" s="15">
        <v>632.42999999999995</v>
      </c>
      <c r="V541" s="15">
        <v>820.80000000000007</v>
      </c>
      <c r="W541" s="15">
        <v>871.245</v>
      </c>
      <c r="X541" s="15">
        <v>831.01499999999987</v>
      </c>
      <c r="Y541" s="15">
        <v>684.85500000000002</v>
      </c>
      <c r="AA541" s="2">
        <f t="shared" si="76"/>
        <v>874.35</v>
      </c>
      <c r="AB541" s="2">
        <f t="shared" si="83"/>
        <v>808.65</v>
      </c>
      <c r="AC541" s="2">
        <f t="shared" si="84"/>
        <v>909.58500000000004</v>
      </c>
      <c r="AE541" s="9">
        <v>5</v>
      </c>
      <c r="AF541" s="2">
        <f t="shared" si="77"/>
        <v>7082.7749999999996</v>
      </c>
      <c r="AG541" s="2">
        <f t="shared" si="78"/>
        <v>2740.5450000000001</v>
      </c>
      <c r="AH541" s="2">
        <f t="shared" si="79"/>
        <v>8604.4500000000007</v>
      </c>
      <c r="AI541" s="2">
        <f t="shared" si="80"/>
        <v>18427.77</v>
      </c>
      <c r="AK541">
        <f t="shared" si="81"/>
        <v>6</v>
      </c>
      <c r="AL541">
        <f t="shared" si="82"/>
        <v>2022</v>
      </c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</row>
    <row r="542" spans="1:87" x14ac:dyDescent="0.2">
      <c r="A542" s="7">
        <v>44728</v>
      </c>
      <c r="B542" s="15">
        <v>827.59499999999991</v>
      </c>
      <c r="C542" s="15">
        <v>870.29999999999984</v>
      </c>
      <c r="D542" s="15">
        <v>767.78999999999985</v>
      </c>
      <c r="E542" s="15">
        <v>541.84499999999991</v>
      </c>
      <c r="F542" s="15">
        <v>655.33500000000004</v>
      </c>
      <c r="G542" s="15">
        <v>450.45</v>
      </c>
      <c r="H542" s="15">
        <v>561.375</v>
      </c>
      <c r="I542" s="15">
        <v>753.88499999999999</v>
      </c>
      <c r="J542" s="15">
        <v>767.83500000000004</v>
      </c>
      <c r="K542" s="15">
        <v>739.93500000000006</v>
      </c>
      <c r="L542" s="15">
        <v>605.20499999999993</v>
      </c>
      <c r="M542" s="15">
        <v>558.45000000000005</v>
      </c>
      <c r="N542" s="15">
        <v>572.4</v>
      </c>
      <c r="O542" s="15">
        <v>547.47</v>
      </c>
      <c r="P542" s="15">
        <v>556.42499999999995</v>
      </c>
      <c r="Q542" s="15">
        <v>578.11500000000001</v>
      </c>
      <c r="R542" s="15">
        <v>875.6099999999999</v>
      </c>
      <c r="S542" s="15">
        <v>827.55000000000007</v>
      </c>
      <c r="T542" s="15">
        <v>831.91499999999996</v>
      </c>
      <c r="U542" s="15">
        <v>782.5949999999998</v>
      </c>
      <c r="V542" s="15">
        <v>897.3</v>
      </c>
      <c r="W542" s="15">
        <v>915.56999999999994</v>
      </c>
      <c r="X542" s="15">
        <v>744.88499999999988</v>
      </c>
      <c r="Y542" s="15">
        <v>548.32500000000005</v>
      </c>
      <c r="AA542" s="2">
        <f t="shared" si="76"/>
        <v>875.6099999999999</v>
      </c>
      <c r="AB542" s="2">
        <f t="shared" si="83"/>
        <v>578.11500000000001</v>
      </c>
      <c r="AC542" s="2">
        <f t="shared" si="84"/>
        <v>915.56999999999994</v>
      </c>
      <c r="AE542" s="9">
        <v>6</v>
      </c>
      <c r="AF542" s="2">
        <f t="shared" si="77"/>
        <v>6742.98</v>
      </c>
      <c r="AG542" s="2">
        <f t="shared" si="78"/>
        <v>2254.41</v>
      </c>
      <c r="AH542" s="2">
        <f t="shared" si="79"/>
        <v>7780.7699999999968</v>
      </c>
      <c r="AI542" s="2">
        <f t="shared" si="80"/>
        <v>16778.159999999996</v>
      </c>
      <c r="AK542">
        <f t="shared" si="81"/>
        <v>6</v>
      </c>
      <c r="AL542">
        <f t="shared" si="82"/>
        <v>2022</v>
      </c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</row>
    <row r="543" spans="1:87" x14ac:dyDescent="0.2">
      <c r="A543" s="7">
        <v>44729</v>
      </c>
      <c r="B543" s="15">
        <v>529.78499999999997</v>
      </c>
      <c r="C543" s="15">
        <v>829.39499999999998</v>
      </c>
      <c r="D543" s="15">
        <v>854.14499999999998</v>
      </c>
      <c r="E543" s="15">
        <v>556.69499999999994</v>
      </c>
      <c r="F543" s="15">
        <v>510.84000000000003</v>
      </c>
      <c r="G543" s="15">
        <v>438.84000000000003</v>
      </c>
      <c r="H543" s="15">
        <v>452.47500000000002</v>
      </c>
      <c r="I543" s="15">
        <v>540.09</v>
      </c>
      <c r="J543" s="15">
        <v>531.72</v>
      </c>
      <c r="K543" s="15">
        <v>516.96</v>
      </c>
      <c r="L543" s="15">
        <v>509.89499999999998</v>
      </c>
      <c r="M543" s="15">
        <v>458.82000000000005</v>
      </c>
      <c r="N543" s="15">
        <v>509.58000000000004</v>
      </c>
      <c r="O543" s="15">
        <v>519.12</v>
      </c>
      <c r="P543" s="15">
        <v>505.30499999999995</v>
      </c>
      <c r="Q543" s="15">
        <v>484.28999999999996</v>
      </c>
      <c r="R543" s="15">
        <v>493.11</v>
      </c>
      <c r="S543" s="15">
        <v>487.755</v>
      </c>
      <c r="T543" s="15">
        <v>468.53999999999996</v>
      </c>
      <c r="U543" s="15">
        <v>440.73</v>
      </c>
      <c r="V543" s="15">
        <v>504</v>
      </c>
      <c r="W543" s="15">
        <v>1034.9550000000002</v>
      </c>
      <c r="X543" s="15">
        <v>962.64</v>
      </c>
      <c r="Y543" s="15">
        <v>549.17999999999995</v>
      </c>
      <c r="AA543" s="2">
        <f t="shared" si="76"/>
        <v>0</v>
      </c>
      <c r="AB543" s="2">
        <f t="shared" si="83"/>
        <v>540.09</v>
      </c>
      <c r="AC543" s="2">
        <f t="shared" si="84"/>
        <v>1034.9550000000002</v>
      </c>
      <c r="AE543" s="9">
        <v>7</v>
      </c>
      <c r="AF543" s="2">
        <f t="shared" si="77"/>
        <v>0</v>
      </c>
      <c r="AG543" s="2">
        <f t="shared" si="78"/>
        <v>6465.9149999999991</v>
      </c>
      <c r="AH543" s="2">
        <f t="shared" si="79"/>
        <v>7222.9499999999971</v>
      </c>
      <c r="AI543" s="2">
        <f t="shared" si="80"/>
        <v>13688.864999999996</v>
      </c>
      <c r="AK543">
        <f t="shared" si="81"/>
        <v>6</v>
      </c>
      <c r="AL543">
        <f t="shared" si="82"/>
        <v>2022</v>
      </c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</row>
    <row r="544" spans="1:87" x14ac:dyDescent="0.2">
      <c r="A544" s="7">
        <v>44730</v>
      </c>
      <c r="B544" s="15">
        <v>502.96500000000003</v>
      </c>
      <c r="C544" s="15">
        <v>491.49</v>
      </c>
      <c r="D544" s="15">
        <v>503.14499999999998</v>
      </c>
      <c r="E544" s="15">
        <v>1270.0800000000002</v>
      </c>
      <c r="F544" s="15">
        <v>1023.3</v>
      </c>
      <c r="G544" s="15">
        <v>389.52000000000004</v>
      </c>
      <c r="H544" s="15">
        <v>351.13499999999999</v>
      </c>
      <c r="I544" s="15">
        <v>357.12</v>
      </c>
      <c r="J544" s="15">
        <v>349.2</v>
      </c>
      <c r="K544" s="15">
        <v>333.54</v>
      </c>
      <c r="L544" s="15">
        <v>317.79000000000002</v>
      </c>
      <c r="M544" s="15">
        <v>316.125</v>
      </c>
      <c r="N544" s="15">
        <v>314.77499999999998</v>
      </c>
      <c r="O544" s="15">
        <v>311.71500000000003</v>
      </c>
      <c r="P544" s="15">
        <v>333.63</v>
      </c>
      <c r="Q544" s="15">
        <v>322.78499999999997</v>
      </c>
      <c r="R544" s="15">
        <v>345.33000000000004</v>
      </c>
      <c r="S544" s="15">
        <v>329.04</v>
      </c>
      <c r="T544" s="15">
        <v>329.4</v>
      </c>
      <c r="U544" s="15">
        <v>337.40999999999997</v>
      </c>
      <c r="V544" s="15">
        <v>439.87500000000006</v>
      </c>
      <c r="W544" s="15">
        <v>452.83500000000004</v>
      </c>
      <c r="X544" s="15">
        <v>463.45500000000004</v>
      </c>
      <c r="Y544" s="15">
        <v>462.10500000000002</v>
      </c>
      <c r="AA544" s="2">
        <f t="shared" si="76"/>
        <v>0</v>
      </c>
      <c r="AB544" s="2">
        <f t="shared" si="83"/>
        <v>357.12</v>
      </c>
      <c r="AC544" s="2">
        <f t="shared" si="84"/>
        <v>1270.0800000000002</v>
      </c>
      <c r="AE544" s="9">
        <v>1</v>
      </c>
      <c r="AF544" s="2">
        <f t="shared" si="77"/>
        <v>0</v>
      </c>
      <c r="AG544" s="2">
        <f t="shared" si="78"/>
        <v>4297.8599999999997</v>
      </c>
      <c r="AH544" s="2">
        <f t="shared" si="79"/>
        <v>6349.9050000000016</v>
      </c>
      <c r="AI544" s="2">
        <f t="shared" si="80"/>
        <v>10647.765000000001</v>
      </c>
      <c r="AK544">
        <f t="shared" si="81"/>
        <v>6</v>
      </c>
      <c r="AL544">
        <f t="shared" si="82"/>
        <v>2022</v>
      </c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</row>
    <row r="545" spans="1:87" x14ac:dyDescent="0.2">
      <c r="A545" s="7">
        <v>44731</v>
      </c>
      <c r="B545" s="15">
        <v>485.505</v>
      </c>
      <c r="C545" s="15">
        <v>505.66500000000008</v>
      </c>
      <c r="D545" s="15">
        <v>504.58500000000004</v>
      </c>
      <c r="E545" s="15">
        <v>484.42500000000007</v>
      </c>
      <c r="F545" s="15">
        <v>450.04500000000002</v>
      </c>
      <c r="G545" s="15">
        <v>358.56</v>
      </c>
      <c r="H545" s="15">
        <v>324.54000000000002</v>
      </c>
      <c r="I545" s="15">
        <v>342</v>
      </c>
      <c r="J545" s="15">
        <v>321.70499999999998</v>
      </c>
      <c r="K545" s="15">
        <v>324.36</v>
      </c>
      <c r="L545" s="15">
        <v>320.85000000000002</v>
      </c>
      <c r="M545" s="15">
        <v>324.27</v>
      </c>
      <c r="N545" s="15">
        <v>315.18</v>
      </c>
      <c r="O545" s="15">
        <v>322.78499999999997</v>
      </c>
      <c r="P545" s="15">
        <v>320.49</v>
      </c>
      <c r="Q545" s="15">
        <v>326.565</v>
      </c>
      <c r="R545" s="15">
        <v>324.99</v>
      </c>
      <c r="S545" s="15">
        <v>326.65499999999997</v>
      </c>
      <c r="T545" s="15">
        <v>321.61500000000001</v>
      </c>
      <c r="U545" s="15">
        <v>329.31</v>
      </c>
      <c r="V545" s="15">
        <v>418.95</v>
      </c>
      <c r="W545" s="15">
        <v>440.01</v>
      </c>
      <c r="X545" s="15">
        <v>445.77</v>
      </c>
      <c r="Y545" s="15">
        <v>440.64000000000004</v>
      </c>
      <c r="AA545" s="2">
        <f t="shared" si="76"/>
        <v>342</v>
      </c>
      <c r="AB545" s="2">
        <f t="shared" si="83"/>
        <v>326.565</v>
      </c>
      <c r="AC545" s="2">
        <f t="shared" si="84"/>
        <v>505.66500000000008</v>
      </c>
      <c r="AE545" s="9">
        <v>2</v>
      </c>
      <c r="AF545" s="2">
        <f t="shared" si="77"/>
        <v>2935.7549999999997</v>
      </c>
      <c r="AG545" s="2">
        <f t="shared" si="78"/>
        <v>1285.02</v>
      </c>
      <c r="AH545" s="2">
        <f t="shared" si="79"/>
        <v>4858.6949999999997</v>
      </c>
      <c r="AI545" s="2">
        <f t="shared" si="80"/>
        <v>9079.4699999999993</v>
      </c>
      <c r="AK545">
        <f t="shared" si="81"/>
        <v>6</v>
      </c>
      <c r="AL545">
        <f t="shared" si="82"/>
        <v>2022</v>
      </c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</row>
    <row r="546" spans="1:87" x14ac:dyDescent="0.2">
      <c r="A546" s="7">
        <v>44732</v>
      </c>
      <c r="B546" s="15">
        <v>458.46000000000004</v>
      </c>
      <c r="C546" s="15">
        <v>444.51</v>
      </c>
      <c r="D546" s="15">
        <v>450.63</v>
      </c>
      <c r="E546" s="15">
        <v>455.80500000000006</v>
      </c>
      <c r="F546" s="15">
        <v>535.81500000000005</v>
      </c>
      <c r="G546" s="15">
        <v>468.27</v>
      </c>
      <c r="H546" s="15">
        <v>379.39500000000004</v>
      </c>
      <c r="I546" s="15">
        <v>431.54999999999995</v>
      </c>
      <c r="J546" s="15">
        <v>382.77</v>
      </c>
      <c r="K546" s="15">
        <v>361.84500000000003</v>
      </c>
      <c r="L546" s="15">
        <v>333.22500000000002</v>
      </c>
      <c r="M546" s="15">
        <v>322.11</v>
      </c>
      <c r="N546" s="15">
        <v>506.07</v>
      </c>
      <c r="O546" s="15">
        <v>687.78</v>
      </c>
      <c r="P546" s="15">
        <v>752.76</v>
      </c>
      <c r="Q546" s="15">
        <v>474.57000000000005</v>
      </c>
      <c r="R546" s="15">
        <v>585.18000000000006</v>
      </c>
      <c r="S546" s="15">
        <v>742.45500000000004</v>
      </c>
      <c r="T546" s="15">
        <v>729.71999999999991</v>
      </c>
      <c r="U546" s="15">
        <v>757.93500000000006</v>
      </c>
      <c r="V546" s="15">
        <v>707.57999999999993</v>
      </c>
      <c r="W546" s="15">
        <v>726.61499999999978</v>
      </c>
      <c r="X546" s="15">
        <v>844.33499999999992</v>
      </c>
      <c r="Y546" s="15">
        <v>693.94499999999994</v>
      </c>
      <c r="AA546" s="2">
        <f t="shared" si="76"/>
        <v>757.93500000000006</v>
      </c>
      <c r="AB546" s="2">
        <f t="shared" si="83"/>
        <v>752.76</v>
      </c>
      <c r="AC546" s="2">
        <f t="shared" si="84"/>
        <v>844.33499999999992</v>
      </c>
      <c r="AE546" s="9">
        <v>3</v>
      </c>
      <c r="AF546" s="2">
        <f t="shared" si="77"/>
        <v>4646.79</v>
      </c>
      <c r="AG546" s="2">
        <f t="shared" si="78"/>
        <v>2421.1799999999998</v>
      </c>
      <c r="AH546" s="2">
        <f t="shared" si="79"/>
        <v>6165.3599999999969</v>
      </c>
      <c r="AI546" s="2">
        <f t="shared" si="80"/>
        <v>13233.329999999998</v>
      </c>
      <c r="AK546">
        <f t="shared" si="81"/>
        <v>6</v>
      </c>
      <c r="AL546">
        <f t="shared" si="82"/>
        <v>2022</v>
      </c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</row>
    <row r="547" spans="1:87" x14ac:dyDescent="0.2">
      <c r="A547" s="7">
        <v>44733</v>
      </c>
      <c r="B547" s="15">
        <v>914.53499999999985</v>
      </c>
      <c r="C547" s="15">
        <v>874.30499999999984</v>
      </c>
      <c r="D547" s="15">
        <v>1453.8600000000001</v>
      </c>
      <c r="E547" s="15">
        <v>700.10999999999979</v>
      </c>
      <c r="F547" s="15">
        <v>823.5</v>
      </c>
      <c r="G547" s="15">
        <v>790.56000000000006</v>
      </c>
      <c r="H547" s="15">
        <v>696.91499999999996</v>
      </c>
      <c r="I547" s="15">
        <v>545.44500000000005</v>
      </c>
      <c r="J547" s="15">
        <v>1421.28</v>
      </c>
      <c r="K547" s="15">
        <v>1452.78</v>
      </c>
      <c r="L547" s="15">
        <v>1048.2750000000001</v>
      </c>
      <c r="M547" s="15">
        <v>1420.56</v>
      </c>
      <c r="N547" s="15">
        <v>1353.1950000000002</v>
      </c>
      <c r="O547" s="15">
        <v>1521.4949999999999</v>
      </c>
      <c r="P547" s="15">
        <v>1529.64</v>
      </c>
      <c r="Q547" s="15">
        <v>742.09500000000003</v>
      </c>
      <c r="R547" s="15">
        <v>863.1</v>
      </c>
      <c r="S547" s="15">
        <v>907.69500000000005</v>
      </c>
      <c r="T547" s="15">
        <v>886.90499999999997</v>
      </c>
      <c r="U547" s="15">
        <v>760.5</v>
      </c>
      <c r="V547" s="15">
        <v>793.0350000000002</v>
      </c>
      <c r="W547" s="15">
        <v>887.8950000000001</v>
      </c>
      <c r="X547" s="15">
        <v>932.12999999999988</v>
      </c>
      <c r="Y547" s="15">
        <v>858.77999999999986</v>
      </c>
      <c r="AA547" s="2">
        <f t="shared" si="76"/>
        <v>1452.78</v>
      </c>
      <c r="AB547" s="2">
        <f t="shared" si="83"/>
        <v>1529.64</v>
      </c>
      <c r="AC547" s="2">
        <f t="shared" si="84"/>
        <v>1453.8600000000001</v>
      </c>
      <c r="AE547" s="9">
        <v>4</v>
      </c>
      <c r="AF547" s="2">
        <f t="shared" si="77"/>
        <v>9306.5400000000009</v>
      </c>
      <c r="AG547" s="2">
        <f t="shared" si="78"/>
        <v>5146.4250000000002</v>
      </c>
      <c r="AH547" s="2">
        <f t="shared" si="79"/>
        <v>9725.6249999999964</v>
      </c>
      <c r="AI547" s="2">
        <f t="shared" si="80"/>
        <v>24178.589999999997</v>
      </c>
      <c r="AK547">
        <f t="shared" si="81"/>
        <v>6</v>
      </c>
      <c r="AL547">
        <f t="shared" si="82"/>
        <v>2022</v>
      </c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</row>
    <row r="548" spans="1:87" x14ac:dyDescent="0.2">
      <c r="A548" s="7">
        <v>44734</v>
      </c>
      <c r="B548" s="15">
        <v>940.76999999999987</v>
      </c>
      <c r="C548" s="15">
        <v>912.19500000000005</v>
      </c>
      <c r="D548" s="15">
        <v>872.36999999999989</v>
      </c>
      <c r="E548" s="15">
        <v>556.38</v>
      </c>
      <c r="F548" s="15">
        <v>969.21</v>
      </c>
      <c r="G548" s="15">
        <v>725.76</v>
      </c>
      <c r="H548" s="15">
        <v>653.84999999999991</v>
      </c>
      <c r="I548" s="15">
        <v>575.91</v>
      </c>
      <c r="J548" s="15">
        <v>723.6</v>
      </c>
      <c r="K548" s="15">
        <v>722.61</v>
      </c>
      <c r="L548" s="15">
        <v>739.21499999999992</v>
      </c>
      <c r="M548" s="15">
        <v>743.13000000000011</v>
      </c>
      <c r="N548" s="15">
        <v>759.10500000000002</v>
      </c>
      <c r="O548" s="15">
        <v>381.73500000000001</v>
      </c>
      <c r="P548" s="15">
        <v>345.87</v>
      </c>
      <c r="Q548" s="15">
        <v>346.14</v>
      </c>
      <c r="R548" s="15">
        <v>543.46500000000003</v>
      </c>
      <c r="S548" s="15">
        <v>743.35500000000002</v>
      </c>
      <c r="T548" s="15">
        <v>527.08500000000004</v>
      </c>
      <c r="U548" s="15">
        <v>438.07499999999993</v>
      </c>
      <c r="V548" s="15">
        <v>734.39999999999986</v>
      </c>
      <c r="W548" s="15">
        <v>770.71499999999992</v>
      </c>
      <c r="X548" s="15">
        <v>814.77</v>
      </c>
      <c r="Y548" s="15">
        <v>744.38999999999987</v>
      </c>
      <c r="AA548" s="2">
        <f t="shared" si="76"/>
        <v>743.35500000000002</v>
      </c>
      <c r="AB548" s="2">
        <f t="shared" si="83"/>
        <v>759.10500000000002</v>
      </c>
      <c r="AC548" s="2">
        <f t="shared" si="84"/>
        <v>969.21</v>
      </c>
      <c r="AE548" s="9">
        <v>5</v>
      </c>
      <c r="AF548" s="2">
        <f t="shared" si="77"/>
        <v>5756.4449999999997</v>
      </c>
      <c r="AG548" s="2">
        <f t="shared" si="78"/>
        <v>1832.85</v>
      </c>
      <c r="AH548" s="2">
        <f t="shared" si="79"/>
        <v>8694.8100000000013</v>
      </c>
      <c r="AI548" s="2">
        <f t="shared" si="80"/>
        <v>16284.105000000001</v>
      </c>
      <c r="AK548">
        <f t="shared" si="81"/>
        <v>6</v>
      </c>
      <c r="AL548">
        <f t="shared" si="82"/>
        <v>2022</v>
      </c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</row>
    <row r="549" spans="1:87" x14ac:dyDescent="0.2">
      <c r="A549" s="7">
        <v>44735</v>
      </c>
      <c r="B549" s="15">
        <v>765.18</v>
      </c>
      <c r="C549" s="15">
        <v>976.14</v>
      </c>
      <c r="D549" s="15">
        <v>768.37499999999977</v>
      </c>
      <c r="E549" s="15">
        <v>455.80500000000001</v>
      </c>
      <c r="F549" s="15">
        <v>656.63999999999987</v>
      </c>
      <c r="G549" s="15">
        <v>379.62</v>
      </c>
      <c r="H549" s="15">
        <v>545.30999999999995</v>
      </c>
      <c r="I549" s="15">
        <v>674.77499999999998</v>
      </c>
      <c r="J549" s="15">
        <v>735.52500000000009</v>
      </c>
      <c r="K549" s="15">
        <v>778.77</v>
      </c>
      <c r="L549" s="15">
        <v>709.02</v>
      </c>
      <c r="M549" s="15">
        <v>689.08500000000004</v>
      </c>
      <c r="N549" s="15">
        <v>676.66499999999996</v>
      </c>
      <c r="O549" s="15">
        <v>898.5150000000001</v>
      </c>
      <c r="P549" s="15">
        <v>895.05</v>
      </c>
      <c r="Q549" s="15">
        <v>539.14499999999998</v>
      </c>
      <c r="R549" s="15">
        <v>849.55499999999995</v>
      </c>
      <c r="S549" s="15">
        <v>902.79000000000008</v>
      </c>
      <c r="T549" s="15">
        <v>832.90499999999997</v>
      </c>
      <c r="U549" s="15">
        <v>748.08</v>
      </c>
      <c r="V549" s="15">
        <v>1738.8449999999998</v>
      </c>
      <c r="W549" s="15">
        <v>1780.6499999999999</v>
      </c>
      <c r="X549" s="15">
        <v>1298.6100000000004</v>
      </c>
      <c r="Y549" s="15">
        <v>1343.34</v>
      </c>
      <c r="AA549" s="2">
        <f t="shared" si="76"/>
        <v>902.79000000000008</v>
      </c>
      <c r="AB549" s="2">
        <f t="shared" si="83"/>
        <v>898.5150000000001</v>
      </c>
      <c r="AC549" s="2">
        <f t="shared" si="84"/>
        <v>1780.6499999999999</v>
      </c>
      <c r="AE549" s="9">
        <v>6</v>
      </c>
      <c r="AF549" s="2">
        <f t="shared" si="77"/>
        <v>6920.5050000000001</v>
      </c>
      <c r="AG549" s="2">
        <f t="shared" si="78"/>
        <v>3009.375</v>
      </c>
      <c r="AH549" s="2">
        <f t="shared" si="79"/>
        <v>10708.514999999999</v>
      </c>
      <c r="AI549" s="2">
        <f t="shared" si="80"/>
        <v>20638.395</v>
      </c>
      <c r="AK549">
        <f t="shared" si="81"/>
        <v>6</v>
      </c>
      <c r="AL549">
        <f t="shared" si="82"/>
        <v>2022</v>
      </c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</row>
    <row r="550" spans="1:87" x14ac:dyDescent="0.2">
      <c r="A550" s="7">
        <v>44736</v>
      </c>
      <c r="B550" s="15">
        <v>1353.6000000000001</v>
      </c>
      <c r="C550" s="15">
        <v>1148.58</v>
      </c>
      <c r="D550" s="15">
        <v>1409.3100000000002</v>
      </c>
      <c r="E550" s="15">
        <v>1078.9650000000001</v>
      </c>
      <c r="F550" s="15">
        <v>1318.23</v>
      </c>
      <c r="G550" s="15">
        <v>1063.845</v>
      </c>
      <c r="H550" s="15">
        <v>686.34</v>
      </c>
      <c r="I550" s="15">
        <v>724.5</v>
      </c>
      <c r="J550" s="15">
        <v>997.2</v>
      </c>
      <c r="K550" s="15">
        <v>704.43</v>
      </c>
      <c r="L550" s="15">
        <v>883.35</v>
      </c>
      <c r="M550" s="15">
        <v>819.63000000000011</v>
      </c>
      <c r="N550" s="15">
        <v>878.53499999999997</v>
      </c>
      <c r="O550" s="15">
        <v>895.23</v>
      </c>
      <c r="P550" s="15">
        <v>577.53</v>
      </c>
      <c r="Q550" s="15">
        <v>692.64</v>
      </c>
      <c r="R550" s="15">
        <v>513.54</v>
      </c>
      <c r="S550" s="15">
        <v>524.70000000000005</v>
      </c>
      <c r="T550" s="15">
        <v>766.43999999999994</v>
      </c>
      <c r="U550" s="15">
        <v>537.34500000000003</v>
      </c>
      <c r="V550" s="15">
        <v>1061.73</v>
      </c>
      <c r="W550" s="15">
        <v>1425.645</v>
      </c>
      <c r="X550" s="15">
        <v>1152.0450000000003</v>
      </c>
      <c r="Y550" s="15">
        <v>998.05499999999984</v>
      </c>
      <c r="AA550" s="2">
        <f t="shared" si="76"/>
        <v>0</v>
      </c>
      <c r="AB550" s="2">
        <f t="shared" si="83"/>
        <v>997.2</v>
      </c>
      <c r="AC550" s="2">
        <f t="shared" si="84"/>
        <v>1425.645</v>
      </c>
      <c r="AE550" s="9">
        <v>7</v>
      </c>
      <c r="AF550" s="2">
        <f t="shared" si="77"/>
        <v>0</v>
      </c>
      <c r="AG550" s="2">
        <f t="shared" si="78"/>
        <v>9515.07</v>
      </c>
      <c r="AH550" s="2">
        <f t="shared" si="79"/>
        <v>12696.345000000005</v>
      </c>
      <c r="AI550" s="2">
        <f t="shared" si="80"/>
        <v>22211.415000000005</v>
      </c>
      <c r="AK550">
        <f t="shared" si="81"/>
        <v>6</v>
      </c>
      <c r="AL550">
        <f t="shared" si="82"/>
        <v>2022</v>
      </c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</row>
    <row r="551" spans="1:87" x14ac:dyDescent="0.2">
      <c r="A551" s="7">
        <v>44737</v>
      </c>
      <c r="B551" s="15">
        <v>986.48999999999978</v>
      </c>
      <c r="C551" s="15">
        <v>987.84</v>
      </c>
      <c r="D551" s="15">
        <v>990.13499999999988</v>
      </c>
      <c r="E551" s="15">
        <v>972.53999999999985</v>
      </c>
      <c r="F551" s="15">
        <v>948.10499999999979</v>
      </c>
      <c r="G551" s="15">
        <v>528.92999999999995</v>
      </c>
      <c r="H551" s="15">
        <v>412.15499999999997</v>
      </c>
      <c r="I551" s="15">
        <v>918.13499999999999</v>
      </c>
      <c r="J551" s="15">
        <v>873.31499999999994</v>
      </c>
      <c r="K551" s="15">
        <v>1183.77</v>
      </c>
      <c r="L551" s="15">
        <v>1068.615</v>
      </c>
      <c r="M551" s="15">
        <v>789.61500000000001</v>
      </c>
      <c r="N551" s="15">
        <v>756.94499999999994</v>
      </c>
      <c r="O551" s="15">
        <v>524.61</v>
      </c>
      <c r="P551" s="15">
        <v>473.13</v>
      </c>
      <c r="Q551" s="15">
        <v>563.35500000000002</v>
      </c>
      <c r="R551" s="15">
        <v>926.19</v>
      </c>
      <c r="S551" s="15">
        <v>399.6</v>
      </c>
      <c r="T551" s="15">
        <v>423.315</v>
      </c>
      <c r="U551" s="15">
        <v>435.01499999999999</v>
      </c>
      <c r="V551" s="15">
        <v>737.05499999999984</v>
      </c>
      <c r="W551" s="15">
        <v>1261.7999999999997</v>
      </c>
      <c r="X551" s="15">
        <v>1214.5500000000002</v>
      </c>
      <c r="Y551" s="15">
        <v>723.41999999999985</v>
      </c>
      <c r="AA551" s="2">
        <f t="shared" si="76"/>
        <v>0</v>
      </c>
      <c r="AB551" s="2">
        <f t="shared" si="83"/>
        <v>1183.77</v>
      </c>
      <c r="AC551" s="2">
        <f t="shared" si="84"/>
        <v>1261.7999999999997</v>
      </c>
      <c r="AE551" s="9">
        <v>1</v>
      </c>
      <c r="AF551" s="2">
        <f t="shared" si="77"/>
        <v>0</v>
      </c>
      <c r="AG551" s="2">
        <f t="shared" si="78"/>
        <v>9335.61</v>
      </c>
      <c r="AH551" s="2">
        <f t="shared" si="79"/>
        <v>9763.0199999999968</v>
      </c>
      <c r="AI551" s="2">
        <f t="shared" si="80"/>
        <v>19098.629999999997</v>
      </c>
      <c r="AK551">
        <f t="shared" si="81"/>
        <v>6</v>
      </c>
      <c r="AL551">
        <f t="shared" si="82"/>
        <v>2022</v>
      </c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</row>
    <row r="552" spans="1:87" x14ac:dyDescent="0.2">
      <c r="A552" s="7">
        <v>44738</v>
      </c>
      <c r="B552" s="15">
        <v>551.29499999999985</v>
      </c>
      <c r="C552" s="15">
        <v>573.74999999999989</v>
      </c>
      <c r="D552" s="15">
        <v>576.22499999999991</v>
      </c>
      <c r="E552" s="15">
        <v>549.17999999999995</v>
      </c>
      <c r="F552" s="15">
        <v>519.39</v>
      </c>
      <c r="G552" s="15">
        <v>438.3</v>
      </c>
      <c r="H552" s="15">
        <v>407.11500000000001</v>
      </c>
      <c r="I552" s="15">
        <v>426.96000000000004</v>
      </c>
      <c r="J552" s="15">
        <v>907.1099999999999</v>
      </c>
      <c r="K552" s="15">
        <v>1286.1450000000002</v>
      </c>
      <c r="L552" s="15">
        <v>1176.075</v>
      </c>
      <c r="M552" s="15">
        <v>512.14499999999998</v>
      </c>
      <c r="N552" s="15">
        <v>402.12</v>
      </c>
      <c r="O552" s="15">
        <v>390.46500000000003</v>
      </c>
      <c r="P552" s="15">
        <v>403.78499999999997</v>
      </c>
      <c r="Q552" s="15">
        <v>419.93999999999994</v>
      </c>
      <c r="R552" s="15">
        <v>712.44</v>
      </c>
      <c r="S552" s="15">
        <v>777.42</v>
      </c>
      <c r="T552" s="15">
        <v>771.70499999999993</v>
      </c>
      <c r="U552" s="15">
        <v>788.4</v>
      </c>
      <c r="V552" s="15">
        <v>823.05</v>
      </c>
      <c r="W552" s="15">
        <v>807.70499999999993</v>
      </c>
      <c r="X552" s="15">
        <v>822.95999999999992</v>
      </c>
      <c r="Y552" s="15">
        <v>768.19499999999994</v>
      </c>
      <c r="AA552" s="2">
        <f t="shared" si="76"/>
        <v>1286.1450000000002</v>
      </c>
      <c r="AB552" s="2">
        <f t="shared" si="83"/>
        <v>419.93999999999994</v>
      </c>
      <c r="AC552" s="2">
        <f t="shared" si="84"/>
        <v>823.05</v>
      </c>
      <c r="AE552" s="9">
        <v>2</v>
      </c>
      <c r="AF552" s="2">
        <f t="shared" si="77"/>
        <v>7358.4</v>
      </c>
      <c r="AG552" s="2">
        <f t="shared" si="78"/>
        <v>1616.31</v>
      </c>
      <c r="AH552" s="2">
        <f t="shared" si="79"/>
        <v>6837.1649999999991</v>
      </c>
      <c r="AI552" s="2">
        <f t="shared" si="80"/>
        <v>15811.874999999998</v>
      </c>
      <c r="AK552">
        <f t="shared" si="81"/>
        <v>6</v>
      </c>
      <c r="AL552">
        <f t="shared" si="82"/>
        <v>2022</v>
      </c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</row>
    <row r="553" spans="1:87" x14ac:dyDescent="0.2">
      <c r="A553" s="7">
        <v>44739</v>
      </c>
      <c r="B553" s="15">
        <v>859.94999999999993</v>
      </c>
      <c r="C553" s="15">
        <v>818.55000000000007</v>
      </c>
      <c r="D553" s="15">
        <v>539.63999999999987</v>
      </c>
      <c r="E553" s="15">
        <v>482.4</v>
      </c>
      <c r="F553" s="15">
        <v>868.58999999999992</v>
      </c>
      <c r="G553" s="15">
        <v>787.27500000000009</v>
      </c>
      <c r="H553" s="15">
        <v>838.84500000000003</v>
      </c>
      <c r="I553" s="15">
        <v>970.29000000000008</v>
      </c>
      <c r="J553" s="15">
        <v>965.745</v>
      </c>
      <c r="K553" s="15">
        <v>908.55</v>
      </c>
      <c r="L553" s="15">
        <v>1022.5350000000001</v>
      </c>
      <c r="M553" s="15">
        <v>991.93499999999995</v>
      </c>
      <c r="N553" s="15">
        <v>742.23</v>
      </c>
      <c r="O553" s="15">
        <v>1000.035</v>
      </c>
      <c r="P553" s="15">
        <v>1036.3050000000001</v>
      </c>
      <c r="Q553" s="15">
        <v>662.58</v>
      </c>
      <c r="R553" s="15">
        <v>915.88499999999999</v>
      </c>
      <c r="S553" s="15">
        <v>926.37000000000012</v>
      </c>
      <c r="T553" s="15">
        <v>899.505</v>
      </c>
      <c r="U553" s="15">
        <v>824.04</v>
      </c>
      <c r="V553" s="15">
        <v>864.36000000000013</v>
      </c>
      <c r="W553" s="15">
        <v>875.83499999999992</v>
      </c>
      <c r="X553" s="15">
        <v>860.53499999999997</v>
      </c>
      <c r="Y553" s="15">
        <v>1219.7250000000004</v>
      </c>
      <c r="AA553" s="2">
        <f t="shared" si="76"/>
        <v>1022.5350000000001</v>
      </c>
      <c r="AB553" s="2">
        <f t="shared" si="83"/>
        <v>1036.3050000000001</v>
      </c>
      <c r="AC553" s="2">
        <f t="shared" si="84"/>
        <v>1219.7250000000004</v>
      </c>
      <c r="AE553" s="9">
        <v>3</v>
      </c>
      <c r="AF553" s="2">
        <f t="shared" si="77"/>
        <v>8424.8549999999996</v>
      </c>
      <c r="AG553" s="2">
        <f t="shared" si="78"/>
        <v>3441.1499999999996</v>
      </c>
      <c r="AH553" s="2">
        <f t="shared" si="79"/>
        <v>9015.7049999999999</v>
      </c>
      <c r="AI553" s="2">
        <f t="shared" si="80"/>
        <v>20881.71</v>
      </c>
      <c r="AK553">
        <f t="shared" si="81"/>
        <v>6</v>
      </c>
      <c r="AL553">
        <f t="shared" si="82"/>
        <v>2022</v>
      </c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</row>
    <row r="554" spans="1:87" x14ac:dyDescent="0.2">
      <c r="A554" s="7">
        <v>44740</v>
      </c>
      <c r="B554" s="15">
        <v>1574.2350000000001</v>
      </c>
      <c r="C554" s="15">
        <v>922.63499999999988</v>
      </c>
      <c r="D554" s="15">
        <v>920.51999999999987</v>
      </c>
      <c r="E554" s="15">
        <v>583.33499999999992</v>
      </c>
      <c r="F554" s="15">
        <v>840.95999999999981</v>
      </c>
      <c r="G554" s="15">
        <v>854.46</v>
      </c>
      <c r="H554" s="15">
        <v>759.28500000000008</v>
      </c>
      <c r="I554" s="15">
        <v>768.28499999999997</v>
      </c>
      <c r="J554" s="15">
        <v>829.03499999999997</v>
      </c>
      <c r="K554" s="15">
        <v>966.46499999999992</v>
      </c>
      <c r="L554" s="15">
        <v>884.34</v>
      </c>
      <c r="M554" s="15">
        <v>895.23</v>
      </c>
      <c r="N554" s="15">
        <v>879.97500000000002</v>
      </c>
      <c r="O554" s="15">
        <v>963.22500000000002</v>
      </c>
      <c r="P554" s="15">
        <v>919.62</v>
      </c>
      <c r="Q554" s="15">
        <v>696.64499999999998</v>
      </c>
      <c r="R554" s="15">
        <v>974.06999999999994</v>
      </c>
      <c r="S554" s="15">
        <v>961.11</v>
      </c>
      <c r="T554" s="15">
        <v>950.76</v>
      </c>
      <c r="U554" s="15">
        <v>859.5</v>
      </c>
      <c r="V554" s="15">
        <v>1754.9550000000002</v>
      </c>
      <c r="W554" s="15">
        <v>1836.6300000000003</v>
      </c>
      <c r="X554" s="15">
        <v>1420.1100000000001</v>
      </c>
      <c r="Y554" s="15">
        <v>1313.1900000000003</v>
      </c>
      <c r="AA554" s="2">
        <f t="shared" si="76"/>
        <v>974.06999999999994</v>
      </c>
      <c r="AB554" s="2">
        <f t="shared" si="83"/>
        <v>963.22500000000002</v>
      </c>
      <c r="AC554" s="2">
        <f t="shared" si="84"/>
        <v>1836.6300000000003</v>
      </c>
      <c r="AE554" s="9">
        <v>4</v>
      </c>
      <c r="AF554" s="2">
        <f t="shared" si="77"/>
        <v>8088.7949999999992</v>
      </c>
      <c r="AG554" s="2">
        <f t="shared" si="78"/>
        <v>3459.4650000000001</v>
      </c>
      <c r="AH554" s="2">
        <f t="shared" si="79"/>
        <v>12780.315000000002</v>
      </c>
      <c r="AI554" s="2">
        <f t="shared" si="80"/>
        <v>24328.575000000001</v>
      </c>
      <c r="AK554">
        <f t="shared" si="81"/>
        <v>6</v>
      </c>
      <c r="AL554">
        <f t="shared" si="82"/>
        <v>2022</v>
      </c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</row>
    <row r="555" spans="1:87" x14ac:dyDescent="0.2">
      <c r="A555" s="7">
        <v>44741</v>
      </c>
      <c r="B555" s="15">
        <v>1394.1450000000002</v>
      </c>
      <c r="C555" s="15">
        <v>1399.3200000000002</v>
      </c>
      <c r="D555" s="15">
        <v>1428.2550000000001</v>
      </c>
      <c r="E555" s="15">
        <v>1082.2500000000002</v>
      </c>
      <c r="F555" s="15">
        <v>1417.59</v>
      </c>
      <c r="G555" s="15">
        <v>1327.8150000000001</v>
      </c>
      <c r="H555" s="15">
        <v>1242.2249999999999</v>
      </c>
      <c r="I555" s="15">
        <v>1293.0300000000002</v>
      </c>
      <c r="J555" s="15">
        <v>1339.74</v>
      </c>
      <c r="K555" s="15">
        <v>1316.1599999999999</v>
      </c>
      <c r="L555" s="15">
        <v>972.04499999999996</v>
      </c>
      <c r="M555" s="15">
        <v>900.44999999999993</v>
      </c>
      <c r="N555" s="15">
        <v>1018.44</v>
      </c>
      <c r="O555" s="15">
        <v>1010.6999999999999</v>
      </c>
      <c r="P555" s="15">
        <v>1015.7399999999999</v>
      </c>
      <c r="Q555" s="15">
        <v>749.06999999999994</v>
      </c>
      <c r="R555" s="15">
        <v>1004.2200000000001</v>
      </c>
      <c r="S555" s="15">
        <v>1004.535</v>
      </c>
      <c r="T555" s="15">
        <v>847.03500000000008</v>
      </c>
      <c r="U555" s="15">
        <v>910.44</v>
      </c>
      <c r="V555" s="15">
        <v>893.92499999999995</v>
      </c>
      <c r="W555" s="15">
        <v>864.81</v>
      </c>
      <c r="X555" s="15">
        <v>763.15499999999997</v>
      </c>
      <c r="Y555" s="15">
        <v>732.7349999999999</v>
      </c>
      <c r="AA555" s="2">
        <f t="shared" si="76"/>
        <v>1339.74</v>
      </c>
      <c r="AB555" s="2">
        <f t="shared" si="83"/>
        <v>1018.44</v>
      </c>
      <c r="AC555" s="2">
        <f t="shared" si="84"/>
        <v>1428.2550000000001</v>
      </c>
      <c r="AE555" s="9">
        <v>5</v>
      </c>
      <c r="AF555" s="2">
        <f t="shared" si="77"/>
        <v>9587.6550000000007</v>
      </c>
      <c r="AG555" s="2">
        <f t="shared" si="78"/>
        <v>3793.95</v>
      </c>
      <c r="AH555" s="2">
        <f t="shared" si="79"/>
        <v>12546.225000000002</v>
      </c>
      <c r="AI555" s="2">
        <f t="shared" si="80"/>
        <v>25927.83</v>
      </c>
      <c r="AK555">
        <f t="shared" si="81"/>
        <v>6</v>
      </c>
      <c r="AL555">
        <f t="shared" si="82"/>
        <v>2022</v>
      </c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</row>
    <row r="556" spans="1:87" x14ac:dyDescent="0.2">
      <c r="A556" s="7">
        <v>44742</v>
      </c>
      <c r="B556" s="15">
        <v>769.90499999999997</v>
      </c>
      <c r="C556" s="15">
        <v>763.24499999999989</v>
      </c>
      <c r="D556" s="15">
        <v>752.93999999999994</v>
      </c>
      <c r="E556" s="15">
        <v>455.76</v>
      </c>
      <c r="F556" s="15">
        <v>764.64</v>
      </c>
      <c r="G556" s="15">
        <v>805.05</v>
      </c>
      <c r="H556" s="15">
        <v>833.80499999999995</v>
      </c>
      <c r="I556" s="15">
        <v>855.495</v>
      </c>
      <c r="J556" s="15">
        <v>866.92499999999995</v>
      </c>
      <c r="K556" s="15">
        <v>878.4</v>
      </c>
      <c r="L556" s="15">
        <v>866.16</v>
      </c>
      <c r="M556" s="15">
        <v>861.97499999999991</v>
      </c>
      <c r="N556" s="15">
        <v>909.94499999999994</v>
      </c>
      <c r="O556" s="15">
        <v>892.66499999999996</v>
      </c>
      <c r="P556" s="15">
        <v>892.61999999999989</v>
      </c>
      <c r="Q556" s="15">
        <v>597.78</v>
      </c>
      <c r="R556" s="15">
        <v>942.16499999999996</v>
      </c>
      <c r="S556" s="15">
        <v>957.32999999999993</v>
      </c>
      <c r="T556" s="15">
        <v>972.45</v>
      </c>
      <c r="U556" s="15">
        <v>881.505</v>
      </c>
      <c r="V556" s="15">
        <v>1730.6100000000001</v>
      </c>
      <c r="W556" s="15">
        <v>1306.1250000000002</v>
      </c>
      <c r="X556" s="15">
        <v>947.11500000000012</v>
      </c>
      <c r="Y556" s="15">
        <v>1537.6950000000002</v>
      </c>
      <c r="AA556" s="2">
        <f t="shared" si="76"/>
        <v>972.45</v>
      </c>
      <c r="AB556" s="2">
        <f t="shared" si="83"/>
        <v>909.94499999999994</v>
      </c>
      <c r="AC556" s="2">
        <f t="shared" si="84"/>
        <v>1730.6100000000001</v>
      </c>
      <c r="AE556" s="9">
        <v>6</v>
      </c>
      <c r="AF556" s="2">
        <f t="shared" si="77"/>
        <v>8082.4049999999997</v>
      </c>
      <c r="AG556" s="2">
        <f t="shared" si="78"/>
        <v>3293.0099999999993</v>
      </c>
      <c r="AH556" s="2">
        <f t="shared" si="79"/>
        <v>10666.890000000003</v>
      </c>
      <c r="AI556" s="2">
        <f t="shared" si="80"/>
        <v>22042.305</v>
      </c>
      <c r="AK556">
        <f t="shared" si="81"/>
        <v>6</v>
      </c>
      <c r="AL556">
        <f t="shared" si="82"/>
        <v>2022</v>
      </c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</row>
    <row r="557" spans="1:87" x14ac:dyDescent="0.2">
      <c r="A557" s="7">
        <v>44743</v>
      </c>
      <c r="B557" s="15">
        <v>1662.66</v>
      </c>
      <c r="C557" s="15">
        <v>1438.2900000000002</v>
      </c>
      <c r="D557" s="15">
        <v>1388.3850000000002</v>
      </c>
      <c r="E557" s="15">
        <v>945.67499999999995</v>
      </c>
      <c r="F557" s="15">
        <v>557.95499999999993</v>
      </c>
      <c r="G557" s="15">
        <v>505.66500000000002</v>
      </c>
      <c r="H557" s="15">
        <v>496.71000000000004</v>
      </c>
      <c r="I557" s="15">
        <v>524.29499999999996</v>
      </c>
      <c r="J557" s="15">
        <v>554.13</v>
      </c>
      <c r="K557" s="15">
        <v>539.77499999999998</v>
      </c>
      <c r="L557" s="15">
        <v>544.68000000000006</v>
      </c>
      <c r="M557" s="15">
        <v>532.17000000000007</v>
      </c>
      <c r="N557" s="15">
        <v>526.04999999999995</v>
      </c>
      <c r="O557" s="15">
        <v>538.69499999999994</v>
      </c>
      <c r="P557" s="15">
        <v>564.52499999999998</v>
      </c>
      <c r="Q557" s="15">
        <v>551.06999999999994</v>
      </c>
      <c r="R557" s="15">
        <v>546.75</v>
      </c>
      <c r="S557" s="15">
        <v>543.64499999999998</v>
      </c>
      <c r="T557" s="15">
        <v>513.94500000000005</v>
      </c>
      <c r="U557" s="15">
        <v>467.68499999999995</v>
      </c>
      <c r="V557" s="15">
        <v>521.1</v>
      </c>
      <c r="W557" s="15">
        <v>577.66499999999985</v>
      </c>
      <c r="X557" s="15">
        <v>581.89499999999998</v>
      </c>
      <c r="Y557" s="15">
        <v>578.29499999999996</v>
      </c>
      <c r="AA557" s="2">
        <f t="shared" si="76"/>
        <v>0</v>
      </c>
      <c r="AB557" s="2">
        <f t="shared" si="83"/>
        <v>564.52499999999998</v>
      </c>
      <c r="AC557" s="2">
        <f t="shared" si="84"/>
        <v>1662.66</v>
      </c>
      <c r="AE557" s="9">
        <v>7</v>
      </c>
      <c r="AF557" s="2">
        <f t="shared" si="77"/>
        <v>0</v>
      </c>
      <c r="AG557" s="2">
        <f t="shared" si="78"/>
        <v>6947.4149999999991</v>
      </c>
      <c r="AH557" s="2">
        <f t="shared" si="79"/>
        <v>9254.2950000000001</v>
      </c>
      <c r="AI557" s="2">
        <f t="shared" si="80"/>
        <v>16201.71</v>
      </c>
      <c r="AK557">
        <f t="shared" si="81"/>
        <v>7</v>
      </c>
      <c r="AL557">
        <f t="shared" si="82"/>
        <v>2022</v>
      </c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</row>
    <row r="558" spans="1:87" x14ac:dyDescent="0.2">
      <c r="A558" s="7">
        <v>44744</v>
      </c>
      <c r="B558" s="15">
        <v>941.08499999999981</v>
      </c>
      <c r="C558" s="15">
        <v>653.17499999999995</v>
      </c>
      <c r="D558" s="15">
        <v>1191.1050000000002</v>
      </c>
      <c r="E558" s="15">
        <v>569.47499999999991</v>
      </c>
      <c r="F558" s="15">
        <v>570.14999999999986</v>
      </c>
      <c r="G558" s="15">
        <v>500.04</v>
      </c>
      <c r="H558" s="15">
        <v>463.68</v>
      </c>
      <c r="I558" s="15">
        <v>454.36500000000001</v>
      </c>
      <c r="J558" s="15">
        <v>453.19500000000005</v>
      </c>
      <c r="K558" s="15">
        <v>436.5</v>
      </c>
      <c r="L558" s="15">
        <v>580.77</v>
      </c>
      <c r="M558" s="15">
        <v>412.065</v>
      </c>
      <c r="N558" s="15">
        <v>396.495</v>
      </c>
      <c r="O558" s="15">
        <v>370.44000000000005</v>
      </c>
      <c r="P558" s="15">
        <v>386.685</v>
      </c>
      <c r="Q558" s="15">
        <v>408.78</v>
      </c>
      <c r="R558" s="15">
        <v>407.745</v>
      </c>
      <c r="S558" s="15">
        <v>391.23</v>
      </c>
      <c r="T558" s="15">
        <v>400.90499999999997</v>
      </c>
      <c r="U558" s="15">
        <v>398.52</v>
      </c>
      <c r="V558" s="15">
        <v>435.10499999999996</v>
      </c>
      <c r="W558" s="15">
        <v>451.57500000000005</v>
      </c>
      <c r="X558" s="15">
        <v>438.43500000000006</v>
      </c>
      <c r="Y558" s="15">
        <v>418.86</v>
      </c>
      <c r="AA558" s="2">
        <f t="shared" si="76"/>
        <v>0</v>
      </c>
      <c r="AB558" s="2">
        <f t="shared" si="83"/>
        <v>580.77</v>
      </c>
      <c r="AC558" s="2">
        <f t="shared" si="84"/>
        <v>1191.1050000000002</v>
      </c>
      <c r="AE558" s="9">
        <v>1</v>
      </c>
      <c r="AF558" s="2">
        <f t="shared" si="77"/>
        <v>0</v>
      </c>
      <c r="AG558" s="2">
        <f t="shared" si="78"/>
        <v>5497.6949999999997</v>
      </c>
      <c r="AH558" s="2">
        <f t="shared" si="79"/>
        <v>6632.6850000000013</v>
      </c>
      <c r="AI558" s="2">
        <f t="shared" si="80"/>
        <v>12130.380000000001</v>
      </c>
      <c r="AK558">
        <f t="shared" si="81"/>
        <v>7</v>
      </c>
      <c r="AL558">
        <f t="shared" si="82"/>
        <v>2022</v>
      </c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</row>
    <row r="559" spans="1:87" x14ac:dyDescent="0.2">
      <c r="A559" s="7">
        <v>44745</v>
      </c>
      <c r="B559" s="15">
        <v>418.05</v>
      </c>
      <c r="C559" s="15">
        <v>397.93500000000006</v>
      </c>
      <c r="D559" s="15">
        <v>405.04500000000007</v>
      </c>
      <c r="E559" s="15">
        <v>623.92499999999995</v>
      </c>
      <c r="F559" s="15">
        <v>437.71500000000003</v>
      </c>
      <c r="G559" s="15">
        <v>406.26</v>
      </c>
      <c r="H559" s="15">
        <v>391.72500000000002</v>
      </c>
      <c r="I559" s="15">
        <v>409.36500000000001</v>
      </c>
      <c r="J559" s="15">
        <v>412.92</v>
      </c>
      <c r="K559" s="15">
        <v>812.52</v>
      </c>
      <c r="L559" s="15">
        <v>891</v>
      </c>
      <c r="M559" s="15">
        <v>651.19500000000005</v>
      </c>
      <c r="N559" s="15">
        <v>353.745</v>
      </c>
      <c r="O559" s="15">
        <v>345.10500000000002</v>
      </c>
      <c r="P559" s="15">
        <v>375.29999999999995</v>
      </c>
      <c r="Q559" s="15">
        <v>370.79999999999995</v>
      </c>
      <c r="R559" s="15">
        <v>382.815</v>
      </c>
      <c r="S559" s="15">
        <v>376.65</v>
      </c>
      <c r="T559" s="15">
        <v>388.8</v>
      </c>
      <c r="U559" s="15">
        <v>377.64</v>
      </c>
      <c r="V559" s="15">
        <v>425.47499999999997</v>
      </c>
      <c r="W559" s="15">
        <v>416.16</v>
      </c>
      <c r="X559" s="15">
        <v>416.56500000000005</v>
      </c>
      <c r="Y559" s="15">
        <v>405.72</v>
      </c>
      <c r="AA559" s="2">
        <f t="shared" si="76"/>
        <v>891</v>
      </c>
      <c r="AB559" s="2">
        <f t="shared" si="83"/>
        <v>375.29999999999995</v>
      </c>
      <c r="AC559" s="2">
        <f t="shared" si="84"/>
        <v>623.92499999999995</v>
      </c>
      <c r="AE559" s="9">
        <v>2</v>
      </c>
      <c r="AF559" s="2">
        <f t="shared" si="77"/>
        <v>4702.9050000000007</v>
      </c>
      <c r="AG559" s="2">
        <f t="shared" si="78"/>
        <v>1444.95</v>
      </c>
      <c r="AH559" s="2">
        <f t="shared" si="79"/>
        <v>4744.5749999999998</v>
      </c>
      <c r="AI559" s="2">
        <f t="shared" si="80"/>
        <v>10892.43</v>
      </c>
      <c r="AK559">
        <f t="shared" si="81"/>
        <v>7</v>
      </c>
      <c r="AL559">
        <f t="shared" si="82"/>
        <v>2022</v>
      </c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</row>
    <row r="560" spans="1:87" x14ac:dyDescent="0.2">
      <c r="A560" s="7">
        <v>44746</v>
      </c>
      <c r="B560" s="15">
        <v>404.01</v>
      </c>
      <c r="C560" s="15">
        <v>389.97</v>
      </c>
      <c r="D560" s="15">
        <v>385.33500000000004</v>
      </c>
      <c r="E560" s="15">
        <v>397.21500000000003</v>
      </c>
      <c r="F560" s="15">
        <v>406.84499999999997</v>
      </c>
      <c r="G560" s="15">
        <v>378.18</v>
      </c>
      <c r="H560" s="15">
        <v>376.60500000000002</v>
      </c>
      <c r="I560" s="15">
        <v>368.46000000000004</v>
      </c>
      <c r="J560" s="15">
        <v>375.57000000000005</v>
      </c>
      <c r="K560" s="15">
        <v>353.7</v>
      </c>
      <c r="L560" s="15">
        <v>357.21000000000004</v>
      </c>
      <c r="M560" s="15">
        <v>350.23500000000001</v>
      </c>
      <c r="N560" s="15">
        <v>345.01499999999999</v>
      </c>
      <c r="O560" s="15">
        <v>319.45500000000004</v>
      </c>
      <c r="P560" s="15">
        <v>343.39499999999998</v>
      </c>
      <c r="Q560" s="15">
        <v>352.125</v>
      </c>
      <c r="R560" s="15">
        <v>379.71000000000004</v>
      </c>
      <c r="S560" s="15">
        <v>364.45500000000004</v>
      </c>
      <c r="T560" s="15">
        <v>366.61500000000001</v>
      </c>
      <c r="U560" s="15">
        <v>362.43</v>
      </c>
      <c r="V560" s="15">
        <v>429.70499999999998</v>
      </c>
      <c r="W560" s="15">
        <v>483.88500000000005</v>
      </c>
      <c r="X560" s="15">
        <v>496.2600000000001</v>
      </c>
      <c r="Y560" s="15">
        <v>490.18500000000006</v>
      </c>
      <c r="AA560" s="2">
        <f t="shared" si="76"/>
        <v>0</v>
      </c>
      <c r="AB560" s="2">
        <f t="shared" si="83"/>
        <v>379.71000000000004</v>
      </c>
      <c r="AC560" s="2">
        <f t="shared" si="84"/>
        <v>496.2600000000001</v>
      </c>
      <c r="AE560" s="9">
        <v>8</v>
      </c>
      <c r="AF560" s="2">
        <f t="shared" si="77"/>
        <v>0</v>
      </c>
      <c r="AG560" s="2">
        <f t="shared" si="78"/>
        <v>4638.375</v>
      </c>
      <c r="AH560" s="2">
        <f t="shared" si="79"/>
        <v>4638.1949999999997</v>
      </c>
      <c r="AI560" s="2">
        <f t="shared" si="80"/>
        <v>9276.57</v>
      </c>
      <c r="AK560">
        <f t="shared" si="81"/>
        <v>7</v>
      </c>
      <c r="AL560">
        <f t="shared" si="82"/>
        <v>2022</v>
      </c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</row>
    <row r="561" spans="1:87" x14ac:dyDescent="0.2">
      <c r="A561" s="7">
        <v>44747</v>
      </c>
      <c r="B561" s="15">
        <v>486.13499999999999</v>
      </c>
      <c r="C561" s="15">
        <v>471.73500000000001</v>
      </c>
      <c r="D561" s="15">
        <v>482.625</v>
      </c>
      <c r="E561" s="15">
        <v>490.40999999999997</v>
      </c>
      <c r="F561" s="15">
        <v>797.44499999999994</v>
      </c>
      <c r="G561" s="15">
        <v>767.07</v>
      </c>
      <c r="H561" s="15">
        <v>727.875</v>
      </c>
      <c r="I561" s="15">
        <v>605.83500000000004</v>
      </c>
      <c r="J561" s="15">
        <v>883.26</v>
      </c>
      <c r="K561" s="15">
        <v>884.74499999999989</v>
      </c>
      <c r="L561" s="15">
        <v>960.84</v>
      </c>
      <c r="M561" s="15">
        <v>923.71499999999992</v>
      </c>
      <c r="N561" s="15">
        <v>990.27</v>
      </c>
      <c r="O561" s="15">
        <v>985.00500000000011</v>
      </c>
      <c r="P561" s="15">
        <v>1005.615</v>
      </c>
      <c r="Q561" s="15">
        <v>604.93499999999995</v>
      </c>
      <c r="R561" s="15">
        <v>804.69</v>
      </c>
      <c r="S561" s="15">
        <v>890.46</v>
      </c>
      <c r="T561" s="15">
        <v>683.1</v>
      </c>
      <c r="U561" s="15">
        <v>524.38499999999999</v>
      </c>
      <c r="V561" s="15">
        <v>826.69500000000005</v>
      </c>
      <c r="W561" s="15">
        <v>611.8649999999999</v>
      </c>
      <c r="X561" s="15">
        <v>604.26</v>
      </c>
      <c r="Y561" s="15">
        <v>732.87</v>
      </c>
      <c r="AA561" s="2">
        <f t="shared" si="76"/>
        <v>960.84</v>
      </c>
      <c r="AB561" s="2">
        <f t="shared" si="83"/>
        <v>1005.615</v>
      </c>
      <c r="AC561" s="2">
        <f t="shared" si="84"/>
        <v>826.69500000000005</v>
      </c>
      <c r="AE561" s="9">
        <v>4</v>
      </c>
      <c r="AF561" s="2">
        <f t="shared" si="77"/>
        <v>7161.0300000000016</v>
      </c>
      <c r="AG561" s="2">
        <f t="shared" si="78"/>
        <v>3585.8250000000003</v>
      </c>
      <c r="AH561" s="2">
        <f t="shared" si="79"/>
        <v>6998.9849999999969</v>
      </c>
      <c r="AI561" s="2">
        <f t="shared" si="80"/>
        <v>17745.84</v>
      </c>
      <c r="AK561">
        <f t="shared" si="81"/>
        <v>7</v>
      </c>
      <c r="AL561">
        <f t="shared" si="82"/>
        <v>2022</v>
      </c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</row>
    <row r="562" spans="1:87" x14ac:dyDescent="0.2">
      <c r="A562" s="7">
        <v>44748</v>
      </c>
      <c r="B562" s="15">
        <v>939.2399999999999</v>
      </c>
      <c r="C562" s="15">
        <v>893.06999999999994</v>
      </c>
      <c r="D562" s="15">
        <v>768.33</v>
      </c>
      <c r="E562" s="15">
        <v>423.45000000000005</v>
      </c>
      <c r="F562" s="15">
        <v>551.38499999999999</v>
      </c>
      <c r="G562" s="15">
        <v>491.31000000000006</v>
      </c>
      <c r="H562" s="15">
        <v>537.97500000000002</v>
      </c>
      <c r="I562" s="15">
        <v>1011.465</v>
      </c>
      <c r="J562" s="15">
        <v>1014.615</v>
      </c>
      <c r="K562" s="15">
        <v>1039.095</v>
      </c>
      <c r="L562" s="15">
        <v>1000.26</v>
      </c>
      <c r="M562" s="15">
        <v>740.16</v>
      </c>
      <c r="N562" s="15">
        <v>823.1400000000001</v>
      </c>
      <c r="O562" s="15">
        <v>837.18</v>
      </c>
      <c r="P562" s="15">
        <v>845.86500000000001</v>
      </c>
      <c r="Q562" s="15">
        <v>569.56500000000005</v>
      </c>
      <c r="R562" s="15">
        <v>844.15499999999997</v>
      </c>
      <c r="S562" s="15">
        <v>789.88499999999999</v>
      </c>
      <c r="T562" s="15">
        <v>904.45499999999993</v>
      </c>
      <c r="U562" s="15">
        <v>632.92499999999995</v>
      </c>
      <c r="V562" s="15">
        <v>535.1400000000001</v>
      </c>
      <c r="W562" s="15">
        <v>707.31</v>
      </c>
      <c r="X562" s="15">
        <v>869.12999999999988</v>
      </c>
      <c r="Y562" s="15">
        <v>701.23500000000001</v>
      </c>
      <c r="AA562" s="2">
        <f t="shared" si="76"/>
        <v>1039.095</v>
      </c>
      <c r="AB562" s="2">
        <f t="shared" si="83"/>
        <v>845.86500000000001</v>
      </c>
      <c r="AC562" s="2">
        <f t="shared" si="84"/>
        <v>939.2399999999999</v>
      </c>
      <c r="AE562" s="9">
        <v>5</v>
      </c>
      <c r="AF562" s="2">
        <f t="shared" si="77"/>
        <v>7977.0150000000003</v>
      </c>
      <c r="AG562" s="2">
        <f t="shared" si="78"/>
        <v>3075.7500000000005</v>
      </c>
      <c r="AH562" s="2">
        <f t="shared" si="79"/>
        <v>7417.5750000000007</v>
      </c>
      <c r="AI562" s="2">
        <f t="shared" si="80"/>
        <v>18470.34</v>
      </c>
      <c r="AK562">
        <f t="shared" si="81"/>
        <v>7</v>
      </c>
      <c r="AL562">
        <f t="shared" si="82"/>
        <v>2022</v>
      </c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</row>
    <row r="563" spans="1:87" x14ac:dyDescent="0.2">
      <c r="A563" s="7">
        <v>44749</v>
      </c>
      <c r="B563" s="15">
        <v>878.62499999999989</v>
      </c>
      <c r="C563" s="15">
        <v>792.09</v>
      </c>
      <c r="D563" s="15">
        <v>850.99499999999989</v>
      </c>
      <c r="E563" s="15">
        <v>434.29500000000002</v>
      </c>
      <c r="F563" s="15">
        <v>667.66499999999985</v>
      </c>
      <c r="G563" s="15">
        <v>790.15499999999997</v>
      </c>
      <c r="H563" s="15">
        <v>783.495</v>
      </c>
      <c r="I563" s="15">
        <v>873.45</v>
      </c>
      <c r="J563" s="15">
        <v>1602.585</v>
      </c>
      <c r="K563" s="15">
        <v>1508.49</v>
      </c>
      <c r="L563" s="15">
        <v>1342.35</v>
      </c>
      <c r="M563" s="15">
        <v>996.79500000000007</v>
      </c>
      <c r="N563" s="15">
        <v>1005.165</v>
      </c>
      <c r="O563" s="15">
        <v>1035.99</v>
      </c>
      <c r="P563" s="15">
        <v>1000.98</v>
      </c>
      <c r="Q563" s="15">
        <v>580.41000000000008</v>
      </c>
      <c r="R563" s="15">
        <v>916.69500000000005</v>
      </c>
      <c r="S563" s="15">
        <v>928.66499999999996</v>
      </c>
      <c r="T563" s="15">
        <v>982.71</v>
      </c>
      <c r="U563" s="15">
        <v>911.29499999999996</v>
      </c>
      <c r="V563" s="15">
        <v>940.68000000000006</v>
      </c>
      <c r="W563" s="15">
        <v>972.67499999999995</v>
      </c>
      <c r="X563" s="15">
        <v>978.75</v>
      </c>
      <c r="Y563" s="15">
        <v>830.745</v>
      </c>
      <c r="AA563" s="2">
        <f t="shared" si="76"/>
        <v>1602.585</v>
      </c>
      <c r="AB563" s="2">
        <f t="shared" si="83"/>
        <v>1035.99</v>
      </c>
      <c r="AC563" s="2">
        <f t="shared" si="84"/>
        <v>978.75</v>
      </c>
      <c r="AE563" s="9">
        <v>6</v>
      </c>
      <c r="AF563" s="2">
        <f t="shared" si="77"/>
        <v>10063.035</v>
      </c>
      <c r="AG563" s="2">
        <f t="shared" si="78"/>
        <v>3622.5450000000001</v>
      </c>
      <c r="AH563" s="2">
        <f t="shared" si="79"/>
        <v>8920.1699999999928</v>
      </c>
      <c r="AI563" s="2">
        <f t="shared" si="80"/>
        <v>22605.749999999993</v>
      </c>
      <c r="AK563">
        <f t="shared" si="81"/>
        <v>7</v>
      </c>
      <c r="AL563">
        <f t="shared" si="82"/>
        <v>2022</v>
      </c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</row>
    <row r="564" spans="1:87" x14ac:dyDescent="0.2">
      <c r="A564" s="7">
        <v>44750</v>
      </c>
      <c r="B564" s="15">
        <v>1012.365</v>
      </c>
      <c r="C564" s="15">
        <v>1025.145</v>
      </c>
      <c r="D564" s="15">
        <v>912.2399999999999</v>
      </c>
      <c r="E564" s="15">
        <v>397.62</v>
      </c>
      <c r="F564" s="15">
        <v>747.90000000000009</v>
      </c>
      <c r="G564" s="15">
        <v>787.81499999999994</v>
      </c>
      <c r="H564" s="15">
        <v>847.44</v>
      </c>
      <c r="I564" s="15">
        <v>472.09500000000003</v>
      </c>
      <c r="J564" s="15">
        <v>557.32500000000005</v>
      </c>
      <c r="K564" s="15">
        <v>892.80000000000007</v>
      </c>
      <c r="L564" s="15">
        <v>1003.5</v>
      </c>
      <c r="M564" s="15">
        <v>966.86999999999989</v>
      </c>
      <c r="N564" s="15">
        <v>1015.1999999999999</v>
      </c>
      <c r="O564" s="15">
        <v>574.33500000000004</v>
      </c>
      <c r="P564" s="15">
        <v>560.52</v>
      </c>
      <c r="Q564" s="15">
        <v>536.4</v>
      </c>
      <c r="R564" s="15">
        <v>547.29</v>
      </c>
      <c r="S564" s="15">
        <v>530.54999999999995</v>
      </c>
      <c r="T564" s="15">
        <v>511.83000000000004</v>
      </c>
      <c r="U564" s="15">
        <v>1110.5549999999998</v>
      </c>
      <c r="V564" s="15">
        <v>952.42500000000018</v>
      </c>
      <c r="W564" s="15">
        <v>536.13</v>
      </c>
      <c r="X564" s="15">
        <v>544.59</v>
      </c>
      <c r="Y564" s="15">
        <v>537.16500000000008</v>
      </c>
      <c r="AA564" s="2">
        <f t="shared" si="76"/>
        <v>0</v>
      </c>
      <c r="AB564" s="2">
        <f t="shared" si="83"/>
        <v>1110.5549999999998</v>
      </c>
      <c r="AC564" s="2">
        <f t="shared" si="84"/>
        <v>1025.145</v>
      </c>
      <c r="AE564" s="9">
        <v>7</v>
      </c>
      <c r="AF564" s="2">
        <f t="shared" si="77"/>
        <v>0</v>
      </c>
      <c r="AG564" s="2">
        <f t="shared" si="78"/>
        <v>9279.27</v>
      </c>
      <c r="AH564" s="2">
        <f t="shared" si="79"/>
        <v>8300.8349999999991</v>
      </c>
      <c r="AI564" s="2">
        <f t="shared" si="80"/>
        <v>17580.105</v>
      </c>
      <c r="AK564">
        <f t="shared" si="81"/>
        <v>7</v>
      </c>
      <c r="AL564">
        <f t="shared" si="82"/>
        <v>2022</v>
      </c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</row>
    <row r="565" spans="1:87" x14ac:dyDescent="0.2">
      <c r="A565" s="7">
        <v>44751</v>
      </c>
      <c r="B565" s="15">
        <v>517.72500000000002</v>
      </c>
      <c r="C565" s="15">
        <v>525.87</v>
      </c>
      <c r="D565" s="15">
        <v>522.22500000000002</v>
      </c>
      <c r="E565" s="15">
        <v>497.52</v>
      </c>
      <c r="F565" s="15">
        <v>473.93999999999994</v>
      </c>
      <c r="G565" s="15">
        <v>411.48</v>
      </c>
      <c r="H565" s="15">
        <v>408.24</v>
      </c>
      <c r="I565" s="15">
        <v>423.22500000000002</v>
      </c>
      <c r="J565" s="15">
        <v>415.39499999999998</v>
      </c>
      <c r="K565" s="15">
        <v>396.81</v>
      </c>
      <c r="L565" s="15">
        <v>390.01499999999999</v>
      </c>
      <c r="M565" s="15">
        <v>384.03000000000003</v>
      </c>
      <c r="N565" s="15">
        <v>367.15500000000003</v>
      </c>
      <c r="O565" s="15">
        <v>379.03500000000003</v>
      </c>
      <c r="P565" s="15">
        <v>375.21</v>
      </c>
      <c r="Q565" s="15">
        <v>369.90000000000003</v>
      </c>
      <c r="R565" s="15">
        <v>390.55500000000001</v>
      </c>
      <c r="S565" s="15">
        <v>403.96500000000003</v>
      </c>
      <c r="T565" s="15">
        <v>402.255</v>
      </c>
      <c r="U565" s="15">
        <v>426.10500000000002</v>
      </c>
      <c r="V565" s="15">
        <v>466.83</v>
      </c>
      <c r="W565" s="15">
        <v>504.76500000000004</v>
      </c>
      <c r="X565" s="15">
        <v>508.54499999999996</v>
      </c>
      <c r="Y565" s="15">
        <v>508.63499999999999</v>
      </c>
      <c r="AA565" s="2">
        <f t="shared" si="76"/>
        <v>0</v>
      </c>
      <c r="AB565" s="2">
        <f t="shared" si="83"/>
        <v>426.10500000000002</v>
      </c>
      <c r="AC565" s="2">
        <f t="shared" si="84"/>
        <v>525.87</v>
      </c>
      <c r="AE565" s="9">
        <v>1</v>
      </c>
      <c r="AF565" s="2">
        <f t="shared" si="77"/>
        <v>0</v>
      </c>
      <c r="AG565" s="2">
        <f t="shared" si="78"/>
        <v>5123.6550000000007</v>
      </c>
      <c r="AH565" s="2">
        <f t="shared" si="79"/>
        <v>5345.7749999999996</v>
      </c>
      <c r="AI565" s="2">
        <f t="shared" si="80"/>
        <v>10469.43</v>
      </c>
      <c r="AK565">
        <f t="shared" si="81"/>
        <v>7</v>
      </c>
      <c r="AL565">
        <f t="shared" si="82"/>
        <v>2022</v>
      </c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</row>
    <row r="566" spans="1:87" x14ac:dyDescent="0.2">
      <c r="A566" s="7">
        <v>44752</v>
      </c>
      <c r="B566" s="15">
        <v>496.07999999999993</v>
      </c>
      <c r="C566" s="15">
        <v>503.14499999999998</v>
      </c>
      <c r="D566" s="15">
        <v>505.08</v>
      </c>
      <c r="E566" s="15">
        <v>469.53</v>
      </c>
      <c r="F566" s="15">
        <v>448.38</v>
      </c>
      <c r="G566" s="15">
        <v>583.78500000000008</v>
      </c>
      <c r="H566" s="15">
        <v>346.95</v>
      </c>
      <c r="I566" s="15">
        <v>423.40500000000003</v>
      </c>
      <c r="J566" s="15">
        <v>1066.23</v>
      </c>
      <c r="K566" s="15">
        <v>802.57499999999993</v>
      </c>
      <c r="L566" s="15">
        <v>363.06</v>
      </c>
      <c r="M566" s="15">
        <v>348.75</v>
      </c>
      <c r="N566" s="15">
        <v>319.41000000000003</v>
      </c>
      <c r="O566" s="15">
        <v>323.64</v>
      </c>
      <c r="P566" s="15">
        <v>326.745</v>
      </c>
      <c r="Q566" s="15">
        <v>340.92</v>
      </c>
      <c r="R566" s="15">
        <v>625.32000000000005</v>
      </c>
      <c r="S566" s="15">
        <v>556.06500000000005</v>
      </c>
      <c r="T566" s="15">
        <v>604.48500000000001</v>
      </c>
      <c r="U566" s="15">
        <v>732.28499999999997</v>
      </c>
      <c r="V566" s="15">
        <v>968.13</v>
      </c>
      <c r="W566" s="15">
        <v>1050.6600000000001</v>
      </c>
      <c r="X566" s="15">
        <v>1077.75</v>
      </c>
      <c r="Y566" s="15">
        <v>897.25499999999988</v>
      </c>
      <c r="AA566" s="2">
        <f t="shared" si="76"/>
        <v>1066.23</v>
      </c>
      <c r="AB566" s="2">
        <f t="shared" si="83"/>
        <v>340.92</v>
      </c>
      <c r="AC566" s="2">
        <f t="shared" si="84"/>
        <v>1077.75</v>
      </c>
      <c r="AE566" s="9">
        <v>2</v>
      </c>
      <c r="AF566" s="2">
        <f t="shared" si="77"/>
        <v>5522.1750000000002</v>
      </c>
      <c r="AG566" s="2">
        <f t="shared" si="78"/>
        <v>1310.7149999999999</v>
      </c>
      <c r="AH566" s="2">
        <f t="shared" si="79"/>
        <v>7346.744999999999</v>
      </c>
      <c r="AI566" s="2">
        <f t="shared" si="80"/>
        <v>14179.635</v>
      </c>
      <c r="AK566">
        <f t="shared" si="81"/>
        <v>7</v>
      </c>
      <c r="AL566">
        <f t="shared" si="82"/>
        <v>2022</v>
      </c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</row>
    <row r="567" spans="1:87" x14ac:dyDescent="0.2">
      <c r="A567" s="7">
        <v>44753</v>
      </c>
      <c r="B567" s="15">
        <v>752.93999999999994</v>
      </c>
      <c r="C567" s="15">
        <v>774.67499999999995</v>
      </c>
      <c r="D567" s="15">
        <v>623.06999999999994</v>
      </c>
      <c r="E567" s="15">
        <v>595.57500000000005</v>
      </c>
      <c r="F567" s="15">
        <v>858.96</v>
      </c>
      <c r="G567" s="15">
        <v>856.80000000000007</v>
      </c>
      <c r="H567" s="15">
        <v>896.98500000000001</v>
      </c>
      <c r="I567" s="15">
        <v>983.6099999999999</v>
      </c>
      <c r="J567" s="15">
        <v>980.2349999999999</v>
      </c>
      <c r="K567" s="15">
        <v>1011.87</v>
      </c>
      <c r="L567" s="15">
        <v>950.53500000000008</v>
      </c>
      <c r="M567" s="15">
        <v>1002.7349999999999</v>
      </c>
      <c r="N567" s="15">
        <v>1007.7750000000001</v>
      </c>
      <c r="O567" s="15">
        <v>861.3</v>
      </c>
      <c r="P567" s="15">
        <v>900.45</v>
      </c>
      <c r="Q567" s="15">
        <v>549.13499999999999</v>
      </c>
      <c r="R567" s="15">
        <v>859.09499999999991</v>
      </c>
      <c r="S567" s="15">
        <v>873.18</v>
      </c>
      <c r="T567" s="15">
        <v>954.27</v>
      </c>
      <c r="U567" s="15">
        <v>811.71</v>
      </c>
      <c r="V567" s="15">
        <v>906.39</v>
      </c>
      <c r="W567" s="15">
        <v>884.52</v>
      </c>
      <c r="X567" s="15">
        <v>880.60500000000002</v>
      </c>
      <c r="Y567" s="15">
        <v>707.53500000000008</v>
      </c>
      <c r="AA567" s="2">
        <f t="shared" si="76"/>
        <v>1011.87</v>
      </c>
      <c r="AB567" s="2">
        <f t="shared" si="83"/>
        <v>1007.7750000000001</v>
      </c>
      <c r="AC567" s="2">
        <f t="shared" si="84"/>
        <v>906.39</v>
      </c>
      <c r="AE567" s="9">
        <v>3</v>
      </c>
      <c r="AF567" s="2">
        <f t="shared" si="77"/>
        <v>8427.2400000000016</v>
      </c>
      <c r="AG567" s="2">
        <f t="shared" si="78"/>
        <v>3318.66</v>
      </c>
      <c r="AH567" s="2">
        <f t="shared" si="79"/>
        <v>8738.0549999999967</v>
      </c>
      <c r="AI567" s="2">
        <f t="shared" si="80"/>
        <v>20483.954999999998</v>
      </c>
      <c r="AK567">
        <f t="shared" si="81"/>
        <v>7</v>
      </c>
      <c r="AL567">
        <f t="shared" si="82"/>
        <v>2022</v>
      </c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</row>
    <row r="568" spans="1:87" x14ac:dyDescent="0.2">
      <c r="A568" s="7">
        <v>44754</v>
      </c>
      <c r="B568" s="15">
        <v>868.18499999999995</v>
      </c>
      <c r="C568" s="15">
        <v>856.30499999999995</v>
      </c>
      <c r="D568" s="15">
        <v>864.44999999999993</v>
      </c>
      <c r="E568" s="15">
        <v>464.66999999999996</v>
      </c>
      <c r="F568" s="15">
        <v>779.13000000000011</v>
      </c>
      <c r="G568" s="15">
        <v>952.56000000000006</v>
      </c>
      <c r="H568" s="15">
        <v>990</v>
      </c>
      <c r="I568" s="15">
        <v>1000.6200000000001</v>
      </c>
      <c r="J568" s="15">
        <v>1026.99</v>
      </c>
      <c r="K568" s="15">
        <v>1004.49</v>
      </c>
      <c r="L568" s="15">
        <v>1044.45</v>
      </c>
      <c r="M568" s="15">
        <v>1043.415</v>
      </c>
      <c r="N568" s="15">
        <v>1030.23</v>
      </c>
      <c r="O568" s="15">
        <v>978.61500000000001</v>
      </c>
      <c r="P568" s="15">
        <v>1027.9349999999999</v>
      </c>
      <c r="Q568" s="15">
        <v>622.30500000000006</v>
      </c>
      <c r="R568" s="15">
        <v>730.98</v>
      </c>
      <c r="S568" s="15">
        <v>1038.78</v>
      </c>
      <c r="T568" s="15">
        <v>996.48</v>
      </c>
      <c r="U568" s="15">
        <v>928.66499999999996</v>
      </c>
      <c r="V568" s="15">
        <v>927.99</v>
      </c>
      <c r="W568" s="15">
        <v>1190.7</v>
      </c>
      <c r="X568" s="15">
        <v>1535.4</v>
      </c>
      <c r="Y568" s="15">
        <v>839.02499999999998</v>
      </c>
      <c r="AA568" s="2">
        <f t="shared" si="76"/>
        <v>1044.45</v>
      </c>
      <c r="AB568" s="2">
        <f t="shared" si="83"/>
        <v>1030.23</v>
      </c>
      <c r="AC568" s="2">
        <f t="shared" si="84"/>
        <v>1535.4</v>
      </c>
      <c r="AE568" s="9">
        <v>4</v>
      </c>
      <c r="AF568" s="2">
        <f t="shared" si="77"/>
        <v>8814.869999999999</v>
      </c>
      <c r="AG568" s="2">
        <f t="shared" si="78"/>
        <v>3659.085</v>
      </c>
      <c r="AH568" s="2">
        <f t="shared" si="79"/>
        <v>10268.415000000008</v>
      </c>
      <c r="AI568" s="2">
        <f t="shared" si="80"/>
        <v>22742.370000000006</v>
      </c>
      <c r="AK568">
        <f t="shared" si="81"/>
        <v>7</v>
      </c>
      <c r="AL568">
        <f t="shared" si="82"/>
        <v>2022</v>
      </c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</row>
    <row r="569" spans="1:87" x14ac:dyDescent="0.2">
      <c r="A569" s="7">
        <v>44755</v>
      </c>
      <c r="B569" s="15">
        <v>965.52</v>
      </c>
      <c r="C569" s="15">
        <v>1020.06</v>
      </c>
      <c r="D569" s="15">
        <v>971.19</v>
      </c>
      <c r="E569" s="15">
        <v>567.13499999999999</v>
      </c>
      <c r="F569" s="15">
        <v>998.505</v>
      </c>
      <c r="G569" s="15">
        <v>950.625</v>
      </c>
      <c r="H569" s="15">
        <v>648.09</v>
      </c>
      <c r="I569" s="15">
        <v>1059.885</v>
      </c>
      <c r="J569" s="15">
        <v>1101.1500000000001</v>
      </c>
      <c r="K569" s="15">
        <v>887.26499999999999</v>
      </c>
      <c r="L569" s="15">
        <v>1068.4349999999999</v>
      </c>
      <c r="M569" s="15">
        <v>958.005</v>
      </c>
      <c r="N569" s="15">
        <v>1051.5149999999999</v>
      </c>
      <c r="O569" s="15">
        <v>1019.25</v>
      </c>
      <c r="P569" s="15">
        <v>1002.9150000000001</v>
      </c>
      <c r="Q569" s="15">
        <v>568.03499999999997</v>
      </c>
      <c r="R569" s="15">
        <v>884.29500000000007</v>
      </c>
      <c r="S569" s="15">
        <v>1006.6950000000001</v>
      </c>
      <c r="T569" s="15">
        <v>977.625</v>
      </c>
      <c r="U569" s="15">
        <v>831.6</v>
      </c>
      <c r="V569" s="15">
        <v>1065.1949999999999</v>
      </c>
      <c r="W569" s="15">
        <v>1873.845</v>
      </c>
      <c r="X569" s="15">
        <v>1668.5550000000003</v>
      </c>
      <c r="Y569" s="15">
        <v>1287.585</v>
      </c>
      <c r="AA569" s="2">
        <f t="shared" si="76"/>
        <v>1101.1500000000001</v>
      </c>
      <c r="AB569" s="2">
        <f t="shared" si="83"/>
        <v>1051.5149999999999</v>
      </c>
      <c r="AC569" s="2">
        <f t="shared" si="84"/>
        <v>1873.845</v>
      </c>
      <c r="AE569" s="9">
        <v>5</v>
      </c>
      <c r="AF569" s="2">
        <f t="shared" si="77"/>
        <v>8774.9549999999999</v>
      </c>
      <c r="AG569" s="2">
        <f t="shared" si="78"/>
        <v>3641.7149999999997</v>
      </c>
      <c r="AH569" s="2">
        <f t="shared" si="79"/>
        <v>12016.304999999998</v>
      </c>
      <c r="AI569" s="2">
        <f t="shared" si="80"/>
        <v>24432.974999999999</v>
      </c>
      <c r="AK569">
        <f t="shared" si="81"/>
        <v>7</v>
      </c>
      <c r="AL569">
        <f t="shared" si="82"/>
        <v>2022</v>
      </c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</row>
    <row r="570" spans="1:87" x14ac:dyDescent="0.2">
      <c r="A570" s="7">
        <v>44756</v>
      </c>
      <c r="B570" s="15">
        <v>1454.85</v>
      </c>
      <c r="C570" s="15">
        <v>1408.77</v>
      </c>
      <c r="D570" s="15">
        <v>1301.76</v>
      </c>
      <c r="E570" s="15">
        <v>1205.2349999999999</v>
      </c>
      <c r="F570" s="15">
        <v>1560.8249999999998</v>
      </c>
      <c r="G570" s="15">
        <v>1277.6400000000001</v>
      </c>
      <c r="H570" s="15">
        <v>1628.7750000000001</v>
      </c>
      <c r="I570" s="15">
        <v>1042.155</v>
      </c>
      <c r="J570" s="15">
        <v>921.19500000000005</v>
      </c>
      <c r="K570" s="15">
        <v>961.96500000000003</v>
      </c>
      <c r="L570" s="15">
        <v>1350</v>
      </c>
      <c r="M570" s="15">
        <v>1121.175</v>
      </c>
      <c r="N570" s="15">
        <v>974.97</v>
      </c>
      <c r="O570" s="15">
        <v>949.36500000000001</v>
      </c>
      <c r="P570" s="15">
        <v>950.17499999999995</v>
      </c>
      <c r="Q570" s="15">
        <v>593.73</v>
      </c>
      <c r="R570" s="15">
        <v>1099.4849999999999</v>
      </c>
      <c r="S570" s="15">
        <v>906.16499999999996</v>
      </c>
      <c r="T570" s="15">
        <v>888.79499999999996</v>
      </c>
      <c r="U570" s="15">
        <v>797.13000000000011</v>
      </c>
      <c r="V570" s="15">
        <v>944.95500000000004</v>
      </c>
      <c r="W570" s="15">
        <v>868.81500000000005</v>
      </c>
      <c r="X570" s="15">
        <v>634.31999999999994</v>
      </c>
      <c r="Y570" s="15">
        <v>519.66000000000008</v>
      </c>
      <c r="AA570" s="2">
        <f t="shared" si="76"/>
        <v>1350</v>
      </c>
      <c r="AB570" s="2">
        <f t="shared" si="83"/>
        <v>974.97</v>
      </c>
      <c r="AC570" s="2">
        <f t="shared" si="84"/>
        <v>1628.7750000000001</v>
      </c>
      <c r="AE570" s="9">
        <v>6</v>
      </c>
      <c r="AF570" s="2">
        <f t="shared" si="77"/>
        <v>9088.0649999999987</v>
      </c>
      <c r="AG570" s="2">
        <f t="shared" si="78"/>
        <v>3468.2400000000002</v>
      </c>
      <c r="AH570" s="2">
        <f t="shared" si="79"/>
        <v>12805.605000000001</v>
      </c>
      <c r="AI570" s="2">
        <f t="shared" si="80"/>
        <v>25361.91</v>
      </c>
      <c r="AK570">
        <f t="shared" si="81"/>
        <v>7</v>
      </c>
      <c r="AL570">
        <f t="shared" si="82"/>
        <v>2022</v>
      </c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</row>
    <row r="571" spans="1:87" x14ac:dyDescent="0.2">
      <c r="A571" s="7">
        <v>44757</v>
      </c>
      <c r="B571" s="15">
        <v>729.76499999999999</v>
      </c>
      <c r="C571" s="15">
        <v>883.48500000000001</v>
      </c>
      <c r="D571" s="15">
        <v>781.56000000000006</v>
      </c>
      <c r="E571" s="15">
        <v>458.09999999999997</v>
      </c>
      <c r="F571" s="15">
        <v>420.84</v>
      </c>
      <c r="G571" s="15">
        <v>339.88499999999999</v>
      </c>
      <c r="H571" s="15">
        <v>360.40499999999997</v>
      </c>
      <c r="I571" s="15">
        <v>401.53500000000003</v>
      </c>
      <c r="J571" s="15">
        <v>437.80500000000001</v>
      </c>
      <c r="K571" s="15">
        <v>411.21000000000004</v>
      </c>
      <c r="L571" s="15">
        <v>402.66</v>
      </c>
      <c r="M571" s="15">
        <v>382.77</v>
      </c>
      <c r="N571" s="15">
        <v>378.9</v>
      </c>
      <c r="O571" s="15">
        <v>361.62</v>
      </c>
      <c r="P571" s="15">
        <v>358.51499999999999</v>
      </c>
      <c r="Q571" s="15">
        <v>369.04500000000002</v>
      </c>
      <c r="R571" s="15">
        <v>372.64499999999998</v>
      </c>
      <c r="S571" s="15">
        <v>375.21</v>
      </c>
      <c r="T571" s="15">
        <v>361.26</v>
      </c>
      <c r="U571" s="15">
        <v>291.51</v>
      </c>
      <c r="V571" s="15">
        <v>344.34</v>
      </c>
      <c r="W571" s="15">
        <v>374.94000000000005</v>
      </c>
      <c r="X571" s="15">
        <v>794.61</v>
      </c>
      <c r="Y571" s="15">
        <v>1069.425</v>
      </c>
      <c r="AA571" s="2">
        <f t="shared" si="76"/>
        <v>0</v>
      </c>
      <c r="AB571" s="2">
        <f t="shared" si="83"/>
        <v>437.80500000000001</v>
      </c>
      <c r="AC571" s="2">
        <f t="shared" si="84"/>
        <v>1069.425</v>
      </c>
      <c r="AE571" s="9">
        <v>7</v>
      </c>
      <c r="AF571" s="2">
        <f t="shared" si="77"/>
        <v>0</v>
      </c>
      <c r="AG571" s="2">
        <f t="shared" si="78"/>
        <v>4904.6850000000004</v>
      </c>
      <c r="AH571" s="2">
        <f t="shared" si="79"/>
        <v>6557.3550000000005</v>
      </c>
      <c r="AI571" s="2">
        <f t="shared" si="80"/>
        <v>11462.04</v>
      </c>
      <c r="AK571">
        <f t="shared" si="81"/>
        <v>7</v>
      </c>
      <c r="AL571">
        <f t="shared" si="82"/>
        <v>2022</v>
      </c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</row>
    <row r="572" spans="1:87" x14ac:dyDescent="0.2">
      <c r="A572" s="7">
        <v>44758</v>
      </c>
      <c r="B572" s="15">
        <v>670.68</v>
      </c>
      <c r="C572" s="15">
        <v>870.07499999999993</v>
      </c>
      <c r="D572" s="15">
        <v>489.33000000000004</v>
      </c>
      <c r="E572" s="15">
        <v>359.23500000000001</v>
      </c>
      <c r="F572" s="15">
        <v>358.60500000000002</v>
      </c>
      <c r="G572" s="15">
        <v>264.05999999999995</v>
      </c>
      <c r="H572" s="15">
        <v>254.60999999999999</v>
      </c>
      <c r="I572" s="15">
        <v>254.25</v>
      </c>
      <c r="J572" s="15">
        <v>387.53999999999996</v>
      </c>
      <c r="K572" s="15">
        <v>503.32500000000005</v>
      </c>
      <c r="L572" s="15">
        <v>482.98500000000001</v>
      </c>
      <c r="M572" s="15">
        <v>421.83</v>
      </c>
      <c r="N572" s="15">
        <v>397.30500000000001</v>
      </c>
      <c r="O572" s="15">
        <v>399.51</v>
      </c>
      <c r="P572" s="15">
        <v>399.06000000000006</v>
      </c>
      <c r="Q572" s="15">
        <v>400.45500000000004</v>
      </c>
      <c r="R572" s="15">
        <v>428.35500000000002</v>
      </c>
      <c r="S572" s="15">
        <v>420.75</v>
      </c>
      <c r="T572" s="15">
        <v>443.38499999999999</v>
      </c>
      <c r="U572" s="15">
        <v>454.72500000000002</v>
      </c>
      <c r="V572" s="15">
        <v>514.30500000000006</v>
      </c>
      <c r="W572" s="15">
        <v>558.22499999999991</v>
      </c>
      <c r="X572" s="15">
        <v>552.91500000000008</v>
      </c>
      <c r="Y572" s="15">
        <v>542.1149999999999</v>
      </c>
      <c r="AA572" s="2">
        <f t="shared" si="76"/>
        <v>0</v>
      </c>
      <c r="AB572" s="2">
        <f t="shared" si="83"/>
        <v>503.32500000000005</v>
      </c>
      <c r="AC572" s="2">
        <f t="shared" si="84"/>
        <v>870.07499999999993</v>
      </c>
      <c r="AE572" s="9">
        <v>1</v>
      </c>
      <c r="AF572" s="2">
        <f t="shared" si="77"/>
        <v>0</v>
      </c>
      <c r="AG572" s="2">
        <f t="shared" si="78"/>
        <v>5393.4750000000004</v>
      </c>
      <c r="AH572" s="2">
        <f t="shared" si="79"/>
        <v>5434.1550000000025</v>
      </c>
      <c r="AI572" s="2">
        <f t="shared" si="80"/>
        <v>10827.630000000003</v>
      </c>
      <c r="AK572">
        <f t="shared" si="81"/>
        <v>7</v>
      </c>
      <c r="AL572">
        <f t="shared" si="82"/>
        <v>2022</v>
      </c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</row>
    <row r="573" spans="1:87" x14ac:dyDescent="0.2">
      <c r="A573" s="7">
        <v>44759</v>
      </c>
      <c r="B573" s="15">
        <v>550.84499999999991</v>
      </c>
      <c r="C573" s="15">
        <v>557.45999999999992</v>
      </c>
      <c r="D573" s="15">
        <v>554.08499999999992</v>
      </c>
      <c r="E573" s="15">
        <v>550.61999999999989</v>
      </c>
      <c r="F573" s="15">
        <v>552.59999999999991</v>
      </c>
      <c r="G573" s="15">
        <v>444.73500000000001</v>
      </c>
      <c r="H573" s="15">
        <v>458.19</v>
      </c>
      <c r="I573" s="15">
        <v>459.22500000000002</v>
      </c>
      <c r="J573" s="15">
        <v>794.79</v>
      </c>
      <c r="K573" s="15">
        <v>1162.44</v>
      </c>
      <c r="L573" s="15">
        <v>830.69999999999993</v>
      </c>
      <c r="M573" s="15">
        <v>427.995</v>
      </c>
      <c r="N573" s="15">
        <v>410.49</v>
      </c>
      <c r="O573" s="15">
        <v>431.28000000000003</v>
      </c>
      <c r="P573" s="15">
        <v>436.09500000000003</v>
      </c>
      <c r="Q573" s="15">
        <v>399.46499999999997</v>
      </c>
      <c r="R573" s="15">
        <v>423.315</v>
      </c>
      <c r="S573" s="15">
        <v>422.37</v>
      </c>
      <c r="T573" s="15">
        <v>421.74</v>
      </c>
      <c r="U573" s="15">
        <v>432.85500000000002</v>
      </c>
      <c r="V573" s="15">
        <v>504.71999999999997</v>
      </c>
      <c r="W573" s="15">
        <v>540.94499999999994</v>
      </c>
      <c r="X573" s="15">
        <v>533.83499999999992</v>
      </c>
      <c r="Y573" s="15">
        <v>534.91499999999996</v>
      </c>
      <c r="AA573" s="2">
        <f t="shared" si="76"/>
        <v>1162.44</v>
      </c>
      <c r="AB573" s="2">
        <f t="shared" si="83"/>
        <v>436.09500000000003</v>
      </c>
      <c r="AC573" s="2">
        <f t="shared" si="84"/>
        <v>557.45999999999992</v>
      </c>
      <c r="AE573" s="9">
        <v>2</v>
      </c>
      <c r="AF573" s="2">
        <f t="shared" si="77"/>
        <v>5375.4299999999985</v>
      </c>
      <c r="AG573" s="2">
        <f t="shared" si="78"/>
        <v>1677.33</v>
      </c>
      <c r="AH573" s="2">
        <f t="shared" si="79"/>
        <v>5782.9500000000007</v>
      </c>
      <c r="AI573" s="2">
        <f t="shared" si="80"/>
        <v>12835.71</v>
      </c>
      <c r="AK573">
        <f t="shared" si="81"/>
        <v>7</v>
      </c>
      <c r="AL573">
        <f t="shared" si="82"/>
        <v>2022</v>
      </c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</row>
    <row r="574" spans="1:87" x14ac:dyDescent="0.2">
      <c r="A574" s="7">
        <v>44760</v>
      </c>
      <c r="B574" s="15">
        <v>520.51499999999999</v>
      </c>
      <c r="C574" s="15">
        <v>526.41</v>
      </c>
      <c r="D574" s="15">
        <v>522.04499999999996</v>
      </c>
      <c r="E574" s="15">
        <v>526.04999999999995</v>
      </c>
      <c r="F574" s="15">
        <v>1519.92</v>
      </c>
      <c r="G574" s="15">
        <v>1490.7150000000001</v>
      </c>
      <c r="H574" s="15">
        <v>885.46500000000003</v>
      </c>
      <c r="I574" s="15">
        <v>897.39</v>
      </c>
      <c r="J574" s="15">
        <v>1057.5900000000001</v>
      </c>
      <c r="K574" s="15">
        <v>1051.335</v>
      </c>
      <c r="L574" s="15">
        <v>1112.355</v>
      </c>
      <c r="M574" s="15">
        <v>1047.0149999999999</v>
      </c>
      <c r="N574" s="15">
        <v>1126.8000000000002</v>
      </c>
      <c r="O574" s="15">
        <v>1051.47</v>
      </c>
      <c r="P574" s="15">
        <v>920.7</v>
      </c>
      <c r="Q574" s="15">
        <v>606.51</v>
      </c>
      <c r="R574" s="15">
        <v>667.17000000000007</v>
      </c>
      <c r="S574" s="15">
        <v>709.74</v>
      </c>
      <c r="T574" s="15">
        <v>1019.52</v>
      </c>
      <c r="U574" s="15">
        <v>952.29000000000008</v>
      </c>
      <c r="V574" s="15">
        <v>1161.405</v>
      </c>
      <c r="W574" s="15">
        <v>1036.6650000000002</v>
      </c>
      <c r="X574" s="15">
        <v>999.85500000000002</v>
      </c>
      <c r="Y574" s="15">
        <v>720.18000000000006</v>
      </c>
      <c r="AA574" s="2">
        <f t="shared" si="76"/>
        <v>1112.355</v>
      </c>
      <c r="AB574" s="2">
        <f t="shared" si="83"/>
        <v>1126.8000000000002</v>
      </c>
      <c r="AC574" s="2">
        <f t="shared" si="84"/>
        <v>1519.92</v>
      </c>
      <c r="AE574" s="9">
        <v>3</v>
      </c>
      <c r="AF574" s="2">
        <f t="shared" si="77"/>
        <v>8514.4050000000007</v>
      </c>
      <c r="AG574" s="2">
        <f t="shared" si="78"/>
        <v>3705.4800000000005</v>
      </c>
      <c r="AH574" s="2">
        <f t="shared" si="79"/>
        <v>9909.2249999999985</v>
      </c>
      <c r="AI574" s="2">
        <f t="shared" si="80"/>
        <v>22129.11</v>
      </c>
      <c r="AK574">
        <f t="shared" si="81"/>
        <v>7</v>
      </c>
      <c r="AL574">
        <f t="shared" si="82"/>
        <v>2022</v>
      </c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</row>
    <row r="575" spans="1:87" x14ac:dyDescent="0.2">
      <c r="A575" s="7">
        <v>44761</v>
      </c>
      <c r="B575" s="15">
        <v>594.31499999999994</v>
      </c>
      <c r="C575" s="15">
        <v>534.51</v>
      </c>
      <c r="D575" s="15">
        <v>528.48</v>
      </c>
      <c r="E575" s="15">
        <v>512.14499999999998</v>
      </c>
      <c r="F575" s="15">
        <v>513.63</v>
      </c>
      <c r="G575" s="15">
        <v>500.08499999999998</v>
      </c>
      <c r="H575" s="15">
        <v>436.72500000000002</v>
      </c>
      <c r="I575" s="15">
        <v>452.565</v>
      </c>
      <c r="J575" s="15">
        <v>474.3</v>
      </c>
      <c r="K575" s="15">
        <v>480.96</v>
      </c>
      <c r="L575" s="15">
        <v>446.35500000000002</v>
      </c>
      <c r="M575" s="15">
        <v>610.20000000000005</v>
      </c>
      <c r="N575" s="15">
        <v>587.34</v>
      </c>
      <c r="O575" s="15">
        <v>575.54999999999995</v>
      </c>
      <c r="P575" s="15">
        <v>570.51</v>
      </c>
      <c r="Q575" s="15">
        <v>569.745</v>
      </c>
      <c r="R575" s="15">
        <v>726.48</v>
      </c>
      <c r="S575" s="15">
        <v>995.89499999999998</v>
      </c>
      <c r="T575" s="15">
        <v>932.4</v>
      </c>
      <c r="U575" s="15">
        <v>761.44499999999994</v>
      </c>
      <c r="V575" s="15">
        <v>957.50999999999988</v>
      </c>
      <c r="W575" s="15">
        <v>974.1149999999999</v>
      </c>
      <c r="X575" s="15">
        <v>1038.8700000000001</v>
      </c>
      <c r="Y575" s="15">
        <v>831.10500000000002</v>
      </c>
      <c r="AA575" s="2">
        <f t="shared" si="76"/>
        <v>995.89499999999998</v>
      </c>
      <c r="AB575" s="2">
        <f t="shared" si="83"/>
        <v>587.34</v>
      </c>
      <c r="AC575" s="2">
        <f t="shared" si="84"/>
        <v>1038.8700000000001</v>
      </c>
      <c r="AE575" s="9">
        <v>4</v>
      </c>
      <c r="AF575" s="2">
        <f t="shared" si="77"/>
        <v>5880.5999999999995</v>
      </c>
      <c r="AG575" s="2">
        <f t="shared" si="78"/>
        <v>2303.145</v>
      </c>
      <c r="AH575" s="2">
        <f t="shared" si="79"/>
        <v>7421.4900000000016</v>
      </c>
      <c r="AI575" s="2">
        <f t="shared" si="80"/>
        <v>15605.235000000001</v>
      </c>
      <c r="AK575">
        <f t="shared" si="81"/>
        <v>7</v>
      </c>
      <c r="AL575">
        <f t="shared" si="82"/>
        <v>2022</v>
      </c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</row>
    <row r="576" spans="1:87" x14ac:dyDescent="0.2">
      <c r="A576" s="7">
        <v>44762</v>
      </c>
      <c r="B576" s="15">
        <v>1043.145</v>
      </c>
      <c r="C576" s="15">
        <v>905.31000000000006</v>
      </c>
      <c r="D576" s="15">
        <v>911.20500000000004</v>
      </c>
      <c r="E576" s="15">
        <v>518.26499999999999</v>
      </c>
      <c r="F576" s="15">
        <v>909.63</v>
      </c>
      <c r="G576" s="15">
        <v>954.36</v>
      </c>
      <c r="H576" s="15">
        <v>771.66</v>
      </c>
      <c r="I576" s="15">
        <v>860.89499999999998</v>
      </c>
      <c r="J576" s="15">
        <v>914.98500000000013</v>
      </c>
      <c r="K576" s="15">
        <v>942.88499999999999</v>
      </c>
      <c r="L576" s="15">
        <v>974.65499999999997</v>
      </c>
      <c r="M576" s="15">
        <v>921.06000000000006</v>
      </c>
      <c r="N576" s="15">
        <v>1037.655</v>
      </c>
      <c r="O576" s="15">
        <v>895.63499999999999</v>
      </c>
      <c r="P576" s="15">
        <v>792.31500000000005</v>
      </c>
      <c r="Q576" s="15">
        <v>568.39499999999998</v>
      </c>
      <c r="R576" s="15">
        <v>1007.0549999999999</v>
      </c>
      <c r="S576" s="15">
        <v>1005.975</v>
      </c>
      <c r="T576" s="15">
        <v>1071.27</v>
      </c>
      <c r="U576" s="15">
        <v>850.86</v>
      </c>
      <c r="V576" s="15">
        <v>1028.3399999999999</v>
      </c>
      <c r="W576" s="15">
        <v>1001.025</v>
      </c>
      <c r="X576" s="15">
        <v>1055.6099999999999</v>
      </c>
      <c r="Y576" s="15">
        <v>855.71999999999991</v>
      </c>
      <c r="AA576" s="2">
        <f t="shared" si="76"/>
        <v>1071.27</v>
      </c>
      <c r="AB576" s="2">
        <f t="shared" si="83"/>
        <v>1037.655</v>
      </c>
      <c r="AC576" s="2">
        <f t="shared" si="84"/>
        <v>1055.6099999999999</v>
      </c>
      <c r="AE576" s="9">
        <v>5</v>
      </c>
      <c r="AF576" s="2">
        <f t="shared" si="77"/>
        <v>8549.6400000000012</v>
      </c>
      <c r="AG576" s="2">
        <f t="shared" si="78"/>
        <v>3294</v>
      </c>
      <c r="AH576" s="2">
        <f t="shared" si="79"/>
        <v>9954.2700000000059</v>
      </c>
      <c r="AI576" s="2">
        <f t="shared" si="80"/>
        <v>21797.910000000007</v>
      </c>
      <c r="AK576">
        <f t="shared" si="81"/>
        <v>7</v>
      </c>
      <c r="AL576">
        <f t="shared" si="82"/>
        <v>2022</v>
      </c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</row>
    <row r="577" spans="1:87" x14ac:dyDescent="0.2">
      <c r="A577" s="7">
        <v>44763</v>
      </c>
      <c r="B577" s="15">
        <v>1815.3000000000002</v>
      </c>
      <c r="C577" s="15">
        <v>1827.72</v>
      </c>
      <c r="D577" s="15">
        <v>1523.9250000000002</v>
      </c>
      <c r="E577" s="15">
        <v>1068.21</v>
      </c>
      <c r="F577" s="15">
        <v>1384.4250000000002</v>
      </c>
      <c r="G577" s="15">
        <v>1183.8600000000001</v>
      </c>
      <c r="H577" s="15">
        <v>1159.83</v>
      </c>
      <c r="I577" s="15">
        <v>1182.7350000000001</v>
      </c>
      <c r="J577" s="15">
        <v>1216.26</v>
      </c>
      <c r="K577" s="15">
        <v>1196.19</v>
      </c>
      <c r="L577" s="15">
        <v>1208.5650000000001</v>
      </c>
      <c r="M577" s="15">
        <v>1173.96</v>
      </c>
      <c r="N577" s="15">
        <v>1095.03</v>
      </c>
      <c r="O577" s="15">
        <v>1197.4949999999999</v>
      </c>
      <c r="P577" s="15">
        <v>887.49</v>
      </c>
      <c r="Q577" s="15">
        <v>641.61</v>
      </c>
      <c r="R577" s="15">
        <v>1136.2950000000001</v>
      </c>
      <c r="S577" s="15">
        <v>1143.3150000000001</v>
      </c>
      <c r="T577" s="15">
        <v>1093.05</v>
      </c>
      <c r="U577" s="15">
        <v>904.7700000000001</v>
      </c>
      <c r="V577" s="15">
        <v>1097.73</v>
      </c>
      <c r="W577" s="15">
        <v>1111.23</v>
      </c>
      <c r="X577" s="15">
        <v>1096.9649999999999</v>
      </c>
      <c r="Y577" s="15">
        <v>910.93500000000006</v>
      </c>
      <c r="AA577" s="2">
        <f t="shared" si="76"/>
        <v>1216.26</v>
      </c>
      <c r="AB577" s="2">
        <f t="shared" si="83"/>
        <v>1197.4949999999999</v>
      </c>
      <c r="AC577" s="2">
        <f t="shared" si="84"/>
        <v>1827.72</v>
      </c>
      <c r="AE577" s="9">
        <v>6</v>
      </c>
      <c r="AF577" s="2">
        <f t="shared" si="77"/>
        <v>10255.14</v>
      </c>
      <c r="AG577" s="2">
        <f t="shared" si="78"/>
        <v>3821.6249999999995</v>
      </c>
      <c r="AH577" s="2">
        <f t="shared" si="79"/>
        <v>14180.130000000001</v>
      </c>
      <c r="AI577" s="2">
        <f t="shared" si="80"/>
        <v>28256.895</v>
      </c>
      <c r="AK577">
        <f t="shared" si="81"/>
        <v>7</v>
      </c>
      <c r="AL577">
        <f t="shared" si="82"/>
        <v>2022</v>
      </c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</row>
    <row r="578" spans="1:87" x14ac:dyDescent="0.2">
      <c r="A578" s="7">
        <v>44764</v>
      </c>
      <c r="B578" s="15">
        <v>1159.7850000000001</v>
      </c>
      <c r="C578" s="15">
        <v>1867.9950000000001</v>
      </c>
      <c r="D578" s="15">
        <v>1702.7550000000001</v>
      </c>
      <c r="E578" s="15">
        <v>980.77499999999998</v>
      </c>
      <c r="F578" s="15">
        <v>1114.5150000000001</v>
      </c>
      <c r="G578" s="15">
        <v>1497.105</v>
      </c>
      <c r="H578" s="15">
        <v>1040.9850000000001</v>
      </c>
      <c r="I578" s="15">
        <v>1094.1300000000001</v>
      </c>
      <c r="J578" s="15">
        <v>929.56500000000005</v>
      </c>
      <c r="K578" s="15">
        <v>1135.575</v>
      </c>
      <c r="L578" s="15">
        <v>1038.51</v>
      </c>
      <c r="M578" s="15">
        <v>474.75</v>
      </c>
      <c r="N578" s="15">
        <v>419.85</v>
      </c>
      <c r="O578" s="15">
        <v>415.30499999999995</v>
      </c>
      <c r="P578" s="15">
        <v>417.375</v>
      </c>
      <c r="Q578" s="15">
        <v>394.56</v>
      </c>
      <c r="R578" s="15">
        <v>400.90499999999997</v>
      </c>
      <c r="S578" s="15">
        <v>406.34999999999997</v>
      </c>
      <c r="T578" s="15">
        <v>509.03999999999996</v>
      </c>
      <c r="U578" s="15">
        <v>496.53</v>
      </c>
      <c r="V578" s="15">
        <v>427.45499999999998</v>
      </c>
      <c r="W578" s="15">
        <v>515.42999999999995</v>
      </c>
      <c r="X578" s="15">
        <v>510.57</v>
      </c>
      <c r="Y578" s="15">
        <v>483.88499999999993</v>
      </c>
      <c r="AA578" s="2">
        <f t="shared" si="76"/>
        <v>0</v>
      </c>
      <c r="AB578" s="2">
        <f t="shared" si="83"/>
        <v>1135.575</v>
      </c>
      <c r="AC578" s="2">
        <f t="shared" si="84"/>
        <v>1867.9950000000001</v>
      </c>
      <c r="AE578" s="9">
        <v>7</v>
      </c>
      <c r="AF578" s="2">
        <f t="shared" si="77"/>
        <v>0</v>
      </c>
      <c r="AG578" s="2">
        <f t="shared" si="78"/>
        <v>8132.4450000000015</v>
      </c>
      <c r="AH578" s="2">
        <f t="shared" si="79"/>
        <v>11301.255000000003</v>
      </c>
      <c r="AI578" s="2">
        <f t="shared" si="80"/>
        <v>19433.700000000004</v>
      </c>
      <c r="AK578">
        <f t="shared" si="81"/>
        <v>7</v>
      </c>
      <c r="AL578">
        <f t="shared" si="82"/>
        <v>2022</v>
      </c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</row>
    <row r="579" spans="1:87" x14ac:dyDescent="0.2">
      <c r="A579" s="7">
        <v>44765</v>
      </c>
      <c r="B579" s="15">
        <v>716.67</v>
      </c>
      <c r="C579" s="15">
        <v>1214.865</v>
      </c>
      <c r="D579" s="15">
        <v>1032.3</v>
      </c>
      <c r="E579" s="15">
        <v>797.31</v>
      </c>
      <c r="F579" s="15">
        <v>1361.7450000000001</v>
      </c>
      <c r="G579" s="15">
        <v>986.17499999999995</v>
      </c>
      <c r="H579" s="15">
        <v>876.51</v>
      </c>
      <c r="I579" s="15">
        <v>1296.0450000000001</v>
      </c>
      <c r="J579" s="15">
        <v>1173.1500000000001</v>
      </c>
      <c r="K579" s="15">
        <v>825.79499999999996</v>
      </c>
      <c r="L579" s="15">
        <v>332.41499999999996</v>
      </c>
      <c r="M579" s="15">
        <v>320.35500000000002</v>
      </c>
      <c r="N579" s="15">
        <v>329.4</v>
      </c>
      <c r="O579" s="15">
        <v>326.88</v>
      </c>
      <c r="P579" s="15">
        <v>329.17499999999995</v>
      </c>
      <c r="Q579" s="15">
        <v>321.48</v>
      </c>
      <c r="R579" s="15">
        <v>327.19499999999999</v>
      </c>
      <c r="S579" s="15">
        <v>343.89</v>
      </c>
      <c r="T579" s="15">
        <v>371.88</v>
      </c>
      <c r="U579" s="15">
        <v>369.76499999999999</v>
      </c>
      <c r="V579" s="15">
        <v>461.92500000000001</v>
      </c>
      <c r="W579" s="15">
        <v>483.435</v>
      </c>
      <c r="X579" s="15">
        <v>486.13499999999999</v>
      </c>
      <c r="Y579" s="15">
        <v>482.31</v>
      </c>
      <c r="AA579" s="2">
        <f t="shared" si="76"/>
        <v>0</v>
      </c>
      <c r="AB579" s="2">
        <f t="shared" si="83"/>
        <v>1296.0450000000001</v>
      </c>
      <c r="AC579" s="2">
        <f t="shared" si="84"/>
        <v>1361.7450000000001</v>
      </c>
      <c r="AE579" s="9">
        <v>1</v>
      </c>
      <c r="AF579" s="2">
        <f t="shared" si="77"/>
        <v>0</v>
      </c>
      <c r="AG579" s="2">
        <f t="shared" si="78"/>
        <v>6667.4250000000002</v>
      </c>
      <c r="AH579" s="2">
        <f t="shared" si="79"/>
        <v>8899.3799999999937</v>
      </c>
      <c r="AI579" s="2">
        <f t="shared" si="80"/>
        <v>15566.804999999993</v>
      </c>
      <c r="AK579">
        <f t="shared" si="81"/>
        <v>7</v>
      </c>
      <c r="AL579">
        <f t="shared" si="82"/>
        <v>2022</v>
      </c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</row>
    <row r="580" spans="1:87" x14ac:dyDescent="0.2">
      <c r="A580" s="7">
        <v>44766</v>
      </c>
      <c r="B580" s="15">
        <v>488.34000000000003</v>
      </c>
      <c r="C580" s="15">
        <v>484.87500000000006</v>
      </c>
      <c r="D580" s="15">
        <v>479.70000000000005</v>
      </c>
      <c r="E580" s="15">
        <v>481.63499999999999</v>
      </c>
      <c r="F580" s="15">
        <v>1171.3500000000001</v>
      </c>
      <c r="G580" s="15">
        <v>474.52499999999998</v>
      </c>
      <c r="H580" s="15">
        <v>357.70500000000004</v>
      </c>
      <c r="I580" s="15">
        <v>359.46</v>
      </c>
      <c r="J580" s="15">
        <v>343.30500000000001</v>
      </c>
      <c r="K580" s="15">
        <v>338.67</v>
      </c>
      <c r="L580" s="15">
        <v>332.64</v>
      </c>
      <c r="M580" s="15">
        <v>324.27</v>
      </c>
      <c r="N580" s="15">
        <v>327.28499999999997</v>
      </c>
      <c r="O580" s="15">
        <v>330.93</v>
      </c>
      <c r="P580" s="15">
        <v>321.79499999999996</v>
      </c>
      <c r="Q580" s="15">
        <v>331.78499999999997</v>
      </c>
      <c r="R580" s="15">
        <v>333.17999999999995</v>
      </c>
      <c r="S580" s="15">
        <v>353.565</v>
      </c>
      <c r="T580" s="15">
        <v>389.61</v>
      </c>
      <c r="U580" s="15">
        <v>387.72</v>
      </c>
      <c r="V580" s="15">
        <v>478.66499999999996</v>
      </c>
      <c r="W580" s="15">
        <v>499.86</v>
      </c>
      <c r="X580" s="15">
        <v>496.30500000000001</v>
      </c>
      <c r="Y580" s="15">
        <v>498.96</v>
      </c>
      <c r="AA580" s="2">
        <f t="shared" si="76"/>
        <v>389.61</v>
      </c>
      <c r="AB580" s="2">
        <f t="shared" si="83"/>
        <v>331.78499999999997</v>
      </c>
      <c r="AC580" s="2">
        <f t="shared" si="84"/>
        <v>1171.3500000000001</v>
      </c>
      <c r="AE580" s="9">
        <v>2</v>
      </c>
      <c r="AF580" s="2">
        <f t="shared" si="77"/>
        <v>3162.42</v>
      </c>
      <c r="AG580" s="2">
        <f t="shared" si="78"/>
        <v>1311.7949999999998</v>
      </c>
      <c r="AH580" s="2">
        <f t="shared" si="79"/>
        <v>5911.9199999999983</v>
      </c>
      <c r="AI580" s="2">
        <f t="shared" si="80"/>
        <v>10386.134999999998</v>
      </c>
      <c r="AK580">
        <f t="shared" si="81"/>
        <v>7</v>
      </c>
      <c r="AL580">
        <f t="shared" si="82"/>
        <v>2022</v>
      </c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</row>
    <row r="581" spans="1:87" x14ac:dyDescent="0.2">
      <c r="A581" s="7">
        <v>44767</v>
      </c>
      <c r="B581" s="15">
        <v>499.14</v>
      </c>
      <c r="C581" s="15">
        <v>497.29499999999996</v>
      </c>
      <c r="D581" s="15">
        <v>493.74000000000007</v>
      </c>
      <c r="E581" s="15">
        <v>495.44999999999993</v>
      </c>
      <c r="F581" s="15">
        <v>940.09500000000003</v>
      </c>
      <c r="G581" s="15">
        <v>1068.3899999999999</v>
      </c>
      <c r="H581" s="15">
        <v>871.06500000000005</v>
      </c>
      <c r="I581" s="15">
        <v>996.88499999999999</v>
      </c>
      <c r="J581" s="15">
        <v>1062.585</v>
      </c>
      <c r="K581" s="15">
        <v>1002.78</v>
      </c>
      <c r="L581" s="15">
        <v>921.24</v>
      </c>
      <c r="M581" s="15">
        <v>1038.5999999999999</v>
      </c>
      <c r="N581" s="15">
        <v>1097.6399999999999</v>
      </c>
      <c r="O581" s="15">
        <v>1096.83</v>
      </c>
      <c r="P581" s="15">
        <v>836.81999999999994</v>
      </c>
      <c r="Q581" s="15">
        <v>577.79999999999995</v>
      </c>
      <c r="R581" s="15">
        <v>994.77</v>
      </c>
      <c r="S581" s="15">
        <v>1065.78</v>
      </c>
      <c r="T581" s="15">
        <v>1028.7449999999999</v>
      </c>
      <c r="U581" s="15">
        <v>752.76</v>
      </c>
      <c r="V581" s="15">
        <v>935.95500000000004</v>
      </c>
      <c r="W581" s="15">
        <v>1245.1949999999999</v>
      </c>
      <c r="X581" s="15">
        <v>1045.53</v>
      </c>
      <c r="Y581" s="15">
        <v>793.89</v>
      </c>
      <c r="AA581" s="2">
        <f t="shared" si="76"/>
        <v>1065.78</v>
      </c>
      <c r="AB581" s="2">
        <f t="shared" si="83"/>
        <v>1097.6399999999999</v>
      </c>
      <c r="AC581" s="2">
        <f t="shared" si="84"/>
        <v>1245.1949999999999</v>
      </c>
      <c r="AE581" s="9">
        <v>3</v>
      </c>
      <c r="AF581" s="2">
        <f t="shared" si="77"/>
        <v>8864.1450000000004</v>
      </c>
      <c r="AG581" s="2">
        <f t="shared" si="78"/>
        <v>3609.09</v>
      </c>
      <c r="AH581" s="2">
        <f t="shared" si="79"/>
        <v>8885.744999999999</v>
      </c>
      <c r="AI581" s="2">
        <f t="shared" si="80"/>
        <v>21358.98</v>
      </c>
      <c r="AK581">
        <f t="shared" si="81"/>
        <v>7</v>
      </c>
      <c r="AL581">
        <f t="shared" si="82"/>
        <v>2022</v>
      </c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</row>
    <row r="582" spans="1:87" x14ac:dyDescent="0.2">
      <c r="A582" s="7">
        <v>44768</v>
      </c>
      <c r="B582" s="15">
        <v>981.9</v>
      </c>
      <c r="C582" s="15">
        <v>897.6149999999999</v>
      </c>
      <c r="D582" s="15">
        <v>830.96999999999991</v>
      </c>
      <c r="E582" s="15">
        <v>466.74</v>
      </c>
      <c r="F582" s="15">
        <v>858.19500000000005</v>
      </c>
      <c r="G582" s="15">
        <v>923.22</v>
      </c>
      <c r="H582" s="15">
        <v>953.28</v>
      </c>
      <c r="I582" s="15">
        <v>798.34500000000003</v>
      </c>
      <c r="J582" s="15">
        <v>960.75</v>
      </c>
      <c r="K582" s="15">
        <v>1009.125</v>
      </c>
      <c r="L582" s="15">
        <v>1018.17</v>
      </c>
      <c r="M582" s="15">
        <v>1000.4849999999999</v>
      </c>
      <c r="N582" s="15">
        <v>1013.175</v>
      </c>
      <c r="O582" s="15">
        <v>957.46499999999992</v>
      </c>
      <c r="P582" s="15">
        <v>785.16000000000008</v>
      </c>
      <c r="Q582" s="15">
        <v>472.90499999999997</v>
      </c>
      <c r="R582" s="15">
        <v>953.32500000000005</v>
      </c>
      <c r="S582" s="15">
        <v>959.04</v>
      </c>
      <c r="T582" s="15">
        <v>930.19500000000005</v>
      </c>
      <c r="U582" s="15">
        <v>969.56999999999994</v>
      </c>
      <c r="V582" s="15">
        <v>1064.5650000000001</v>
      </c>
      <c r="W582" s="15">
        <v>953.18999999999994</v>
      </c>
      <c r="X582" s="15">
        <v>873.63</v>
      </c>
      <c r="Y582" s="15">
        <v>696.24</v>
      </c>
      <c r="AA582" s="2">
        <f t="shared" si="76"/>
        <v>1018.17</v>
      </c>
      <c r="AB582" s="2">
        <f t="shared" si="83"/>
        <v>1013.175</v>
      </c>
      <c r="AC582" s="2">
        <f t="shared" si="84"/>
        <v>1064.5650000000001</v>
      </c>
      <c r="AE582" s="9">
        <v>4</v>
      </c>
      <c r="AF582" s="2">
        <f t="shared" si="77"/>
        <v>8599.0049999999992</v>
      </c>
      <c r="AG582" s="2">
        <f t="shared" si="78"/>
        <v>3228.7049999999999</v>
      </c>
      <c r="AH582" s="2">
        <f t="shared" si="79"/>
        <v>9499.5450000000019</v>
      </c>
      <c r="AI582" s="2">
        <f t="shared" si="80"/>
        <v>21327.255000000001</v>
      </c>
      <c r="AK582">
        <f t="shared" si="81"/>
        <v>7</v>
      </c>
      <c r="AL582">
        <f t="shared" si="82"/>
        <v>2022</v>
      </c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</row>
    <row r="583" spans="1:87" x14ac:dyDescent="0.2">
      <c r="A583" s="7">
        <v>44769</v>
      </c>
      <c r="B583" s="15">
        <v>690.66</v>
      </c>
      <c r="C583" s="15">
        <v>789.66</v>
      </c>
      <c r="D583" s="15">
        <v>1039.05</v>
      </c>
      <c r="E583" s="15">
        <v>669.15</v>
      </c>
      <c r="F583" s="15">
        <v>486.63000000000005</v>
      </c>
      <c r="G583" s="15">
        <v>389.92500000000007</v>
      </c>
      <c r="H583" s="15">
        <v>376.42500000000001</v>
      </c>
      <c r="I583" s="15">
        <v>428.03999999999996</v>
      </c>
      <c r="J583" s="15">
        <v>425.02499999999998</v>
      </c>
      <c r="K583" s="15">
        <v>859.5</v>
      </c>
      <c r="L583" s="15">
        <v>1167.5250000000001</v>
      </c>
      <c r="M583" s="15">
        <v>821.56500000000005</v>
      </c>
      <c r="N583" s="15">
        <v>651.19499999999994</v>
      </c>
      <c r="O583" s="15">
        <v>966.32999999999993</v>
      </c>
      <c r="P583" s="15">
        <v>772.82999999999993</v>
      </c>
      <c r="Q583" s="15">
        <v>424.125</v>
      </c>
      <c r="R583" s="15">
        <v>434.65499999999997</v>
      </c>
      <c r="S583" s="15">
        <v>891.58499999999992</v>
      </c>
      <c r="T583" s="15">
        <v>922.05</v>
      </c>
      <c r="U583" s="15">
        <v>700.42499999999995</v>
      </c>
      <c r="V583" s="15">
        <v>939.15000000000009</v>
      </c>
      <c r="W583" s="15">
        <v>933.255</v>
      </c>
      <c r="X583" s="15">
        <v>928.89</v>
      </c>
      <c r="Y583" s="15">
        <v>699.255</v>
      </c>
      <c r="AA583" s="2">
        <f t="shared" si="76"/>
        <v>1167.5250000000001</v>
      </c>
      <c r="AB583" s="2">
        <f t="shared" si="83"/>
        <v>966.32999999999993</v>
      </c>
      <c r="AC583" s="2">
        <f t="shared" si="84"/>
        <v>1039.05</v>
      </c>
      <c r="AE583" s="9">
        <v>5</v>
      </c>
      <c r="AF583" s="2">
        <f t="shared" si="77"/>
        <v>6650.3700000000008</v>
      </c>
      <c r="AG583" s="2">
        <f t="shared" si="78"/>
        <v>2814.4799999999996</v>
      </c>
      <c r="AH583" s="2">
        <f t="shared" si="79"/>
        <v>7942.0499999999975</v>
      </c>
      <c r="AI583" s="2">
        <f t="shared" si="80"/>
        <v>17406.899999999998</v>
      </c>
      <c r="AK583">
        <f t="shared" si="81"/>
        <v>7</v>
      </c>
      <c r="AL583">
        <f t="shared" si="82"/>
        <v>2022</v>
      </c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</row>
    <row r="584" spans="1:87" x14ac:dyDescent="0.2">
      <c r="A584" s="7">
        <v>44770</v>
      </c>
      <c r="B584" s="15">
        <v>920.42999999999984</v>
      </c>
      <c r="C584" s="15">
        <v>1491.7950000000001</v>
      </c>
      <c r="D584" s="15">
        <v>1235.0700000000002</v>
      </c>
      <c r="E584" s="15">
        <v>951.16499999999996</v>
      </c>
      <c r="F584" s="15">
        <v>1438.7850000000001</v>
      </c>
      <c r="G584" s="15">
        <v>1380.9149999999997</v>
      </c>
      <c r="H584" s="15">
        <v>1460.88</v>
      </c>
      <c r="I584" s="15">
        <v>1473.3000000000002</v>
      </c>
      <c r="J584" s="15">
        <v>1292.625</v>
      </c>
      <c r="K584" s="15">
        <v>1293.4349999999999</v>
      </c>
      <c r="L584" s="15">
        <v>1050.3</v>
      </c>
      <c r="M584" s="15">
        <v>958.23</v>
      </c>
      <c r="N584" s="15">
        <v>947.43000000000006</v>
      </c>
      <c r="O584" s="15">
        <v>776.745</v>
      </c>
      <c r="P584" s="15">
        <v>611.46</v>
      </c>
      <c r="Q584" s="15">
        <v>562.04999999999995</v>
      </c>
      <c r="R584" s="15">
        <v>1107.0450000000001</v>
      </c>
      <c r="S584" s="15">
        <v>1053.81</v>
      </c>
      <c r="T584" s="15">
        <v>1056.78</v>
      </c>
      <c r="U584" s="15">
        <v>858.33</v>
      </c>
      <c r="V584" s="15">
        <v>1096.5600000000002</v>
      </c>
      <c r="W584" s="15">
        <v>1140.6600000000003</v>
      </c>
      <c r="X584" s="15">
        <v>1098.2700000000002</v>
      </c>
      <c r="Y584" s="15">
        <v>914.93999999999994</v>
      </c>
      <c r="AA584" s="2">
        <f t="shared" si="76"/>
        <v>1473.3000000000002</v>
      </c>
      <c r="AB584" s="2">
        <f t="shared" si="83"/>
        <v>947.43000000000006</v>
      </c>
      <c r="AC584" s="2">
        <f t="shared" si="84"/>
        <v>1491.7950000000001</v>
      </c>
      <c r="AE584" s="9">
        <v>6</v>
      </c>
      <c r="AF584" s="2">
        <f t="shared" si="77"/>
        <v>10143.855</v>
      </c>
      <c r="AG584" s="2">
        <f t="shared" si="78"/>
        <v>2897.6850000000004</v>
      </c>
      <c r="AH584" s="2">
        <f t="shared" si="79"/>
        <v>13129.469999999998</v>
      </c>
      <c r="AI584" s="2">
        <f t="shared" si="80"/>
        <v>26171.01</v>
      </c>
      <c r="AK584">
        <f t="shared" si="81"/>
        <v>7</v>
      </c>
      <c r="AL584">
        <f t="shared" si="82"/>
        <v>2022</v>
      </c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</row>
    <row r="585" spans="1:87" x14ac:dyDescent="0.2">
      <c r="A585" s="7">
        <v>44771</v>
      </c>
      <c r="B585" s="15">
        <v>1136.8350000000003</v>
      </c>
      <c r="C585" s="15">
        <v>1091.7450000000001</v>
      </c>
      <c r="D585" s="15">
        <v>900.13499999999988</v>
      </c>
      <c r="E585" s="15">
        <v>629.54999999999995</v>
      </c>
      <c r="F585" s="15">
        <v>1085.94</v>
      </c>
      <c r="G585" s="15">
        <v>1412.1899999999998</v>
      </c>
      <c r="H585" s="15">
        <v>603.44999999999993</v>
      </c>
      <c r="I585" s="15">
        <v>610.02</v>
      </c>
      <c r="J585" s="15">
        <v>627.48</v>
      </c>
      <c r="K585" s="15">
        <v>819.58500000000004</v>
      </c>
      <c r="L585" s="15">
        <v>651.375</v>
      </c>
      <c r="M585" s="15">
        <v>589.99499999999989</v>
      </c>
      <c r="N585" s="15">
        <v>578.745</v>
      </c>
      <c r="O585" s="15">
        <v>566.19000000000005</v>
      </c>
      <c r="P585" s="15">
        <v>588.87</v>
      </c>
      <c r="Q585" s="15">
        <v>548.54999999999995</v>
      </c>
      <c r="R585" s="15">
        <v>531.85500000000002</v>
      </c>
      <c r="S585" s="15">
        <v>541.66499999999996</v>
      </c>
      <c r="T585" s="15">
        <v>518.22</v>
      </c>
      <c r="U585" s="15">
        <v>421.83000000000004</v>
      </c>
      <c r="V585" s="15">
        <v>484.245</v>
      </c>
      <c r="W585" s="15">
        <v>525.46499999999992</v>
      </c>
      <c r="X585" s="15">
        <v>973.8</v>
      </c>
      <c r="Y585" s="15">
        <v>1278.45</v>
      </c>
      <c r="AA585" s="2">
        <f t="shared" si="76"/>
        <v>0</v>
      </c>
      <c r="AB585" s="2">
        <f t="shared" si="83"/>
        <v>819.58500000000004</v>
      </c>
      <c r="AC585" s="2">
        <f t="shared" si="84"/>
        <v>1412.1899999999998</v>
      </c>
      <c r="AE585" s="9">
        <v>7</v>
      </c>
      <c r="AF585" s="2">
        <f t="shared" si="77"/>
        <v>0</v>
      </c>
      <c r="AG585" s="2">
        <f t="shared" si="78"/>
        <v>7594.3799999999992</v>
      </c>
      <c r="AH585" s="2">
        <f t="shared" si="79"/>
        <v>10121.805000000002</v>
      </c>
      <c r="AI585" s="2">
        <f t="shared" si="80"/>
        <v>17716.185000000001</v>
      </c>
      <c r="AK585">
        <f t="shared" si="81"/>
        <v>7</v>
      </c>
      <c r="AL585">
        <f t="shared" si="82"/>
        <v>2022</v>
      </c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</row>
    <row r="586" spans="1:87" x14ac:dyDescent="0.2">
      <c r="A586" s="7">
        <v>44772</v>
      </c>
      <c r="B586" s="15">
        <v>1104.9300000000003</v>
      </c>
      <c r="C586" s="15">
        <v>964.26</v>
      </c>
      <c r="D586" s="15">
        <v>941.26499999999987</v>
      </c>
      <c r="E586" s="15">
        <v>1033.1999999999998</v>
      </c>
      <c r="F586" s="15">
        <v>1004.8049999999999</v>
      </c>
      <c r="G586" s="15">
        <v>925.78499999999997</v>
      </c>
      <c r="H586" s="15">
        <v>418.14</v>
      </c>
      <c r="I586" s="15">
        <v>397.30500000000001</v>
      </c>
      <c r="J586" s="15">
        <v>349.83000000000004</v>
      </c>
      <c r="K586" s="15">
        <v>417.24</v>
      </c>
      <c r="L586" s="15">
        <v>332.28</v>
      </c>
      <c r="M586" s="15">
        <v>356.80500000000001</v>
      </c>
      <c r="N586" s="15">
        <v>359.28</v>
      </c>
      <c r="O586" s="15">
        <v>362.65499999999997</v>
      </c>
      <c r="P586" s="15">
        <v>326.52</v>
      </c>
      <c r="Q586" s="15">
        <v>342.67499999999995</v>
      </c>
      <c r="R586" s="15">
        <v>340.2</v>
      </c>
      <c r="S586" s="15">
        <v>375.84000000000003</v>
      </c>
      <c r="T586" s="15">
        <v>390.28499999999997</v>
      </c>
      <c r="U586" s="15">
        <v>387.72</v>
      </c>
      <c r="V586" s="15">
        <v>463.815</v>
      </c>
      <c r="W586" s="15">
        <v>474.7050000000001</v>
      </c>
      <c r="X586" s="15">
        <v>504.315</v>
      </c>
      <c r="Y586" s="15">
        <v>495.54</v>
      </c>
      <c r="AA586" s="2">
        <f t="shared" si="76"/>
        <v>0</v>
      </c>
      <c r="AB586" s="2">
        <f t="shared" si="83"/>
        <v>417.24</v>
      </c>
      <c r="AC586" s="2">
        <f t="shared" si="84"/>
        <v>1104.9300000000003</v>
      </c>
      <c r="AE586" s="9">
        <v>1</v>
      </c>
      <c r="AF586" s="2">
        <f t="shared" si="77"/>
        <v>0</v>
      </c>
      <c r="AG586" s="2">
        <f t="shared" si="78"/>
        <v>4738.6349999999993</v>
      </c>
      <c r="AH586" s="2">
        <f t="shared" si="79"/>
        <v>8330.760000000002</v>
      </c>
      <c r="AI586" s="2">
        <f t="shared" si="80"/>
        <v>13069.395000000002</v>
      </c>
      <c r="AK586">
        <f t="shared" si="81"/>
        <v>7</v>
      </c>
      <c r="AL586">
        <f t="shared" si="82"/>
        <v>2022</v>
      </c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</row>
    <row r="587" spans="1:87" x14ac:dyDescent="0.2">
      <c r="A587" s="7">
        <v>44773</v>
      </c>
      <c r="B587" s="15">
        <v>503.37</v>
      </c>
      <c r="C587" s="15">
        <v>497.38500000000005</v>
      </c>
      <c r="D587" s="15">
        <v>473.85000000000008</v>
      </c>
      <c r="E587" s="15">
        <v>482.94000000000005</v>
      </c>
      <c r="F587" s="15">
        <v>547.69499999999994</v>
      </c>
      <c r="G587" s="15">
        <v>428.31</v>
      </c>
      <c r="H587" s="15">
        <v>423.72</v>
      </c>
      <c r="I587" s="15">
        <v>397.39499999999998</v>
      </c>
      <c r="J587" s="15">
        <v>363.6</v>
      </c>
      <c r="K587" s="15">
        <v>346.77</v>
      </c>
      <c r="L587" s="15">
        <v>345.6</v>
      </c>
      <c r="M587" s="15">
        <v>344.38499999999999</v>
      </c>
      <c r="N587" s="15">
        <v>354.375</v>
      </c>
      <c r="O587" s="15">
        <v>351.76499999999999</v>
      </c>
      <c r="P587" s="15">
        <v>321.02999999999997</v>
      </c>
      <c r="Q587" s="15">
        <v>335.34000000000003</v>
      </c>
      <c r="R587" s="15">
        <v>350.685</v>
      </c>
      <c r="S587" s="15">
        <v>382.5</v>
      </c>
      <c r="T587" s="15">
        <v>398.25</v>
      </c>
      <c r="U587" s="15">
        <v>402.79500000000002</v>
      </c>
      <c r="V587" s="15">
        <v>483.70499999999998</v>
      </c>
      <c r="W587" s="15">
        <v>495.90000000000003</v>
      </c>
      <c r="X587" s="15">
        <v>492.88500000000005</v>
      </c>
      <c r="Y587" s="15">
        <v>508.54500000000007</v>
      </c>
      <c r="AA587" s="2">
        <f t="shared" si="76"/>
        <v>402.79500000000002</v>
      </c>
      <c r="AB587" s="2">
        <f t="shared" si="83"/>
        <v>354.375</v>
      </c>
      <c r="AC587" s="2">
        <f t="shared" si="84"/>
        <v>547.69499999999994</v>
      </c>
      <c r="AE587" s="9">
        <v>2</v>
      </c>
      <c r="AF587" s="2">
        <f t="shared" ref="AF587:AF588" si="85">IF(AND(AE587&gt;1,AE587&lt;7),SUM(I587:M587,R587:U587),0)</f>
        <v>3331.98</v>
      </c>
      <c r="AG587" s="2">
        <f t="shared" si="78"/>
        <v>1362.5100000000002</v>
      </c>
      <c r="AH587" s="2">
        <f t="shared" ref="AH587:AH588" si="86">SUM(B587:Y587)-AF587-AG587</f>
        <v>5338.3050000000021</v>
      </c>
      <c r="AI587" s="2">
        <f t="shared" si="80"/>
        <v>10032.795000000002</v>
      </c>
      <c r="AK587">
        <f t="shared" si="81"/>
        <v>7</v>
      </c>
      <c r="AL587">
        <f t="shared" si="82"/>
        <v>2022</v>
      </c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</row>
    <row r="588" spans="1:87" x14ac:dyDescent="0.2">
      <c r="A588" s="7">
        <v>44774</v>
      </c>
      <c r="B588" s="15">
        <v>514.39499999999998</v>
      </c>
      <c r="C588" s="15">
        <v>517.94999999999993</v>
      </c>
      <c r="D588" s="15">
        <v>1378.8000000000002</v>
      </c>
      <c r="E588" s="15">
        <v>1365.7050000000002</v>
      </c>
      <c r="F588" s="15">
        <v>2140.7399999999998</v>
      </c>
      <c r="G588" s="15">
        <v>2179.5300000000002</v>
      </c>
      <c r="H588" s="15">
        <v>1090.3499999999999</v>
      </c>
      <c r="I588" s="15">
        <v>1964.3400000000001</v>
      </c>
      <c r="J588" s="15">
        <v>2748.69</v>
      </c>
      <c r="K588" s="15">
        <v>2733.165</v>
      </c>
      <c r="L588" s="15">
        <v>2327.67</v>
      </c>
      <c r="M588" s="15">
        <v>2107.9800000000005</v>
      </c>
      <c r="N588" s="15">
        <v>1075.365</v>
      </c>
      <c r="O588" s="15">
        <v>1059.3899999999999</v>
      </c>
      <c r="P588" s="15">
        <v>738.81</v>
      </c>
      <c r="Q588" s="15">
        <v>658.21499999999992</v>
      </c>
      <c r="R588" s="15">
        <v>867.33</v>
      </c>
      <c r="S588" s="15">
        <v>1057.23</v>
      </c>
      <c r="T588" s="15">
        <v>1034.5050000000001</v>
      </c>
      <c r="U588" s="15">
        <v>839.92499999999995</v>
      </c>
      <c r="V588" s="15">
        <v>1061.6850000000002</v>
      </c>
      <c r="W588" s="15">
        <v>1111.8150000000003</v>
      </c>
      <c r="X588" s="15">
        <v>1052.0550000000003</v>
      </c>
      <c r="Y588" s="15">
        <v>872.50499999999988</v>
      </c>
      <c r="AA588" s="2">
        <f t="shared" si="76"/>
        <v>0</v>
      </c>
      <c r="AB588" s="2">
        <f t="shared" si="83"/>
        <v>2748.69</v>
      </c>
      <c r="AC588" s="2">
        <f t="shared" ref="AC588" si="87">MAX(B588:H588,V588:Y588)</f>
        <v>2179.5300000000002</v>
      </c>
      <c r="AE588" s="9">
        <f t="shared" ref="AE588" si="88">WEEKDAY(A587)</f>
        <v>1</v>
      </c>
      <c r="AF588" s="2">
        <f t="shared" si="85"/>
        <v>0</v>
      </c>
      <c r="AG588" s="2">
        <f t="shared" si="78"/>
        <v>19212.615000000002</v>
      </c>
      <c r="AH588" s="2">
        <f t="shared" si="86"/>
        <v>13285.530000000002</v>
      </c>
      <c r="AI588" s="2">
        <f t="shared" ref="AI588" si="89">SUM(B588:Y588)</f>
        <v>32498.145000000004</v>
      </c>
      <c r="AK588">
        <f t="shared" ref="AK588" si="90">MONTH(A588)</f>
        <v>8</v>
      </c>
      <c r="AL588">
        <f t="shared" ref="AL588" si="91">YEAR(A588)</f>
        <v>2022</v>
      </c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</row>
    <row r="589" spans="1:87" x14ac:dyDescent="0.2">
      <c r="A589" s="7">
        <v>44775</v>
      </c>
      <c r="B589" s="15">
        <v>1080.0000000000002</v>
      </c>
      <c r="C589" s="15">
        <v>1033.2450000000001</v>
      </c>
      <c r="D589" s="15">
        <v>1535.67</v>
      </c>
      <c r="E589" s="15">
        <v>1875.6900000000003</v>
      </c>
      <c r="F589" s="15">
        <v>2116.89</v>
      </c>
      <c r="G589" s="15">
        <v>1960.6050000000002</v>
      </c>
      <c r="H589" s="15">
        <v>2241.4050000000002</v>
      </c>
      <c r="I589" s="15">
        <v>2813.31</v>
      </c>
      <c r="J589" s="15">
        <v>2796.48</v>
      </c>
      <c r="K589" s="15">
        <v>2556.3150000000001</v>
      </c>
      <c r="L589" s="15">
        <v>2339.415</v>
      </c>
      <c r="M589" s="15">
        <v>2443.0950000000003</v>
      </c>
      <c r="N589" s="15">
        <v>1802.9699999999998</v>
      </c>
      <c r="O589" s="15">
        <v>1063.98</v>
      </c>
      <c r="P589" s="15">
        <v>919.08</v>
      </c>
      <c r="Q589" s="15">
        <v>665.59500000000003</v>
      </c>
      <c r="R589" s="15">
        <v>1124.73</v>
      </c>
      <c r="S589" s="15">
        <v>970.29</v>
      </c>
      <c r="T589" s="15">
        <v>968.84999999999991</v>
      </c>
      <c r="U589" s="15">
        <v>701.99999999999989</v>
      </c>
      <c r="V589" s="15">
        <v>2349.4500000000003</v>
      </c>
      <c r="W589" s="15">
        <v>2685.5549999999998</v>
      </c>
      <c r="X589" s="15">
        <v>1860.7500000000002</v>
      </c>
      <c r="Y589" s="15">
        <v>1082.6100000000001</v>
      </c>
      <c r="AA589" s="2">
        <f t="shared" ref="AA589:AA649" si="92">IF(AND(AE589&gt;1,AE589&lt;7),MAX(I589:M589,R589:U589),0)</f>
        <v>2813.31</v>
      </c>
      <c r="AB589" s="2">
        <f t="shared" ref="AB589:AB649" si="93">IF(AND(AE589&gt;1,AE589&lt;7),MAX(N589:Q589),MAX(I589:U589))</f>
        <v>1802.9699999999998</v>
      </c>
      <c r="AC589" s="2">
        <f t="shared" ref="AC589:AC649" si="94">MAX(B589:H589,V589:Y589)</f>
        <v>2685.5549999999998</v>
      </c>
      <c r="AE589" s="9">
        <f t="shared" ref="AE589:AE649" si="95">WEEKDAY(A588)</f>
        <v>2</v>
      </c>
      <c r="AF589" s="2">
        <f t="shared" ref="AF589:AF649" si="96">IF(AND(AE589&gt;1,AE589&lt;7),SUM(I589:M589,R589:U589),0)</f>
        <v>16714.485000000001</v>
      </c>
      <c r="AG589" s="2">
        <f t="shared" ref="AG589:AG649" si="97">IF(AND(AE589&gt;1,AE589&lt;7),SUM(N589:Q589),SUM(I589:U589))</f>
        <v>4451.625</v>
      </c>
      <c r="AH589" s="2">
        <f t="shared" ref="AH589:AH649" si="98">SUM(B589:Y589)-AF589-AG589</f>
        <v>19821.870000000003</v>
      </c>
      <c r="AI589" s="2">
        <f t="shared" ref="AI589:AI649" si="99">SUM(B589:Y589)</f>
        <v>40987.980000000003</v>
      </c>
      <c r="AK589">
        <f t="shared" ref="AK589:AK649" si="100">MONTH(A589)</f>
        <v>8</v>
      </c>
      <c r="AL589">
        <f t="shared" ref="AL589:AL649" si="101">YEAR(A589)</f>
        <v>2022</v>
      </c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</row>
    <row r="590" spans="1:87" x14ac:dyDescent="0.2">
      <c r="A590" s="7">
        <v>44776</v>
      </c>
      <c r="B590" s="15">
        <v>808.06499999999994</v>
      </c>
      <c r="C590" s="15">
        <v>992.25</v>
      </c>
      <c r="D590" s="15">
        <v>741.59999999999991</v>
      </c>
      <c r="E590" s="15">
        <v>448.60500000000002</v>
      </c>
      <c r="F590" s="15">
        <v>853.69499999999994</v>
      </c>
      <c r="G590" s="15">
        <v>982.48500000000001</v>
      </c>
      <c r="H590" s="15">
        <v>934.11</v>
      </c>
      <c r="I590" s="15">
        <v>943.96500000000003</v>
      </c>
      <c r="J590" s="15">
        <v>2171.9250000000002</v>
      </c>
      <c r="K590" s="15">
        <v>2178.7649999999999</v>
      </c>
      <c r="L590" s="15">
        <v>1137.8699999999999</v>
      </c>
      <c r="M590" s="15">
        <v>2036.88</v>
      </c>
      <c r="N590" s="15">
        <v>1499.31</v>
      </c>
      <c r="O590" s="15">
        <v>1124.865</v>
      </c>
      <c r="P590" s="15">
        <v>872.18999999999994</v>
      </c>
      <c r="Q590" s="15">
        <v>627.12</v>
      </c>
      <c r="R590" s="15">
        <v>1074.5999999999999</v>
      </c>
      <c r="S590" s="15">
        <v>1059.21</v>
      </c>
      <c r="T590" s="15">
        <v>1051.0650000000001</v>
      </c>
      <c r="U590" s="15">
        <v>875.97</v>
      </c>
      <c r="V590" s="15">
        <v>1037.25</v>
      </c>
      <c r="W590" s="15">
        <v>1030.5899999999999</v>
      </c>
      <c r="X590" s="15">
        <v>1112.8500000000001</v>
      </c>
      <c r="Y590" s="15">
        <v>896.89499999999998</v>
      </c>
      <c r="AA590" s="2">
        <f t="shared" si="92"/>
        <v>2178.7649999999999</v>
      </c>
      <c r="AB590" s="2">
        <f t="shared" si="93"/>
        <v>1499.31</v>
      </c>
      <c r="AC590" s="2">
        <f t="shared" si="94"/>
        <v>1112.8500000000001</v>
      </c>
      <c r="AE590" s="9">
        <f t="shared" si="95"/>
        <v>3</v>
      </c>
      <c r="AF590" s="2">
        <f t="shared" si="96"/>
        <v>12530.25</v>
      </c>
      <c r="AG590" s="2">
        <f t="shared" si="97"/>
        <v>4123.4850000000006</v>
      </c>
      <c r="AH590" s="2">
        <f t="shared" si="98"/>
        <v>9838.3949999999932</v>
      </c>
      <c r="AI590" s="2">
        <f t="shared" si="99"/>
        <v>26492.129999999994</v>
      </c>
      <c r="AK590">
        <f t="shared" si="100"/>
        <v>8</v>
      </c>
      <c r="AL590">
        <f t="shared" si="101"/>
        <v>2022</v>
      </c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</row>
    <row r="591" spans="1:87" x14ac:dyDescent="0.2">
      <c r="A591" s="7">
        <v>44777</v>
      </c>
      <c r="B591" s="15">
        <v>1128.1500000000001</v>
      </c>
      <c r="C591" s="15">
        <v>1100.2950000000001</v>
      </c>
      <c r="D591" s="15">
        <v>869.31</v>
      </c>
      <c r="E591" s="15">
        <v>611.32499999999982</v>
      </c>
      <c r="F591" s="15">
        <v>1028.52</v>
      </c>
      <c r="G591" s="15">
        <v>1136.3399999999999</v>
      </c>
      <c r="H591" s="15">
        <v>1066.0499999999997</v>
      </c>
      <c r="I591" s="15">
        <v>1112.31</v>
      </c>
      <c r="J591" s="15">
        <v>1119.0149999999999</v>
      </c>
      <c r="K591" s="15">
        <v>1150.74</v>
      </c>
      <c r="L591" s="15">
        <v>1136.835</v>
      </c>
      <c r="M591" s="15">
        <v>1093.23</v>
      </c>
      <c r="N591" s="15">
        <v>1054.9349999999999</v>
      </c>
      <c r="O591" s="15">
        <v>1094.76</v>
      </c>
      <c r="P591" s="15">
        <v>960.56999999999994</v>
      </c>
      <c r="Q591" s="15">
        <v>638.41499999999996</v>
      </c>
      <c r="R591" s="15">
        <v>986.625</v>
      </c>
      <c r="S591" s="15">
        <v>1095.3</v>
      </c>
      <c r="T591" s="15">
        <v>1080.2249999999999</v>
      </c>
      <c r="U591" s="15">
        <v>963.13499999999999</v>
      </c>
      <c r="V591" s="15">
        <v>1171.98</v>
      </c>
      <c r="W591" s="15">
        <v>900.13499999999999</v>
      </c>
      <c r="X591" s="15">
        <v>1051.02</v>
      </c>
      <c r="Y591" s="15">
        <v>822.82500000000005</v>
      </c>
      <c r="AA591" s="2">
        <f t="shared" si="92"/>
        <v>1150.74</v>
      </c>
      <c r="AB591" s="2">
        <f t="shared" si="93"/>
        <v>1094.76</v>
      </c>
      <c r="AC591" s="2">
        <f t="shared" si="94"/>
        <v>1171.98</v>
      </c>
      <c r="AE591" s="9">
        <f t="shared" si="95"/>
        <v>4</v>
      </c>
      <c r="AF591" s="2">
        <f t="shared" si="96"/>
        <v>9737.4149999999991</v>
      </c>
      <c r="AG591" s="2">
        <f t="shared" si="97"/>
        <v>3748.6799999999994</v>
      </c>
      <c r="AH591" s="2">
        <f t="shared" si="98"/>
        <v>10885.949999999997</v>
      </c>
      <c r="AI591" s="2">
        <f t="shared" si="99"/>
        <v>24372.044999999995</v>
      </c>
      <c r="AK591">
        <f t="shared" si="100"/>
        <v>8</v>
      </c>
      <c r="AL591">
        <f t="shared" si="101"/>
        <v>2022</v>
      </c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</row>
    <row r="592" spans="1:87" x14ac:dyDescent="0.2">
      <c r="A592" s="7">
        <v>44778</v>
      </c>
      <c r="B592" s="15">
        <v>1232.3700000000001</v>
      </c>
      <c r="C592" s="15">
        <v>2084.4899999999993</v>
      </c>
      <c r="D592" s="15">
        <v>1736.2800000000002</v>
      </c>
      <c r="E592" s="15">
        <v>1457.3249999999998</v>
      </c>
      <c r="F592" s="15">
        <v>1459.7100000000003</v>
      </c>
      <c r="G592" s="15">
        <v>1505.6099999999997</v>
      </c>
      <c r="H592" s="15">
        <v>542.56499999999994</v>
      </c>
      <c r="I592" s="15">
        <v>611.1</v>
      </c>
      <c r="J592" s="15">
        <v>1163.9699999999998</v>
      </c>
      <c r="K592" s="15">
        <v>2342.4750000000004</v>
      </c>
      <c r="L592" s="15">
        <v>2306.0250000000001</v>
      </c>
      <c r="M592" s="15">
        <v>1935.585</v>
      </c>
      <c r="N592" s="15">
        <v>1681.7400000000002</v>
      </c>
      <c r="O592" s="15">
        <v>1669.14</v>
      </c>
      <c r="P592" s="15">
        <v>1904.85</v>
      </c>
      <c r="Q592" s="15">
        <v>999.7650000000001</v>
      </c>
      <c r="R592" s="15">
        <v>633.73500000000013</v>
      </c>
      <c r="S592" s="15">
        <v>516.28499999999997</v>
      </c>
      <c r="T592" s="15">
        <v>499.95</v>
      </c>
      <c r="U592" s="15">
        <v>1364.8500000000001</v>
      </c>
      <c r="V592" s="15">
        <v>1948.95</v>
      </c>
      <c r="W592" s="15">
        <v>867.19499999999994</v>
      </c>
      <c r="X592" s="15">
        <v>507.01499999999999</v>
      </c>
      <c r="Y592" s="15">
        <v>526.00499999999988</v>
      </c>
      <c r="AA592" s="2">
        <f t="shared" si="92"/>
        <v>2342.4750000000004</v>
      </c>
      <c r="AB592" s="2">
        <f t="shared" si="93"/>
        <v>1904.85</v>
      </c>
      <c r="AC592" s="2">
        <f t="shared" si="94"/>
        <v>2084.4899999999993</v>
      </c>
      <c r="AE592" s="9">
        <f t="shared" si="95"/>
        <v>5</v>
      </c>
      <c r="AF592" s="2">
        <f t="shared" si="96"/>
        <v>11373.975</v>
      </c>
      <c r="AG592" s="2">
        <f t="shared" si="97"/>
        <v>6255.4949999999999</v>
      </c>
      <c r="AH592" s="2">
        <f t="shared" si="98"/>
        <v>13867.515000000003</v>
      </c>
      <c r="AI592" s="2">
        <f t="shared" si="99"/>
        <v>31496.985000000001</v>
      </c>
      <c r="AK592">
        <f t="shared" si="100"/>
        <v>8</v>
      </c>
      <c r="AL592">
        <f t="shared" si="101"/>
        <v>2022</v>
      </c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</row>
    <row r="593" spans="1:87" x14ac:dyDescent="0.2">
      <c r="A593" s="7">
        <v>44779</v>
      </c>
      <c r="B593" s="15">
        <v>511.24500000000006</v>
      </c>
      <c r="C593" s="15">
        <v>532.35</v>
      </c>
      <c r="D593" s="15">
        <v>547.20000000000005</v>
      </c>
      <c r="E593" s="15">
        <v>572.35500000000002</v>
      </c>
      <c r="F593" s="15">
        <v>507.33000000000004</v>
      </c>
      <c r="G593" s="15">
        <v>1098.2250000000001</v>
      </c>
      <c r="H593" s="15">
        <v>561.10500000000002</v>
      </c>
      <c r="I593" s="15">
        <v>440.82</v>
      </c>
      <c r="J593" s="15">
        <v>402.34500000000003</v>
      </c>
      <c r="K593" s="15">
        <v>389.20500000000004</v>
      </c>
      <c r="L593" s="15">
        <v>379.57499999999999</v>
      </c>
      <c r="M593" s="15">
        <v>393.12</v>
      </c>
      <c r="N593" s="15">
        <v>398.47500000000002</v>
      </c>
      <c r="O593" s="15">
        <v>413.41499999999996</v>
      </c>
      <c r="P593" s="15">
        <v>432.76499999999999</v>
      </c>
      <c r="Q593" s="15">
        <v>426.96000000000004</v>
      </c>
      <c r="R593" s="15">
        <v>415.62</v>
      </c>
      <c r="S593" s="15">
        <v>418.77</v>
      </c>
      <c r="T593" s="15">
        <v>426.64499999999998</v>
      </c>
      <c r="U593" s="15">
        <v>452.65500000000003</v>
      </c>
      <c r="V593" s="15">
        <v>573.83999999999992</v>
      </c>
      <c r="W593" s="15">
        <v>569.65499999999997</v>
      </c>
      <c r="X593" s="15">
        <v>556.875</v>
      </c>
      <c r="Y593" s="15">
        <v>544.81499999999994</v>
      </c>
      <c r="AA593" s="2">
        <f t="shared" si="92"/>
        <v>452.65500000000003</v>
      </c>
      <c r="AB593" s="2">
        <f t="shared" si="93"/>
        <v>432.76499999999999</v>
      </c>
      <c r="AC593" s="2">
        <f t="shared" si="94"/>
        <v>1098.2250000000001</v>
      </c>
      <c r="AE593" s="9">
        <f t="shared" si="95"/>
        <v>6</v>
      </c>
      <c r="AF593" s="2">
        <f t="shared" si="96"/>
        <v>3718.7550000000001</v>
      </c>
      <c r="AG593" s="2">
        <f t="shared" si="97"/>
        <v>1671.615</v>
      </c>
      <c r="AH593" s="2">
        <f t="shared" si="98"/>
        <v>6574.9950000000044</v>
      </c>
      <c r="AI593" s="2">
        <f t="shared" si="99"/>
        <v>11965.365000000003</v>
      </c>
      <c r="AK593">
        <f t="shared" si="100"/>
        <v>8</v>
      </c>
      <c r="AL593">
        <f t="shared" si="101"/>
        <v>2022</v>
      </c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</row>
    <row r="594" spans="1:87" x14ac:dyDescent="0.2">
      <c r="A594" s="7">
        <v>44780</v>
      </c>
      <c r="B594" s="15">
        <v>1082.655</v>
      </c>
      <c r="C594" s="15">
        <v>1532.7899999999997</v>
      </c>
      <c r="D594" s="15">
        <v>1298.52</v>
      </c>
      <c r="E594" s="15">
        <v>569.11500000000001</v>
      </c>
      <c r="F594" s="15">
        <v>533.33999999999992</v>
      </c>
      <c r="G594" s="15">
        <v>455.53499999999997</v>
      </c>
      <c r="H594" s="15">
        <v>419.53499999999997</v>
      </c>
      <c r="I594" s="15">
        <v>455.03999999999996</v>
      </c>
      <c r="J594" s="15">
        <v>439.96500000000003</v>
      </c>
      <c r="K594" s="15">
        <v>442.935</v>
      </c>
      <c r="L594" s="15">
        <v>415.53</v>
      </c>
      <c r="M594" s="15">
        <v>395.59500000000003</v>
      </c>
      <c r="N594" s="15">
        <v>396.22500000000002</v>
      </c>
      <c r="O594" s="15">
        <v>396.81</v>
      </c>
      <c r="P594" s="15">
        <v>443.02499999999998</v>
      </c>
      <c r="Q594" s="15">
        <v>451.71000000000004</v>
      </c>
      <c r="R594" s="15">
        <v>444.375</v>
      </c>
      <c r="S594" s="15">
        <v>461.70000000000005</v>
      </c>
      <c r="T594" s="15">
        <v>460.125</v>
      </c>
      <c r="U594" s="15">
        <v>535.72500000000002</v>
      </c>
      <c r="V594" s="15">
        <v>597.51</v>
      </c>
      <c r="W594" s="15">
        <v>596.38499999999999</v>
      </c>
      <c r="X594" s="15">
        <v>587.02499999999998</v>
      </c>
      <c r="Y594" s="15">
        <v>586.66499999999996</v>
      </c>
      <c r="AA594" s="2">
        <f t="shared" si="92"/>
        <v>0</v>
      </c>
      <c r="AB594" s="2">
        <f t="shared" si="93"/>
        <v>535.72500000000002</v>
      </c>
      <c r="AC594" s="2">
        <f t="shared" si="94"/>
        <v>1532.7899999999997</v>
      </c>
      <c r="AE594" s="9">
        <f t="shared" si="95"/>
        <v>7</v>
      </c>
      <c r="AF594" s="2">
        <f t="shared" si="96"/>
        <v>0</v>
      </c>
      <c r="AG594" s="2">
        <f t="shared" si="97"/>
        <v>5738.76</v>
      </c>
      <c r="AH594" s="2">
        <f t="shared" si="98"/>
        <v>8259.0750000000025</v>
      </c>
      <c r="AI594" s="2">
        <f t="shared" si="99"/>
        <v>13997.835000000003</v>
      </c>
      <c r="AK594">
        <f t="shared" si="100"/>
        <v>8</v>
      </c>
      <c r="AL594">
        <f t="shared" si="101"/>
        <v>2022</v>
      </c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</row>
    <row r="595" spans="1:87" x14ac:dyDescent="0.2">
      <c r="A595" s="7">
        <v>44781</v>
      </c>
      <c r="B595" s="15">
        <v>584.23500000000001</v>
      </c>
      <c r="C595" s="15">
        <v>1855.53</v>
      </c>
      <c r="D595" s="15">
        <v>1577.25</v>
      </c>
      <c r="E595" s="15">
        <v>1661.67</v>
      </c>
      <c r="F595" s="15">
        <v>1120.9050000000002</v>
      </c>
      <c r="G595" s="15">
        <v>747.9</v>
      </c>
      <c r="H595" s="15">
        <v>587.16</v>
      </c>
      <c r="I595" s="15">
        <v>707.31</v>
      </c>
      <c r="J595" s="15">
        <v>753.79500000000007</v>
      </c>
      <c r="K595" s="15">
        <v>721.26</v>
      </c>
      <c r="L595" s="15">
        <v>1406.2049999999999</v>
      </c>
      <c r="M595" s="15">
        <v>736.06500000000005</v>
      </c>
      <c r="N595" s="15">
        <v>675.99</v>
      </c>
      <c r="O595" s="15">
        <v>637.33500000000004</v>
      </c>
      <c r="P595" s="15">
        <v>638.505</v>
      </c>
      <c r="Q595" s="15">
        <v>643.86</v>
      </c>
      <c r="R595" s="15">
        <v>611.68499999999995</v>
      </c>
      <c r="S595" s="15">
        <v>522.85500000000002</v>
      </c>
      <c r="T595" s="15">
        <v>445.68</v>
      </c>
      <c r="U595" s="15">
        <v>1324.395</v>
      </c>
      <c r="V595" s="15">
        <v>1082.3850000000002</v>
      </c>
      <c r="W595" s="15">
        <v>1002.5549999999998</v>
      </c>
      <c r="X595" s="15">
        <v>538.15499999999997</v>
      </c>
      <c r="Y595" s="15">
        <v>398.92500000000001</v>
      </c>
      <c r="AA595" s="2">
        <f t="shared" si="92"/>
        <v>0</v>
      </c>
      <c r="AB595" s="2">
        <f t="shared" si="93"/>
        <v>1406.2049999999999</v>
      </c>
      <c r="AC595" s="2">
        <f t="shared" si="94"/>
        <v>1855.53</v>
      </c>
      <c r="AE595" s="9">
        <f t="shared" si="95"/>
        <v>1</v>
      </c>
      <c r="AF595" s="2">
        <f t="shared" si="96"/>
        <v>0</v>
      </c>
      <c r="AG595" s="2">
        <f t="shared" si="97"/>
        <v>9824.94</v>
      </c>
      <c r="AH595" s="2">
        <f t="shared" si="98"/>
        <v>11156.669999999996</v>
      </c>
      <c r="AI595" s="2">
        <f t="shared" si="99"/>
        <v>20981.609999999997</v>
      </c>
      <c r="AK595">
        <f t="shared" si="100"/>
        <v>8</v>
      </c>
      <c r="AL595">
        <f t="shared" si="101"/>
        <v>2022</v>
      </c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</row>
    <row r="596" spans="1:87" x14ac:dyDescent="0.2">
      <c r="A596" s="7">
        <v>44782</v>
      </c>
      <c r="B596" s="15">
        <v>1480.6800000000003</v>
      </c>
      <c r="C596" s="15">
        <v>943.42499999999995</v>
      </c>
      <c r="D596" s="15">
        <v>1696.6800000000003</v>
      </c>
      <c r="E596" s="15">
        <v>1542.33</v>
      </c>
      <c r="F596" s="15">
        <v>1290.2850000000001</v>
      </c>
      <c r="G596" s="15">
        <v>1432.5749999999998</v>
      </c>
      <c r="H596" s="15">
        <v>665.91</v>
      </c>
      <c r="I596" s="15">
        <v>1509.93</v>
      </c>
      <c r="J596" s="15">
        <v>480.77999999999992</v>
      </c>
      <c r="K596" s="15">
        <v>448.02</v>
      </c>
      <c r="L596" s="15">
        <v>461.7</v>
      </c>
      <c r="M596" s="15">
        <v>443.38499999999999</v>
      </c>
      <c r="N596" s="15">
        <v>439.20000000000005</v>
      </c>
      <c r="O596" s="15">
        <v>415.39500000000004</v>
      </c>
      <c r="P596" s="15">
        <v>416.34000000000003</v>
      </c>
      <c r="Q596" s="15">
        <v>420.61500000000001</v>
      </c>
      <c r="R596" s="15">
        <v>422.19</v>
      </c>
      <c r="S596" s="15">
        <v>408.55500000000001</v>
      </c>
      <c r="T596" s="15">
        <v>375.48</v>
      </c>
      <c r="U596" s="15">
        <v>1045.98</v>
      </c>
      <c r="V596" s="15">
        <v>1099.3950000000002</v>
      </c>
      <c r="W596" s="15">
        <v>1159.0200000000002</v>
      </c>
      <c r="X596" s="15">
        <v>818.95499999999993</v>
      </c>
      <c r="Y596" s="15">
        <v>1177.0650000000003</v>
      </c>
      <c r="AA596" s="2">
        <f t="shared" si="92"/>
        <v>1509.93</v>
      </c>
      <c r="AB596" s="2">
        <f t="shared" si="93"/>
        <v>439.20000000000005</v>
      </c>
      <c r="AC596" s="2">
        <f t="shared" si="94"/>
        <v>1696.6800000000003</v>
      </c>
      <c r="AE596" s="9">
        <f t="shared" si="95"/>
        <v>2</v>
      </c>
      <c r="AF596" s="2">
        <f t="shared" si="96"/>
        <v>5596.0199999999986</v>
      </c>
      <c r="AG596" s="2">
        <f t="shared" si="97"/>
        <v>1691.55</v>
      </c>
      <c r="AH596" s="2">
        <f t="shared" si="98"/>
        <v>13306.320000000005</v>
      </c>
      <c r="AI596" s="2">
        <f t="shared" si="99"/>
        <v>20593.890000000003</v>
      </c>
      <c r="AK596">
        <f t="shared" si="100"/>
        <v>8</v>
      </c>
      <c r="AL596">
        <f t="shared" si="101"/>
        <v>2022</v>
      </c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</row>
    <row r="597" spans="1:87" x14ac:dyDescent="0.2">
      <c r="A597" s="7">
        <v>44783</v>
      </c>
      <c r="B597" s="15">
        <v>1402.5150000000003</v>
      </c>
      <c r="C597" s="15">
        <v>1519.5150000000003</v>
      </c>
      <c r="D597" s="15">
        <v>1295.9100000000003</v>
      </c>
      <c r="E597" s="15">
        <v>1260.2700000000002</v>
      </c>
      <c r="F597" s="15">
        <v>1073.3400000000001</v>
      </c>
      <c r="G597" s="15">
        <v>1712.6100000000001</v>
      </c>
      <c r="H597" s="15">
        <v>683.46</v>
      </c>
      <c r="I597" s="15">
        <v>1051.92</v>
      </c>
      <c r="J597" s="15">
        <v>1641.51</v>
      </c>
      <c r="K597" s="15">
        <v>2106.7199999999998</v>
      </c>
      <c r="L597" s="15">
        <v>2384.3249999999998</v>
      </c>
      <c r="M597" s="15">
        <v>2381.1750000000002</v>
      </c>
      <c r="N597" s="15">
        <v>2154.915</v>
      </c>
      <c r="O597" s="15">
        <v>2001.3300000000002</v>
      </c>
      <c r="P597" s="15">
        <v>1895.7599999999998</v>
      </c>
      <c r="Q597" s="15">
        <v>1373.85</v>
      </c>
      <c r="R597" s="15">
        <v>1782.8100000000004</v>
      </c>
      <c r="S597" s="15">
        <v>1788.84</v>
      </c>
      <c r="T597" s="15">
        <v>1620.09</v>
      </c>
      <c r="U597" s="15">
        <v>2027.8799999999999</v>
      </c>
      <c r="V597" s="15">
        <v>2658.645</v>
      </c>
      <c r="W597" s="15">
        <v>1746.27</v>
      </c>
      <c r="X597" s="15">
        <v>1877.13</v>
      </c>
      <c r="Y597" s="15">
        <v>1861.5150000000001</v>
      </c>
      <c r="AA597" s="2">
        <f t="shared" si="92"/>
        <v>2384.3249999999998</v>
      </c>
      <c r="AB597" s="2">
        <f t="shared" si="93"/>
        <v>2154.915</v>
      </c>
      <c r="AC597" s="2">
        <f t="shared" si="94"/>
        <v>2658.645</v>
      </c>
      <c r="AE597" s="9">
        <f t="shared" si="95"/>
        <v>3</v>
      </c>
      <c r="AF597" s="2">
        <f t="shared" si="96"/>
        <v>16785.27</v>
      </c>
      <c r="AG597" s="2">
        <f t="shared" si="97"/>
        <v>7425.8549999999996</v>
      </c>
      <c r="AH597" s="2">
        <f t="shared" si="98"/>
        <v>17091.179999999993</v>
      </c>
      <c r="AI597" s="2">
        <f t="shared" si="99"/>
        <v>41302.304999999993</v>
      </c>
      <c r="AK597">
        <f t="shared" si="100"/>
        <v>8</v>
      </c>
      <c r="AL597">
        <f t="shared" si="101"/>
        <v>2022</v>
      </c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</row>
    <row r="598" spans="1:87" x14ac:dyDescent="0.2">
      <c r="A598" s="7">
        <v>44784</v>
      </c>
      <c r="B598" s="15">
        <v>2074.14</v>
      </c>
      <c r="C598" s="15">
        <v>1821.0600000000002</v>
      </c>
      <c r="D598" s="15">
        <v>1661.5800000000002</v>
      </c>
      <c r="E598" s="15">
        <v>1373.5800000000002</v>
      </c>
      <c r="F598" s="15">
        <v>1836.3600000000001</v>
      </c>
      <c r="G598" s="15">
        <v>1818.81</v>
      </c>
      <c r="H598" s="15">
        <v>1805.58</v>
      </c>
      <c r="I598" s="15">
        <v>2027.2949999999998</v>
      </c>
      <c r="J598" s="15">
        <v>2355.8849999999998</v>
      </c>
      <c r="K598" s="15">
        <v>2428.11</v>
      </c>
      <c r="L598" s="15">
        <v>2223.9450000000002</v>
      </c>
      <c r="M598" s="15">
        <v>1621.2149999999999</v>
      </c>
      <c r="N598" s="15">
        <v>1048.3200000000002</v>
      </c>
      <c r="O598" s="15">
        <v>1114.1999999999998</v>
      </c>
      <c r="P598" s="15">
        <v>915.25499999999988</v>
      </c>
      <c r="Q598" s="15">
        <v>638.46</v>
      </c>
      <c r="R598" s="15">
        <v>998.64</v>
      </c>
      <c r="S598" s="15">
        <v>1055.1600000000001</v>
      </c>
      <c r="T598" s="15">
        <v>1049.8050000000001</v>
      </c>
      <c r="U598" s="15">
        <v>1995.075</v>
      </c>
      <c r="V598" s="15">
        <v>2436.0749999999998</v>
      </c>
      <c r="W598" s="15">
        <v>1128.7800000000002</v>
      </c>
      <c r="X598" s="15">
        <v>980.81999999999994</v>
      </c>
      <c r="Y598" s="15">
        <v>2215.5750000000003</v>
      </c>
      <c r="AA598" s="2">
        <f t="shared" si="92"/>
        <v>2428.11</v>
      </c>
      <c r="AB598" s="2">
        <f t="shared" si="93"/>
        <v>1114.1999999999998</v>
      </c>
      <c r="AC598" s="2">
        <f t="shared" si="94"/>
        <v>2436.0749999999998</v>
      </c>
      <c r="AE598" s="9">
        <f t="shared" si="95"/>
        <v>4</v>
      </c>
      <c r="AF598" s="2">
        <f t="shared" si="96"/>
        <v>15755.13</v>
      </c>
      <c r="AG598" s="2">
        <f t="shared" si="97"/>
        <v>3716.2349999999997</v>
      </c>
      <c r="AH598" s="2">
        <f t="shared" si="98"/>
        <v>19152.359999999993</v>
      </c>
      <c r="AI598" s="2">
        <f t="shared" si="99"/>
        <v>38623.724999999991</v>
      </c>
      <c r="AK598">
        <f t="shared" si="100"/>
        <v>8</v>
      </c>
      <c r="AL598">
        <f t="shared" si="101"/>
        <v>2022</v>
      </c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</row>
    <row r="599" spans="1:87" x14ac:dyDescent="0.2">
      <c r="A599" s="7">
        <v>44785</v>
      </c>
      <c r="B599" s="15">
        <v>2396.3399999999997</v>
      </c>
      <c r="C599" s="15">
        <v>2010.69</v>
      </c>
      <c r="D599" s="15">
        <v>1683.5850000000003</v>
      </c>
      <c r="E599" s="15">
        <v>1478.2500000000002</v>
      </c>
      <c r="F599" s="15">
        <v>1797.5700000000002</v>
      </c>
      <c r="G599" s="15">
        <v>2027.34</v>
      </c>
      <c r="H599" s="15">
        <v>1260.81</v>
      </c>
      <c r="I599" s="15">
        <v>1951.0649999999998</v>
      </c>
      <c r="J599" s="15">
        <v>1101.105</v>
      </c>
      <c r="K599" s="15">
        <v>1091.43</v>
      </c>
      <c r="L599" s="15">
        <v>1088.0999999999999</v>
      </c>
      <c r="M599" s="15">
        <v>626.94000000000005</v>
      </c>
      <c r="N599" s="15">
        <v>485.73</v>
      </c>
      <c r="O599" s="15">
        <v>451.30499999999995</v>
      </c>
      <c r="P599" s="15">
        <v>447.88499999999999</v>
      </c>
      <c r="Q599" s="15">
        <v>462.375</v>
      </c>
      <c r="R599" s="15">
        <v>452.7</v>
      </c>
      <c r="S599" s="15">
        <v>432.22500000000002</v>
      </c>
      <c r="T599" s="15">
        <v>419.49</v>
      </c>
      <c r="U599" s="15">
        <v>385.38</v>
      </c>
      <c r="V599" s="15">
        <v>462.64500000000004</v>
      </c>
      <c r="W599" s="15">
        <v>462.87</v>
      </c>
      <c r="X599" s="15">
        <v>462.69000000000005</v>
      </c>
      <c r="Y599" s="15">
        <v>461.97</v>
      </c>
      <c r="AA599" s="2">
        <f t="shared" si="92"/>
        <v>1951.0649999999998</v>
      </c>
      <c r="AB599" s="2">
        <f t="shared" si="93"/>
        <v>485.73</v>
      </c>
      <c r="AC599" s="2">
        <f t="shared" si="94"/>
        <v>2396.3399999999997</v>
      </c>
      <c r="AE599" s="9">
        <f t="shared" si="95"/>
        <v>5</v>
      </c>
      <c r="AF599" s="2">
        <f t="shared" si="96"/>
        <v>7548.4350000000013</v>
      </c>
      <c r="AG599" s="2">
        <f t="shared" si="97"/>
        <v>1847.2950000000001</v>
      </c>
      <c r="AH599" s="2">
        <f t="shared" si="98"/>
        <v>14504.759999999993</v>
      </c>
      <c r="AI599" s="2">
        <f t="shared" si="99"/>
        <v>23900.489999999994</v>
      </c>
      <c r="AK599">
        <f t="shared" si="100"/>
        <v>8</v>
      </c>
      <c r="AL599">
        <f t="shared" si="101"/>
        <v>2022</v>
      </c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</row>
    <row r="600" spans="1:87" x14ac:dyDescent="0.2">
      <c r="A600" s="7">
        <v>44786</v>
      </c>
      <c r="B600" s="15">
        <v>461.745</v>
      </c>
      <c r="C600" s="15">
        <v>464.94</v>
      </c>
      <c r="D600" s="15">
        <v>462.78000000000003</v>
      </c>
      <c r="E600" s="15">
        <v>458.05500000000006</v>
      </c>
      <c r="F600" s="15">
        <v>465.30000000000007</v>
      </c>
      <c r="G600" s="15">
        <v>397.98</v>
      </c>
      <c r="H600" s="15">
        <v>334.03499999999997</v>
      </c>
      <c r="I600" s="15">
        <v>349.15499999999997</v>
      </c>
      <c r="J600" s="15">
        <v>347.03999999999996</v>
      </c>
      <c r="K600" s="15">
        <v>336.06</v>
      </c>
      <c r="L600" s="15">
        <v>324.72000000000003</v>
      </c>
      <c r="M600" s="15">
        <v>333.495</v>
      </c>
      <c r="N600" s="15">
        <v>600.29999999999995</v>
      </c>
      <c r="O600" s="15">
        <v>1793.6100000000001</v>
      </c>
      <c r="P600" s="15">
        <v>1848.7349999999999</v>
      </c>
      <c r="Q600" s="15">
        <v>1750.3649999999998</v>
      </c>
      <c r="R600" s="15">
        <v>1580.3550000000002</v>
      </c>
      <c r="S600" s="15">
        <v>594</v>
      </c>
      <c r="T600" s="15">
        <v>361.44</v>
      </c>
      <c r="U600" s="15">
        <v>1600.6499999999999</v>
      </c>
      <c r="V600" s="15">
        <v>2260.35</v>
      </c>
      <c r="W600" s="15">
        <v>1683.2700000000002</v>
      </c>
      <c r="X600" s="15">
        <v>1434.42</v>
      </c>
      <c r="Y600" s="15">
        <v>1382.4</v>
      </c>
      <c r="AA600" s="2">
        <f t="shared" si="92"/>
        <v>1600.6499999999999</v>
      </c>
      <c r="AB600" s="2">
        <f t="shared" si="93"/>
        <v>1848.7349999999999</v>
      </c>
      <c r="AC600" s="2">
        <f t="shared" si="94"/>
        <v>2260.35</v>
      </c>
      <c r="AE600" s="9">
        <f t="shared" si="95"/>
        <v>6</v>
      </c>
      <c r="AF600" s="2">
        <f t="shared" si="96"/>
        <v>5826.9149999999991</v>
      </c>
      <c r="AG600" s="2">
        <f t="shared" si="97"/>
        <v>5993.0099999999993</v>
      </c>
      <c r="AH600" s="2">
        <f t="shared" si="98"/>
        <v>9805.2750000000051</v>
      </c>
      <c r="AI600" s="2">
        <f t="shared" si="99"/>
        <v>21625.200000000004</v>
      </c>
      <c r="AK600">
        <f t="shared" si="100"/>
        <v>8</v>
      </c>
      <c r="AL600">
        <f t="shared" si="101"/>
        <v>2022</v>
      </c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</row>
    <row r="601" spans="1:87" x14ac:dyDescent="0.2">
      <c r="A601" s="7">
        <v>44787</v>
      </c>
      <c r="B601" s="15">
        <v>1322.7750000000003</v>
      </c>
      <c r="C601" s="15">
        <v>1329.3450000000003</v>
      </c>
      <c r="D601" s="15">
        <v>1341.4050000000002</v>
      </c>
      <c r="E601" s="15">
        <v>1402.92</v>
      </c>
      <c r="F601" s="15">
        <v>1366.83</v>
      </c>
      <c r="G601" s="15">
        <v>1333.8000000000002</v>
      </c>
      <c r="H601" s="15">
        <v>584.81999999999994</v>
      </c>
      <c r="I601" s="15">
        <v>437.13</v>
      </c>
      <c r="J601" s="15">
        <v>339.255</v>
      </c>
      <c r="K601" s="15">
        <v>333.63</v>
      </c>
      <c r="L601" s="15">
        <v>331.02</v>
      </c>
      <c r="M601" s="15">
        <v>307.08</v>
      </c>
      <c r="N601" s="15">
        <v>332.01</v>
      </c>
      <c r="O601" s="15">
        <v>444.69</v>
      </c>
      <c r="P601" s="15">
        <v>486.04500000000002</v>
      </c>
      <c r="Q601" s="15">
        <v>1115.28</v>
      </c>
      <c r="R601" s="15">
        <v>1609.425</v>
      </c>
      <c r="S601" s="15">
        <v>1111.4549999999999</v>
      </c>
      <c r="T601" s="15">
        <v>656.18999999999994</v>
      </c>
      <c r="U601" s="15">
        <v>2219.8050000000003</v>
      </c>
      <c r="V601" s="15">
        <v>2333.1600000000003</v>
      </c>
      <c r="W601" s="15">
        <v>1721.52</v>
      </c>
      <c r="X601" s="15">
        <v>1444.68</v>
      </c>
      <c r="Y601" s="15">
        <v>1456.0200000000002</v>
      </c>
      <c r="AA601" s="2">
        <f t="shared" si="92"/>
        <v>0</v>
      </c>
      <c r="AB601" s="2">
        <f t="shared" si="93"/>
        <v>2219.8050000000003</v>
      </c>
      <c r="AC601" s="2">
        <f t="shared" si="94"/>
        <v>2333.1600000000003</v>
      </c>
      <c r="AE601" s="9">
        <f t="shared" si="95"/>
        <v>7</v>
      </c>
      <c r="AF601" s="2">
        <f t="shared" si="96"/>
        <v>0</v>
      </c>
      <c r="AG601" s="2">
        <f t="shared" si="97"/>
        <v>9723.0149999999994</v>
      </c>
      <c r="AH601" s="2">
        <f t="shared" si="98"/>
        <v>15637.275000000005</v>
      </c>
      <c r="AI601" s="2">
        <f t="shared" si="99"/>
        <v>25360.290000000005</v>
      </c>
      <c r="AK601">
        <f t="shared" si="100"/>
        <v>8</v>
      </c>
      <c r="AL601">
        <f t="shared" si="101"/>
        <v>2022</v>
      </c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</row>
    <row r="602" spans="1:87" x14ac:dyDescent="0.2">
      <c r="A602" s="7">
        <v>44788</v>
      </c>
      <c r="B602" s="15">
        <v>1452.5550000000001</v>
      </c>
      <c r="C602" s="15">
        <v>1378.7550000000001</v>
      </c>
      <c r="D602" s="15">
        <v>1379.97</v>
      </c>
      <c r="E602" s="15">
        <v>1374.165</v>
      </c>
      <c r="F602" s="15">
        <v>1789.875</v>
      </c>
      <c r="G602" s="15">
        <v>1795.095</v>
      </c>
      <c r="H602" s="15">
        <v>1711.8000000000002</v>
      </c>
      <c r="I602" s="15">
        <v>1966.0049999999999</v>
      </c>
      <c r="J602" s="15">
        <v>1984.5899999999997</v>
      </c>
      <c r="K602" s="15">
        <v>2419.56</v>
      </c>
      <c r="L602" s="15">
        <v>2386.98</v>
      </c>
      <c r="M602" s="15">
        <v>2445.75</v>
      </c>
      <c r="N602" s="15">
        <v>2623.0949999999998</v>
      </c>
      <c r="O602" s="15">
        <v>2144.79</v>
      </c>
      <c r="P602" s="15">
        <v>1542.105</v>
      </c>
      <c r="Q602" s="15">
        <v>572.44499999999994</v>
      </c>
      <c r="R602" s="15">
        <v>1024.6500000000001</v>
      </c>
      <c r="S602" s="15">
        <v>962.05500000000006</v>
      </c>
      <c r="T602" s="15">
        <v>960.3</v>
      </c>
      <c r="U602" s="15">
        <v>2057.5349999999999</v>
      </c>
      <c r="V602" s="15">
        <v>2756.8350000000005</v>
      </c>
      <c r="W602" s="15">
        <v>2295.8549999999996</v>
      </c>
      <c r="X602" s="15">
        <v>1899.9449999999999</v>
      </c>
      <c r="Y602" s="15">
        <v>1622.5200000000004</v>
      </c>
      <c r="AA602" s="2">
        <f t="shared" si="92"/>
        <v>0</v>
      </c>
      <c r="AB602" s="2">
        <f t="shared" si="93"/>
        <v>2623.0949999999998</v>
      </c>
      <c r="AC602" s="2">
        <f t="shared" si="94"/>
        <v>2756.8350000000005</v>
      </c>
      <c r="AE602" s="9">
        <f t="shared" si="95"/>
        <v>1</v>
      </c>
      <c r="AF602" s="2">
        <f t="shared" si="96"/>
        <v>0</v>
      </c>
      <c r="AG602" s="2">
        <f t="shared" si="97"/>
        <v>23089.859999999997</v>
      </c>
      <c r="AH602" s="2">
        <f t="shared" si="98"/>
        <v>19457.37</v>
      </c>
      <c r="AI602" s="2">
        <f t="shared" si="99"/>
        <v>42547.229999999996</v>
      </c>
      <c r="AK602">
        <f t="shared" si="100"/>
        <v>8</v>
      </c>
      <c r="AL602">
        <f t="shared" si="101"/>
        <v>2022</v>
      </c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</row>
    <row r="603" spans="1:87" x14ac:dyDescent="0.2">
      <c r="A603" s="7">
        <v>44789</v>
      </c>
      <c r="B603" s="15">
        <v>1785.6000000000001</v>
      </c>
      <c r="C603" s="15">
        <v>1908.7650000000003</v>
      </c>
      <c r="D603" s="15">
        <v>1689.3450000000003</v>
      </c>
      <c r="E603" s="15">
        <v>1369.8000000000004</v>
      </c>
      <c r="F603" s="15">
        <v>1803.0150000000003</v>
      </c>
      <c r="G603" s="15">
        <v>1716.7949999999998</v>
      </c>
      <c r="H603" s="15">
        <v>1208.655</v>
      </c>
      <c r="I603" s="15">
        <v>1009.215</v>
      </c>
      <c r="J603" s="15">
        <v>901.44</v>
      </c>
      <c r="K603" s="15">
        <v>1066.2750000000001</v>
      </c>
      <c r="L603" s="15">
        <v>1026.405</v>
      </c>
      <c r="M603" s="15">
        <v>1007.5050000000001</v>
      </c>
      <c r="N603" s="15">
        <v>1034.6849999999999</v>
      </c>
      <c r="O603" s="15">
        <v>1044.6299999999999</v>
      </c>
      <c r="P603" s="15">
        <v>550.53</v>
      </c>
      <c r="Q603" s="15">
        <v>551.02500000000009</v>
      </c>
      <c r="R603" s="15">
        <v>980.77500000000009</v>
      </c>
      <c r="S603" s="15">
        <v>1036.8899999999999</v>
      </c>
      <c r="T603" s="15">
        <v>941.08499999999992</v>
      </c>
      <c r="U603" s="15">
        <v>696.96</v>
      </c>
      <c r="V603" s="15">
        <v>946.44</v>
      </c>
      <c r="W603" s="15">
        <v>1068.8850000000002</v>
      </c>
      <c r="X603" s="15">
        <v>988.96499999999992</v>
      </c>
      <c r="Y603" s="15">
        <v>723.19499999999994</v>
      </c>
      <c r="AA603" s="2">
        <f t="shared" si="92"/>
        <v>1066.2750000000001</v>
      </c>
      <c r="AB603" s="2">
        <f t="shared" si="93"/>
        <v>1044.6299999999999</v>
      </c>
      <c r="AC603" s="2">
        <f t="shared" si="94"/>
        <v>1908.7650000000003</v>
      </c>
      <c r="AE603" s="9">
        <f t="shared" si="95"/>
        <v>2</v>
      </c>
      <c r="AF603" s="2">
        <f t="shared" si="96"/>
        <v>8666.5499999999993</v>
      </c>
      <c r="AG603" s="2">
        <f t="shared" si="97"/>
        <v>3180.8699999999994</v>
      </c>
      <c r="AH603" s="2">
        <f t="shared" si="98"/>
        <v>15209.460000000003</v>
      </c>
      <c r="AI603" s="2">
        <f t="shared" si="99"/>
        <v>27056.880000000001</v>
      </c>
      <c r="AK603">
        <f t="shared" si="100"/>
        <v>8</v>
      </c>
      <c r="AL603">
        <f t="shared" si="101"/>
        <v>2022</v>
      </c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</row>
    <row r="604" spans="1:87" x14ac:dyDescent="0.2">
      <c r="A604" s="7">
        <v>44790</v>
      </c>
      <c r="B604" s="15">
        <v>933.93</v>
      </c>
      <c r="C604" s="15">
        <v>919.21499999999992</v>
      </c>
      <c r="D604" s="15">
        <v>726.03</v>
      </c>
      <c r="E604" s="15">
        <v>419.22</v>
      </c>
      <c r="F604" s="15">
        <v>819.26999999999987</v>
      </c>
      <c r="G604" s="15">
        <v>922.5</v>
      </c>
      <c r="H604" s="15">
        <v>937.08</v>
      </c>
      <c r="I604" s="15">
        <v>912.73500000000001</v>
      </c>
      <c r="J604" s="15">
        <v>976.14</v>
      </c>
      <c r="K604" s="15">
        <v>942.21</v>
      </c>
      <c r="L604" s="15">
        <v>983.20500000000004</v>
      </c>
      <c r="M604" s="15">
        <v>793.8900000000001</v>
      </c>
      <c r="N604" s="15">
        <v>886.68</v>
      </c>
      <c r="O604" s="15">
        <v>933.66000000000008</v>
      </c>
      <c r="P604" s="15">
        <v>604.84500000000003</v>
      </c>
      <c r="Q604" s="15">
        <v>469.98</v>
      </c>
      <c r="R604" s="15">
        <v>877.41000000000008</v>
      </c>
      <c r="S604" s="15">
        <v>867.59999999999991</v>
      </c>
      <c r="T604" s="15">
        <v>814.31999999999994</v>
      </c>
      <c r="U604" s="15">
        <v>794.47500000000002</v>
      </c>
      <c r="V604" s="15">
        <v>778.68</v>
      </c>
      <c r="W604" s="15">
        <v>831.1049999999999</v>
      </c>
      <c r="X604" s="15">
        <v>923.80499999999995</v>
      </c>
      <c r="Y604" s="15">
        <v>734.44499999999994</v>
      </c>
      <c r="AA604" s="2">
        <f t="shared" si="92"/>
        <v>983.20500000000004</v>
      </c>
      <c r="AB604" s="2">
        <f t="shared" si="93"/>
        <v>933.66000000000008</v>
      </c>
      <c r="AC604" s="2">
        <f t="shared" si="94"/>
        <v>937.08</v>
      </c>
      <c r="AE604" s="9">
        <f t="shared" si="95"/>
        <v>3</v>
      </c>
      <c r="AF604" s="2">
        <f t="shared" si="96"/>
        <v>7961.9850000000006</v>
      </c>
      <c r="AG604" s="2">
        <f t="shared" si="97"/>
        <v>2895.1650000000004</v>
      </c>
      <c r="AH604" s="2">
        <f t="shared" si="98"/>
        <v>8945.2799999999988</v>
      </c>
      <c r="AI604" s="2">
        <f t="shared" si="99"/>
        <v>19802.43</v>
      </c>
      <c r="AK604">
        <f t="shared" si="100"/>
        <v>8</v>
      </c>
      <c r="AL604">
        <f t="shared" si="101"/>
        <v>2022</v>
      </c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</row>
    <row r="605" spans="1:87" x14ac:dyDescent="0.2">
      <c r="A605" s="7">
        <v>44791</v>
      </c>
      <c r="B605" s="15">
        <v>868.54499999999985</v>
      </c>
      <c r="C605" s="15">
        <v>914.89499999999998</v>
      </c>
      <c r="D605" s="15">
        <v>717.3</v>
      </c>
      <c r="E605" s="15">
        <v>436.32000000000005</v>
      </c>
      <c r="F605" s="15">
        <v>941.625</v>
      </c>
      <c r="G605" s="15">
        <v>917.19</v>
      </c>
      <c r="H605" s="15">
        <v>837.67500000000007</v>
      </c>
      <c r="I605" s="15">
        <v>965.79000000000008</v>
      </c>
      <c r="J605" s="15">
        <v>947.92499999999995</v>
      </c>
      <c r="K605" s="15">
        <v>935.05499999999995</v>
      </c>
      <c r="L605" s="15">
        <v>680.17499999999995</v>
      </c>
      <c r="M605" s="15">
        <v>901.93500000000006</v>
      </c>
      <c r="N605" s="15">
        <v>986.17500000000007</v>
      </c>
      <c r="O605" s="15">
        <v>1033.4250000000002</v>
      </c>
      <c r="P605" s="15">
        <v>855.72</v>
      </c>
      <c r="Q605" s="15">
        <v>558.85500000000002</v>
      </c>
      <c r="R605" s="15">
        <v>952.47</v>
      </c>
      <c r="S605" s="15">
        <v>1034.82</v>
      </c>
      <c r="T605" s="15">
        <v>1018.53</v>
      </c>
      <c r="U605" s="15">
        <v>851.44500000000005</v>
      </c>
      <c r="V605" s="15">
        <v>1052.2350000000001</v>
      </c>
      <c r="W605" s="15">
        <v>979.51499999999999</v>
      </c>
      <c r="X605" s="15">
        <v>918.13499999999988</v>
      </c>
      <c r="Y605" s="15">
        <v>860.26499999999987</v>
      </c>
      <c r="AA605" s="2">
        <f t="shared" si="92"/>
        <v>1034.82</v>
      </c>
      <c r="AB605" s="2">
        <f t="shared" si="93"/>
        <v>1033.4250000000002</v>
      </c>
      <c r="AC605" s="2">
        <f t="shared" si="94"/>
        <v>1052.2350000000001</v>
      </c>
      <c r="AE605" s="9">
        <f t="shared" si="95"/>
        <v>4</v>
      </c>
      <c r="AF605" s="2">
        <f t="shared" si="96"/>
        <v>8288.1450000000004</v>
      </c>
      <c r="AG605" s="2">
        <f t="shared" si="97"/>
        <v>3434.1750000000006</v>
      </c>
      <c r="AH605" s="2">
        <f t="shared" si="98"/>
        <v>9443.6999999999916</v>
      </c>
      <c r="AI605" s="2">
        <f t="shared" si="99"/>
        <v>21166.019999999993</v>
      </c>
      <c r="AK605">
        <f t="shared" si="100"/>
        <v>8</v>
      </c>
      <c r="AL605">
        <f t="shared" si="101"/>
        <v>2022</v>
      </c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</row>
    <row r="606" spans="1:87" x14ac:dyDescent="0.2">
      <c r="A606" s="7">
        <v>44792</v>
      </c>
      <c r="B606" s="15">
        <v>1026.8999999999999</v>
      </c>
      <c r="C606" s="15">
        <v>1051.2450000000001</v>
      </c>
      <c r="D606" s="15">
        <v>835.69499999999994</v>
      </c>
      <c r="E606" s="15">
        <v>584.09999999999991</v>
      </c>
      <c r="F606" s="15">
        <v>579.86999999999989</v>
      </c>
      <c r="G606" s="15">
        <v>565.1099999999999</v>
      </c>
      <c r="H606" s="15">
        <v>509.08499999999998</v>
      </c>
      <c r="I606" s="15">
        <v>544.27499999999998</v>
      </c>
      <c r="J606" s="15">
        <v>560.02499999999998</v>
      </c>
      <c r="K606" s="15">
        <v>507.78</v>
      </c>
      <c r="L606" s="15">
        <v>505.48500000000001</v>
      </c>
      <c r="M606" s="15">
        <v>497.97</v>
      </c>
      <c r="N606" s="15">
        <v>505.84500000000003</v>
      </c>
      <c r="O606" s="15">
        <v>486.99</v>
      </c>
      <c r="P606" s="15">
        <v>480.28499999999997</v>
      </c>
      <c r="Q606" s="15">
        <v>489.375</v>
      </c>
      <c r="R606" s="15">
        <v>490.995</v>
      </c>
      <c r="S606" s="15">
        <v>499.32</v>
      </c>
      <c r="T606" s="15">
        <v>481.86</v>
      </c>
      <c r="U606" s="15">
        <v>1094.94</v>
      </c>
      <c r="V606" s="15">
        <v>2258.5949999999998</v>
      </c>
      <c r="W606" s="15">
        <v>657.94499999999994</v>
      </c>
      <c r="X606" s="15">
        <v>535.49999999999989</v>
      </c>
      <c r="Y606" s="15">
        <v>521.73</v>
      </c>
      <c r="AA606" s="2">
        <f t="shared" si="92"/>
        <v>1094.94</v>
      </c>
      <c r="AB606" s="2">
        <f t="shared" si="93"/>
        <v>505.84500000000003</v>
      </c>
      <c r="AC606" s="2">
        <f t="shared" si="94"/>
        <v>2258.5949999999998</v>
      </c>
      <c r="AE606" s="9">
        <f t="shared" si="95"/>
        <v>5</v>
      </c>
      <c r="AF606" s="2">
        <f t="shared" si="96"/>
        <v>5182.6499999999996</v>
      </c>
      <c r="AG606" s="2">
        <f t="shared" si="97"/>
        <v>1962.4949999999999</v>
      </c>
      <c r="AH606" s="2">
        <f t="shared" si="98"/>
        <v>9125.7749999999978</v>
      </c>
      <c r="AI606" s="2">
        <f t="shared" si="99"/>
        <v>16270.919999999998</v>
      </c>
      <c r="AK606">
        <f t="shared" si="100"/>
        <v>8</v>
      </c>
      <c r="AL606">
        <f t="shared" si="101"/>
        <v>2022</v>
      </c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</row>
    <row r="607" spans="1:87" x14ac:dyDescent="0.2">
      <c r="A607" s="7">
        <v>44793</v>
      </c>
      <c r="B607" s="15">
        <v>522.18000000000006</v>
      </c>
      <c r="C607" s="15">
        <v>517.81500000000005</v>
      </c>
      <c r="D607" s="15">
        <v>520.38</v>
      </c>
      <c r="E607" s="15">
        <v>507.78000000000003</v>
      </c>
      <c r="F607" s="15">
        <v>521.95500000000004</v>
      </c>
      <c r="G607" s="15">
        <v>466.91999999999996</v>
      </c>
      <c r="H607" s="15">
        <v>385.47</v>
      </c>
      <c r="I607" s="15">
        <v>404.41499999999996</v>
      </c>
      <c r="J607" s="15">
        <v>400.41</v>
      </c>
      <c r="K607" s="15">
        <v>393.88499999999999</v>
      </c>
      <c r="L607" s="15">
        <v>562.45500000000004</v>
      </c>
      <c r="M607" s="15">
        <v>1230.48</v>
      </c>
      <c r="N607" s="15">
        <v>1747.71</v>
      </c>
      <c r="O607" s="15">
        <v>654.16499999999996</v>
      </c>
      <c r="P607" s="15">
        <v>367.02</v>
      </c>
      <c r="Q607" s="15">
        <v>414.67499999999995</v>
      </c>
      <c r="R607" s="15">
        <v>408.06000000000006</v>
      </c>
      <c r="S607" s="15">
        <v>391.27499999999998</v>
      </c>
      <c r="T607" s="15">
        <v>413.82</v>
      </c>
      <c r="U607" s="15">
        <v>455.62499999999994</v>
      </c>
      <c r="V607" s="15">
        <v>524.79</v>
      </c>
      <c r="W607" s="15">
        <v>526.31999999999994</v>
      </c>
      <c r="X607" s="15">
        <v>524.16000000000008</v>
      </c>
      <c r="Y607" s="15">
        <v>519.61500000000001</v>
      </c>
      <c r="AA607" s="2">
        <f t="shared" si="92"/>
        <v>1230.48</v>
      </c>
      <c r="AB607" s="2">
        <f t="shared" si="93"/>
        <v>1747.71</v>
      </c>
      <c r="AC607" s="2">
        <f t="shared" si="94"/>
        <v>526.31999999999994</v>
      </c>
      <c r="AE607" s="9">
        <f t="shared" si="95"/>
        <v>6</v>
      </c>
      <c r="AF607" s="2">
        <f t="shared" si="96"/>
        <v>4660.4250000000002</v>
      </c>
      <c r="AG607" s="2">
        <f t="shared" si="97"/>
        <v>3183.5699999999997</v>
      </c>
      <c r="AH607" s="2">
        <f t="shared" si="98"/>
        <v>5537.3849999999984</v>
      </c>
      <c r="AI607" s="2">
        <f t="shared" si="99"/>
        <v>13381.38</v>
      </c>
      <c r="AK607">
        <f t="shared" si="100"/>
        <v>8</v>
      </c>
      <c r="AL607">
        <f t="shared" si="101"/>
        <v>2022</v>
      </c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</row>
    <row r="608" spans="1:87" x14ac:dyDescent="0.2">
      <c r="A608" s="7">
        <v>44794</v>
      </c>
      <c r="B608" s="15">
        <v>519.43500000000006</v>
      </c>
      <c r="C608" s="15">
        <v>525.41999999999996</v>
      </c>
      <c r="D608" s="15">
        <v>1857.1949999999999</v>
      </c>
      <c r="E608" s="15">
        <v>1947.7350000000004</v>
      </c>
      <c r="F608" s="15">
        <v>1563.0300000000002</v>
      </c>
      <c r="G608" s="15">
        <v>1259.1000000000001</v>
      </c>
      <c r="H608" s="15">
        <v>674.14499999999998</v>
      </c>
      <c r="I608" s="15">
        <v>393.65999999999997</v>
      </c>
      <c r="J608" s="15">
        <v>392.80500000000001</v>
      </c>
      <c r="K608" s="15">
        <v>392.98500000000001</v>
      </c>
      <c r="L608" s="15">
        <v>369.94500000000005</v>
      </c>
      <c r="M608" s="15">
        <v>350.37</v>
      </c>
      <c r="N608" s="15">
        <v>357.255</v>
      </c>
      <c r="O608" s="15">
        <v>355.95000000000005</v>
      </c>
      <c r="P608" s="15">
        <v>353.65499999999997</v>
      </c>
      <c r="Q608" s="15">
        <v>370.48500000000001</v>
      </c>
      <c r="R608" s="15">
        <v>367.56</v>
      </c>
      <c r="S608" s="15">
        <v>378.09000000000003</v>
      </c>
      <c r="T608" s="15">
        <v>388.30500000000001</v>
      </c>
      <c r="U608" s="15">
        <v>445.77</v>
      </c>
      <c r="V608" s="15">
        <v>521.05499999999995</v>
      </c>
      <c r="W608" s="15">
        <v>513.94500000000005</v>
      </c>
      <c r="X608" s="15">
        <v>506.65499999999997</v>
      </c>
      <c r="Y608" s="15">
        <v>508.72500000000002</v>
      </c>
      <c r="AA608" s="2">
        <f t="shared" si="92"/>
        <v>0</v>
      </c>
      <c r="AB608" s="2">
        <f t="shared" si="93"/>
        <v>445.77</v>
      </c>
      <c r="AC608" s="2">
        <f t="shared" si="94"/>
        <v>1947.7350000000004</v>
      </c>
      <c r="AE608" s="9">
        <f t="shared" si="95"/>
        <v>7</v>
      </c>
      <c r="AF608" s="2">
        <f t="shared" si="96"/>
        <v>0</v>
      </c>
      <c r="AG608" s="2">
        <f t="shared" si="97"/>
        <v>4916.8350000000009</v>
      </c>
      <c r="AH608" s="2">
        <f t="shared" si="98"/>
        <v>10396.440000000004</v>
      </c>
      <c r="AI608" s="2">
        <f t="shared" si="99"/>
        <v>15313.275000000005</v>
      </c>
      <c r="AK608">
        <f t="shared" si="100"/>
        <v>8</v>
      </c>
      <c r="AL608">
        <f t="shared" si="101"/>
        <v>2022</v>
      </c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</row>
    <row r="609" spans="1:87" x14ac:dyDescent="0.2">
      <c r="A609" s="7">
        <v>44795</v>
      </c>
      <c r="B609" s="15">
        <v>517.36500000000001</v>
      </c>
      <c r="C609" s="15">
        <v>625.27499999999986</v>
      </c>
      <c r="D609" s="15">
        <v>522.94500000000005</v>
      </c>
      <c r="E609" s="15">
        <v>531.58499999999992</v>
      </c>
      <c r="F609" s="15">
        <v>952.29</v>
      </c>
      <c r="G609" s="15">
        <v>1119.915</v>
      </c>
      <c r="H609" s="15">
        <v>1345.4549999999999</v>
      </c>
      <c r="I609" s="15">
        <v>853.37999999999988</v>
      </c>
      <c r="J609" s="15">
        <v>971.73</v>
      </c>
      <c r="K609" s="15">
        <v>872.68500000000006</v>
      </c>
      <c r="L609" s="15">
        <v>868.63499999999999</v>
      </c>
      <c r="M609" s="15">
        <v>900.31500000000005</v>
      </c>
      <c r="N609" s="15">
        <v>893.52</v>
      </c>
      <c r="O609" s="15">
        <v>921.51</v>
      </c>
      <c r="P609" s="15">
        <v>761.13</v>
      </c>
      <c r="Q609" s="15">
        <v>563.26499999999999</v>
      </c>
      <c r="R609" s="15">
        <v>886.27499999999998</v>
      </c>
      <c r="S609" s="15">
        <v>908.95499999999993</v>
      </c>
      <c r="T609" s="15">
        <v>849.0150000000001</v>
      </c>
      <c r="U609" s="15">
        <v>658.66499999999996</v>
      </c>
      <c r="V609" s="15">
        <v>817.78499999999985</v>
      </c>
      <c r="W609" s="15">
        <v>1046.2050000000002</v>
      </c>
      <c r="X609" s="15">
        <v>1048.1400000000001</v>
      </c>
      <c r="Y609" s="15">
        <v>839.65499999999997</v>
      </c>
      <c r="AA609" s="2">
        <f t="shared" si="92"/>
        <v>0</v>
      </c>
      <c r="AB609" s="2">
        <f t="shared" si="93"/>
        <v>971.73</v>
      </c>
      <c r="AC609" s="2">
        <f t="shared" si="94"/>
        <v>1345.4549999999999</v>
      </c>
      <c r="AE609" s="9">
        <f t="shared" si="95"/>
        <v>1</v>
      </c>
      <c r="AF609" s="2">
        <f t="shared" si="96"/>
        <v>0</v>
      </c>
      <c r="AG609" s="2">
        <f t="shared" si="97"/>
        <v>10909.080000000002</v>
      </c>
      <c r="AH609" s="2">
        <f t="shared" si="98"/>
        <v>9366.614999999998</v>
      </c>
      <c r="AI609" s="2">
        <f t="shared" si="99"/>
        <v>20275.695</v>
      </c>
      <c r="AK609">
        <f t="shared" si="100"/>
        <v>8</v>
      </c>
      <c r="AL609">
        <f t="shared" si="101"/>
        <v>2022</v>
      </c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</row>
    <row r="610" spans="1:87" x14ac:dyDescent="0.2">
      <c r="A610" s="7">
        <v>44796</v>
      </c>
      <c r="B610" s="15">
        <v>1043.9550000000002</v>
      </c>
      <c r="C610" s="15">
        <v>1004.67</v>
      </c>
      <c r="D610" s="15">
        <v>693.58499999999992</v>
      </c>
      <c r="E610" s="15">
        <v>545.44499999999994</v>
      </c>
      <c r="F610" s="15">
        <v>999.94499999999994</v>
      </c>
      <c r="G610" s="15">
        <v>1103.0400000000002</v>
      </c>
      <c r="H610" s="15">
        <v>839.88</v>
      </c>
      <c r="I610" s="15">
        <v>990.36000000000013</v>
      </c>
      <c r="J610" s="15">
        <v>1038.375</v>
      </c>
      <c r="K610" s="15">
        <v>1008.3150000000001</v>
      </c>
      <c r="L610" s="15">
        <v>859.77</v>
      </c>
      <c r="M610" s="15">
        <v>893.38499999999999</v>
      </c>
      <c r="N610" s="15">
        <v>894.73500000000001</v>
      </c>
      <c r="O610" s="15">
        <v>1234.2599999999998</v>
      </c>
      <c r="P610" s="15">
        <v>2335.4549999999999</v>
      </c>
      <c r="Q610" s="15">
        <v>707.85</v>
      </c>
      <c r="R610" s="15">
        <v>749.65499999999997</v>
      </c>
      <c r="S610" s="15">
        <v>756.40499999999997</v>
      </c>
      <c r="T610" s="15">
        <v>740.7</v>
      </c>
      <c r="U610" s="15">
        <v>2292.2550000000001</v>
      </c>
      <c r="V610" s="15">
        <v>2537.46</v>
      </c>
      <c r="W610" s="15">
        <v>1846.3500000000001</v>
      </c>
      <c r="X610" s="15">
        <v>1856.4750000000001</v>
      </c>
      <c r="Y610" s="15">
        <v>1612.575</v>
      </c>
      <c r="AA610" s="2">
        <f t="shared" si="92"/>
        <v>2292.2550000000001</v>
      </c>
      <c r="AB610" s="2">
        <f t="shared" si="93"/>
        <v>2335.4549999999999</v>
      </c>
      <c r="AC610" s="2">
        <f t="shared" si="94"/>
        <v>2537.46</v>
      </c>
      <c r="AE610" s="9">
        <f t="shared" si="95"/>
        <v>2</v>
      </c>
      <c r="AF610" s="2">
        <f t="shared" si="96"/>
        <v>9329.2199999999993</v>
      </c>
      <c r="AG610" s="2">
        <f t="shared" si="97"/>
        <v>5172.3</v>
      </c>
      <c r="AH610" s="2">
        <f t="shared" si="98"/>
        <v>14083.380000000001</v>
      </c>
      <c r="AI610" s="2">
        <f t="shared" si="99"/>
        <v>28584.899999999998</v>
      </c>
      <c r="AK610">
        <f t="shared" si="100"/>
        <v>8</v>
      </c>
      <c r="AL610">
        <f t="shared" si="101"/>
        <v>2022</v>
      </c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</row>
    <row r="611" spans="1:87" x14ac:dyDescent="0.2">
      <c r="A611" s="7">
        <v>44797</v>
      </c>
      <c r="B611" s="15">
        <v>1786.2750000000001</v>
      </c>
      <c r="C611" s="15">
        <v>1784.3850000000002</v>
      </c>
      <c r="D611" s="15">
        <v>1616.85</v>
      </c>
      <c r="E611" s="15">
        <v>1299.4650000000001</v>
      </c>
      <c r="F611" s="15">
        <v>1705.635</v>
      </c>
      <c r="G611" s="15">
        <v>1850.175</v>
      </c>
      <c r="H611" s="15">
        <v>1844.145</v>
      </c>
      <c r="I611" s="15">
        <v>1194.9299999999998</v>
      </c>
      <c r="J611" s="15">
        <v>1796.7150000000001</v>
      </c>
      <c r="K611" s="15">
        <v>2591.9100000000003</v>
      </c>
      <c r="L611" s="15">
        <v>2471.85</v>
      </c>
      <c r="M611" s="15">
        <v>2312.3249999999998</v>
      </c>
      <c r="N611" s="15">
        <v>2052.4949999999999</v>
      </c>
      <c r="O611" s="15">
        <v>2162.9250000000002</v>
      </c>
      <c r="P611" s="15">
        <v>757.62</v>
      </c>
      <c r="Q611" s="15">
        <v>1321.74</v>
      </c>
      <c r="R611" s="15">
        <v>1018.62</v>
      </c>
      <c r="S611" s="15">
        <v>788.26499999999999</v>
      </c>
      <c r="T611" s="15">
        <v>397.30500000000001</v>
      </c>
      <c r="U611" s="15">
        <v>2133.2250000000004</v>
      </c>
      <c r="V611" s="15">
        <v>2247.9750000000004</v>
      </c>
      <c r="W611" s="15">
        <v>1427.2650000000001</v>
      </c>
      <c r="X611" s="15">
        <v>833.625</v>
      </c>
      <c r="Y611" s="15">
        <v>511.06500000000005</v>
      </c>
      <c r="AA611" s="2">
        <f t="shared" si="92"/>
        <v>2591.9100000000003</v>
      </c>
      <c r="AB611" s="2">
        <f t="shared" si="93"/>
        <v>2162.9250000000002</v>
      </c>
      <c r="AC611" s="2">
        <f t="shared" si="94"/>
        <v>2247.9750000000004</v>
      </c>
      <c r="AE611" s="9">
        <f t="shared" si="95"/>
        <v>3</v>
      </c>
      <c r="AF611" s="2">
        <f t="shared" si="96"/>
        <v>14705.145</v>
      </c>
      <c r="AG611" s="2">
        <f t="shared" si="97"/>
        <v>6294.78</v>
      </c>
      <c r="AH611" s="2">
        <f t="shared" si="98"/>
        <v>16906.859999999997</v>
      </c>
      <c r="AI611" s="2">
        <f t="shared" si="99"/>
        <v>37906.784999999996</v>
      </c>
      <c r="AK611">
        <f t="shared" si="100"/>
        <v>8</v>
      </c>
      <c r="AL611">
        <f t="shared" si="101"/>
        <v>2022</v>
      </c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</row>
    <row r="612" spans="1:87" x14ac:dyDescent="0.2">
      <c r="A612" s="7">
        <v>44798</v>
      </c>
      <c r="B612" s="15">
        <v>903.41999999999985</v>
      </c>
      <c r="C612" s="15">
        <v>1031.085</v>
      </c>
      <c r="D612" s="15">
        <v>798.93</v>
      </c>
      <c r="E612" s="15">
        <v>1446.3450000000003</v>
      </c>
      <c r="F612" s="15">
        <v>1977.39</v>
      </c>
      <c r="G612" s="15">
        <v>1887.0299999999997</v>
      </c>
      <c r="H612" s="15">
        <v>997.65</v>
      </c>
      <c r="I612" s="15">
        <v>944.68500000000006</v>
      </c>
      <c r="J612" s="15">
        <v>1018.395</v>
      </c>
      <c r="K612" s="15">
        <v>888.70499999999993</v>
      </c>
      <c r="L612" s="15">
        <v>761.57999999999993</v>
      </c>
      <c r="M612" s="15">
        <v>994.27500000000009</v>
      </c>
      <c r="N612" s="15">
        <v>1158.03</v>
      </c>
      <c r="O612" s="15">
        <v>881.91000000000008</v>
      </c>
      <c r="P612" s="15">
        <v>767.38499999999999</v>
      </c>
      <c r="Q612" s="15">
        <v>618.25499999999988</v>
      </c>
      <c r="R612" s="15">
        <v>1551.15</v>
      </c>
      <c r="S612" s="15">
        <v>2420.37</v>
      </c>
      <c r="T612" s="15">
        <v>2001.915</v>
      </c>
      <c r="U612" s="15">
        <v>2175.8850000000002</v>
      </c>
      <c r="V612" s="15">
        <v>2531.4299999999998</v>
      </c>
      <c r="W612" s="15">
        <v>2034.0450000000003</v>
      </c>
      <c r="X612" s="15">
        <v>2003.175</v>
      </c>
      <c r="Y612" s="15">
        <v>1728.7650000000003</v>
      </c>
      <c r="AA612" s="2">
        <f t="shared" si="92"/>
        <v>2420.37</v>
      </c>
      <c r="AB612" s="2">
        <f t="shared" si="93"/>
        <v>1158.03</v>
      </c>
      <c r="AC612" s="2">
        <f t="shared" si="94"/>
        <v>2531.4299999999998</v>
      </c>
      <c r="AE612" s="9">
        <f t="shared" si="95"/>
        <v>4</v>
      </c>
      <c r="AF612" s="2">
        <f t="shared" si="96"/>
        <v>12756.960000000001</v>
      </c>
      <c r="AG612" s="2">
        <f t="shared" si="97"/>
        <v>3425.58</v>
      </c>
      <c r="AH612" s="2">
        <f t="shared" si="98"/>
        <v>17339.264999999999</v>
      </c>
      <c r="AI612" s="2">
        <f t="shared" si="99"/>
        <v>33521.805</v>
      </c>
      <c r="AK612">
        <f t="shared" si="100"/>
        <v>8</v>
      </c>
      <c r="AL612">
        <f t="shared" si="101"/>
        <v>2022</v>
      </c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</row>
    <row r="613" spans="1:87" x14ac:dyDescent="0.2">
      <c r="A613" s="7">
        <v>44799</v>
      </c>
      <c r="B613" s="15">
        <v>2193.5250000000001</v>
      </c>
      <c r="C613" s="15">
        <v>1867.41</v>
      </c>
      <c r="D613" s="15">
        <v>1748.7900000000002</v>
      </c>
      <c r="E613" s="15">
        <v>1061.0100000000002</v>
      </c>
      <c r="F613" s="15">
        <v>551.92499999999995</v>
      </c>
      <c r="G613" s="15">
        <v>642.33000000000004</v>
      </c>
      <c r="H613" s="15">
        <v>1008.7199999999998</v>
      </c>
      <c r="I613" s="15">
        <v>534.10500000000002</v>
      </c>
      <c r="J613" s="15">
        <v>545.44499999999994</v>
      </c>
      <c r="K613" s="15">
        <v>889.5150000000001</v>
      </c>
      <c r="L613" s="15">
        <v>528.255</v>
      </c>
      <c r="M613" s="15">
        <v>527.85</v>
      </c>
      <c r="N613" s="15">
        <v>529.65</v>
      </c>
      <c r="O613" s="15">
        <v>488.07</v>
      </c>
      <c r="P613" s="15">
        <v>498.6</v>
      </c>
      <c r="Q613" s="15">
        <v>503.09999999999997</v>
      </c>
      <c r="R613" s="15">
        <v>506.79</v>
      </c>
      <c r="S613" s="15">
        <v>486.85499999999996</v>
      </c>
      <c r="T613" s="15">
        <v>471.6</v>
      </c>
      <c r="U613" s="15">
        <v>474.07499999999999</v>
      </c>
      <c r="V613" s="15">
        <v>1911.51</v>
      </c>
      <c r="W613" s="15">
        <v>1762.5150000000001</v>
      </c>
      <c r="X613" s="15">
        <v>888.88499999999999</v>
      </c>
      <c r="Y613" s="15">
        <v>717.07500000000005</v>
      </c>
      <c r="AA613" s="2">
        <f t="shared" si="92"/>
        <v>889.5150000000001</v>
      </c>
      <c r="AB613" s="2">
        <f t="shared" si="93"/>
        <v>529.65</v>
      </c>
      <c r="AC613" s="2">
        <f t="shared" si="94"/>
        <v>2193.5250000000001</v>
      </c>
      <c r="AE613" s="9">
        <f t="shared" si="95"/>
        <v>5</v>
      </c>
      <c r="AF613" s="2">
        <f t="shared" si="96"/>
        <v>4964.49</v>
      </c>
      <c r="AG613" s="2">
        <f t="shared" si="97"/>
        <v>2019.42</v>
      </c>
      <c r="AH613" s="2">
        <f t="shared" si="98"/>
        <v>14353.695</v>
      </c>
      <c r="AI613" s="2">
        <f t="shared" si="99"/>
        <v>21337.605</v>
      </c>
      <c r="AK613">
        <f t="shared" si="100"/>
        <v>8</v>
      </c>
      <c r="AL613">
        <f t="shared" si="101"/>
        <v>2022</v>
      </c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</row>
    <row r="614" spans="1:87" x14ac:dyDescent="0.2">
      <c r="A614" s="7">
        <v>44800</v>
      </c>
      <c r="B614" s="15">
        <v>1280.385</v>
      </c>
      <c r="C614" s="15">
        <v>1304.3700000000003</v>
      </c>
      <c r="D614" s="15">
        <v>1376.325</v>
      </c>
      <c r="E614" s="15">
        <v>958.8599999999999</v>
      </c>
      <c r="F614" s="15">
        <v>607.49999999999989</v>
      </c>
      <c r="G614" s="15">
        <v>729.44999999999993</v>
      </c>
      <c r="H614" s="15">
        <v>436.27500000000009</v>
      </c>
      <c r="I614" s="15">
        <v>476.86499999999995</v>
      </c>
      <c r="J614" s="15">
        <v>355.77</v>
      </c>
      <c r="K614" s="15">
        <v>357.43499999999995</v>
      </c>
      <c r="L614" s="15">
        <v>345.51</v>
      </c>
      <c r="M614" s="15">
        <v>333.94500000000005</v>
      </c>
      <c r="N614" s="15">
        <v>337.00499999999994</v>
      </c>
      <c r="O614" s="15">
        <v>334.16999999999996</v>
      </c>
      <c r="P614" s="15">
        <v>335.07</v>
      </c>
      <c r="Q614" s="15">
        <v>334.93499999999995</v>
      </c>
      <c r="R614" s="15">
        <v>356.17500000000001</v>
      </c>
      <c r="S614" s="15">
        <v>357.88499999999999</v>
      </c>
      <c r="T614" s="15">
        <v>455.53500000000008</v>
      </c>
      <c r="U614" s="15">
        <v>1751.3550000000002</v>
      </c>
      <c r="V614" s="15">
        <v>2047.23</v>
      </c>
      <c r="W614" s="15">
        <v>1356.2550000000001</v>
      </c>
      <c r="X614" s="15">
        <v>1300.6350000000002</v>
      </c>
      <c r="Y614" s="15">
        <v>1431.5400000000002</v>
      </c>
      <c r="AA614" s="2">
        <f t="shared" si="92"/>
        <v>1751.3550000000002</v>
      </c>
      <c r="AB614" s="2">
        <f t="shared" si="93"/>
        <v>337.00499999999994</v>
      </c>
      <c r="AC614" s="2">
        <f t="shared" si="94"/>
        <v>2047.23</v>
      </c>
      <c r="AE614" s="9">
        <f t="shared" si="95"/>
        <v>6</v>
      </c>
      <c r="AF614" s="2">
        <f t="shared" si="96"/>
        <v>4790.4750000000004</v>
      </c>
      <c r="AG614" s="2">
        <f t="shared" si="97"/>
        <v>1341.1799999999998</v>
      </c>
      <c r="AH614" s="2">
        <f t="shared" si="98"/>
        <v>12828.824999999995</v>
      </c>
      <c r="AI614" s="2">
        <f t="shared" si="99"/>
        <v>18960.479999999996</v>
      </c>
      <c r="AK614">
        <f t="shared" si="100"/>
        <v>8</v>
      </c>
      <c r="AL614">
        <f t="shared" si="101"/>
        <v>2022</v>
      </c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</row>
    <row r="615" spans="1:87" x14ac:dyDescent="0.2">
      <c r="A615" s="7">
        <v>44801</v>
      </c>
      <c r="B615" s="15">
        <v>1386.5850000000003</v>
      </c>
      <c r="C615" s="15">
        <v>1362.42</v>
      </c>
      <c r="D615" s="15">
        <v>1317.4200000000003</v>
      </c>
      <c r="E615" s="15">
        <v>1381.95</v>
      </c>
      <c r="F615" s="15">
        <v>1428.4800000000002</v>
      </c>
      <c r="G615" s="15">
        <v>1346.2650000000001</v>
      </c>
      <c r="H615" s="15">
        <v>1297.0800000000004</v>
      </c>
      <c r="I615" s="15">
        <v>1289.2949999999998</v>
      </c>
      <c r="J615" s="15">
        <v>1218.1050000000002</v>
      </c>
      <c r="K615" s="15">
        <v>1259.6849999999999</v>
      </c>
      <c r="L615" s="15">
        <v>1587.8700000000001</v>
      </c>
      <c r="M615" s="15">
        <v>1603.4399999999998</v>
      </c>
      <c r="N615" s="15">
        <v>542.52</v>
      </c>
      <c r="O615" s="15">
        <v>425.02499999999998</v>
      </c>
      <c r="P615" s="15">
        <v>373.36500000000007</v>
      </c>
      <c r="Q615" s="15">
        <v>340.78499999999997</v>
      </c>
      <c r="R615" s="15">
        <v>347.67</v>
      </c>
      <c r="S615" s="15">
        <v>354.33</v>
      </c>
      <c r="T615" s="15">
        <v>371.43</v>
      </c>
      <c r="U615" s="15">
        <v>430.65000000000003</v>
      </c>
      <c r="V615" s="15">
        <v>482.08499999999998</v>
      </c>
      <c r="W615" s="15">
        <v>479.97</v>
      </c>
      <c r="X615" s="15">
        <v>479.92500000000001</v>
      </c>
      <c r="Y615" s="15">
        <v>479.565</v>
      </c>
      <c r="AA615" s="2">
        <f t="shared" si="92"/>
        <v>0</v>
      </c>
      <c r="AB615" s="2">
        <f t="shared" si="93"/>
        <v>1603.4399999999998</v>
      </c>
      <c r="AC615" s="2">
        <f t="shared" si="94"/>
        <v>1428.4800000000002</v>
      </c>
      <c r="AE615" s="9">
        <f t="shared" si="95"/>
        <v>7</v>
      </c>
      <c r="AF615" s="2">
        <f t="shared" si="96"/>
        <v>0</v>
      </c>
      <c r="AG615" s="2">
        <f t="shared" si="97"/>
        <v>10144.169999999998</v>
      </c>
      <c r="AH615" s="2">
        <f t="shared" si="98"/>
        <v>11441.745000000006</v>
      </c>
      <c r="AI615" s="2">
        <f t="shared" si="99"/>
        <v>21585.915000000005</v>
      </c>
      <c r="AK615">
        <f t="shared" si="100"/>
        <v>8</v>
      </c>
      <c r="AL615">
        <f t="shared" si="101"/>
        <v>2022</v>
      </c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</row>
    <row r="616" spans="1:87" x14ac:dyDescent="0.2">
      <c r="A616" s="7">
        <v>44802</v>
      </c>
      <c r="B616" s="15">
        <v>487.8</v>
      </c>
      <c r="C616" s="15">
        <v>470.65500000000003</v>
      </c>
      <c r="D616" s="15">
        <v>478.48500000000001</v>
      </c>
      <c r="E616" s="15">
        <v>475.15500000000003</v>
      </c>
      <c r="F616" s="15">
        <v>771.61500000000001</v>
      </c>
      <c r="G616" s="15">
        <v>1150.4699999999998</v>
      </c>
      <c r="H616" s="15">
        <v>1020.6</v>
      </c>
      <c r="I616" s="15">
        <v>1126.7550000000001</v>
      </c>
      <c r="J616" s="15">
        <v>1149.4349999999999</v>
      </c>
      <c r="K616" s="15">
        <v>2241.2249999999995</v>
      </c>
      <c r="L616" s="15">
        <v>1629.8999999999999</v>
      </c>
      <c r="M616" s="15">
        <v>991.53</v>
      </c>
      <c r="N616" s="15">
        <v>953.32500000000005</v>
      </c>
      <c r="O616" s="15">
        <v>939.28499999999997</v>
      </c>
      <c r="P616" s="15">
        <v>818.41499999999996</v>
      </c>
      <c r="Q616" s="15">
        <v>647.28000000000009</v>
      </c>
      <c r="R616" s="15">
        <v>983.47500000000014</v>
      </c>
      <c r="S616" s="15">
        <v>937.39499999999998</v>
      </c>
      <c r="T616" s="15">
        <v>881.05500000000006</v>
      </c>
      <c r="U616" s="15">
        <v>782.1450000000001</v>
      </c>
      <c r="V616" s="15">
        <v>1037.8800000000001</v>
      </c>
      <c r="W616" s="15">
        <v>1111.68</v>
      </c>
      <c r="X616" s="15">
        <v>1107.2250000000001</v>
      </c>
      <c r="Y616" s="15">
        <v>893.02499999999986</v>
      </c>
      <c r="AA616" s="2">
        <f t="shared" si="92"/>
        <v>0</v>
      </c>
      <c r="AB616" s="2">
        <f t="shared" si="93"/>
        <v>2241.2249999999995</v>
      </c>
      <c r="AC616" s="2">
        <f t="shared" si="94"/>
        <v>1150.4699999999998</v>
      </c>
      <c r="AE616" s="9">
        <f t="shared" si="95"/>
        <v>1</v>
      </c>
      <c r="AF616" s="2">
        <f t="shared" si="96"/>
        <v>0</v>
      </c>
      <c r="AG616" s="2">
        <f t="shared" si="97"/>
        <v>14081.220000000001</v>
      </c>
      <c r="AH616" s="2">
        <f t="shared" si="98"/>
        <v>9004.5900000000038</v>
      </c>
      <c r="AI616" s="2">
        <f t="shared" si="99"/>
        <v>23085.810000000005</v>
      </c>
      <c r="AK616">
        <f t="shared" si="100"/>
        <v>8</v>
      </c>
      <c r="AL616">
        <f t="shared" si="101"/>
        <v>2022</v>
      </c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</row>
    <row r="617" spans="1:87" x14ac:dyDescent="0.2">
      <c r="A617" s="7">
        <v>44803</v>
      </c>
      <c r="B617" s="15">
        <v>1078.4250000000002</v>
      </c>
      <c r="C617" s="15">
        <v>1120.68</v>
      </c>
      <c r="D617" s="15">
        <v>889.15499999999986</v>
      </c>
      <c r="E617" s="15">
        <v>600.65999999999985</v>
      </c>
      <c r="F617" s="15">
        <v>1030.8599999999999</v>
      </c>
      <c r="G617" s="15">
        <v>1148.8500000000001</v>
      </c>
      <c r="H617" s="15">
        <v>1038.5550000000003</v>
      </c>
      <c r="I617" s="15">
        <v>1138.23</v>
      </c>
      <c r="J617" s="15">
        <v>1142.325</v>
      </c>
      <c r="K617" s="15">
        <v>1037.2049999999999</v>
      </c>
      <c r="L617" s="15">
        <v>985.36500000000012</v>
      </c>
      <c r="M617" s="15">
        <v>815.35500000000002</v>
      </c>
      <c r="N617" s="15">
        <v>954.40499999999997</v>
      </c>
      <c r="O617" s="15">
        <v>951.84</v>
      </c>
      <c r="P617" s="15">
        <v>726.56999999999994</v>
      </c>
      <c r="Q617" s="15">
        <v>615.10500000000002</v>
      </c>
      <c r="R617" s="15">
        <v>831.82499999999993</v>
      </c>
      <c r="S617" s="15">
        <v>899.86500000000001</v>
      </c>
      <c r="T617" s="15">
        <v>675.76499999999999</v>
      </c>
      <c r="U617" s="15">
        <v>502.29</v>
      </c>
      <c r="V617" s="15">
        <v>531.3599999999999</v>
      </c>
      <c r="W617" s="15">
        <v>794.97</v>
      </c>
      <c r="X617" s="15">
        <v>931.90499999999997</v>
      </c>
      <c r="Y617" s="15">
        <v>769.8599999999999</v>
      </c>
      <c r="AA617" s="2">
        <f t="shared" si="92"/>
        <v>1142.325</v>
      </c>
      <c r="AB617" s="2">
        <f t="shared" si="93"/>
        <v>954.40499999999997</v>
      </c>
      <c r="AC617" s="2">
        <f t="shared" si="94"/>
        <v>1148.8500000000001</v>
      </c>
      <c r="AE617" s="9">
        <f t="shared" si="95"/>
        <v>2</v>
      </c>
      <c r="AF617" s="2">
        <f t="shared" si="96"/>
        <v>8028.2249999999995</v>
      </c>
      <c r="AG617" s="2">
        <f t="shared" si="97"/>
        <v>3247.9199999999996</v>
      </c>
      <c r="AH617" s="2">
        <f t="shared" si="98"/>
        <v>9935.2800000000043</v>
      </c>
      <c r="AI617" s="2">
        <f t="shared" si="99"/>
        <v>21211.425000000003</v>
      </c>
      <c r="AK617">
        <f t="shared" si="100"/>
        <v>8</v>
      </c>
      <c r="AL617">
        <f t="shared" si="101"/>
        <v>2022</v>
      </c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</row>
    <row r="618" spans="1:87" x14ac:dyDescent="0.2">
      <c r="A618" s="7">
        <v>44804</v>
      </c>
      <c r="B618" s="15">
        <v>824.26499999999987</v>
      </c>
      <c r="C618" s="15">
        <v>865.9799999999999</v>
      </c>
      <c r="D618" s="15">
        <v>727.91999999999985</v>
      </c>
      <c r="E618" s="15">
        <v>479.52000000000004</v>
      </c>
      <c r="F618" s="15">
        <v>557.81999999999994</v>
      </c>
      <c r="G618" s="15">
        <v>596.97</v>
      </c>
      <c r="H618" s="15">
        <v>572.03999999999985</v>
      </c>
      <c r="I618" s="15">
        <v>583.875</v>
      </c>
      <c r="J618" s="15">
        <v>671.71500000000003</v>
      </c>
      <c r="K618" s="15">
        <v>885.68999999999994</v>
      </c>
      <c r="L618" s="15">
        <v>877.45500000000004</v>
      </c>
      <c r="M618" s="15">
        <v>888.03</v>
      </c>
      <c r="N618" s="15">
        <v>870.75</v>
      </c>
      <c r="O618" s="15">
        <v>879.84</v>
      </c>
      <c r="P618" s="15">
        <v>1087.335</v>
      </c>
      <c r="Q618" s="15">
        <v>854.32499999999993</v>
      </c>
      <c r="R618" s="15">
        <v>751.995</v>
      </c>
      <c r="S618" s="15">
        <v>951.79499999999996</v>
      </c>
      <c r="T618" s="15">
        <v>907.69500000000005</v>
      </c>
      <c r="U618" s="15">
        <v>694.39499999999998</v>
      </c>
      <c r="V618" s="15">
        <v>1152.2250000000001</v>
      </c>
      <c r="W618" s="15">
        <v>1124.73</v>
      </c>
      <c r="X618" s="15">
        <v>935.37</v>
      </c>
      <c r="Y618" s="15">
        <v>776.52</v>
      </c>
      <c r="AA618" s="2">
        <f t="shared" si="92"/>
        <v>951.79499999999996</v>
      </c>
      <c r="AB618" s="2">
        <f t="shared" si="93"/>
        <v>1087.335</v>
      </c>
      <c r="AC618" s="2">
        <f t="shared" si="94"/>
        <v>1152.2250000000001</v>
      </c>
      <c r="AE618" s="9">
        <f t="shared" si="95"/>
        <v>3</v>
      </c>
      <c r="AF618" s="2">
        <f t="shared" si="96"/>
        <v>7212.6450000000004</v>
      </c>
      <c r="AG618" s="2">
        <f t="shared" si="97"/>
        <v>3692.25</v>
      </c>
      <c r="AH618" s="2">
        <f t="shared" si="98"/>
        <v>8613.36</v>
      </c>
      <c r="AI618" s="2">
        <f t="shared" si="99"/>
        <v>19518.255000000001</v>
      </c>
      <c r="AK618">
        <f t="shared" si="100"/>
        <v>8</v>
      </c>
      <c r="AL618">
        <f t="shared" si="101"/>
        <v>2022</v>
      </c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</row>
    <row r="619" spans="1:87" x14ac:dyDescent="0.2">
      <c r="A619" s="7">
        <v>44805</v>
      </c>
      <c r="B619" s="15">
        <v>952.69499999999994</v>
      </c>
      <c r="C619" s="15">
        <v>867.91499999999996</v>
      </c>
      <c r="D619" s="15">
        <v>723.59999999999991</v>
      </c>
      <c r="E619" s="15">
        <v>438.74999999999994</v>
      </c>
      <c r="F619" s="15">
        <v>899.2349999999999</v>
      </c>
      <c r="G619" s="15">
        <v>1008.9899999999999</v>
      </c>
      <c r="H619" s="15">
        <v>928.3950000000001</v>
      </c>
      <c r="I619" s="15">
        <v>938.56499999999994</v>
      </c>
      <c r="J619" s="15">
        <v>952.06499999999994</v>
      </c>
      <c r="K619" s="15">
        <v>828.58500000000004</v>
      </c>
      <c r="L619" s="15">
        <v>825.43499999999995</v>
      </c>
      <c r="M619" s="15">
        <v>814.995</v>
      </c>
      <c r="N619" s="15">
        <v>849.87000000000012</v>
      </c>
      <c r="O619" s="15">
        <v>778.5</v>
      </c>
      <c r="P619" s="15">
        <v>699.34500000000003</v>
      </c>
      <c r="Q619" s="15">
        <v>524.25</v>
      </c>
      <c r="R619" s="15">
        <v>865.48500000000013</v>
      </c>
      <c r="S619" s="15">
        <v>857.06999999999994</v>
      </c>
      <c r="T619" s="15">
        <v>866.56499999999994</v>
      </c>
      <c r="U619" s="15">
        <v>791.86500000000001</v>
      </c>
      <c r="V619" s="15">
        <v>1073.0250000000003</v>
      </c>
      <c r="W619" s="15">
        <v>1067.9400000000003</v>
      </c>
      <c r="X619" s="15">
        <v>1081.9800000000002</v>
      </c>
      <c r="Y619" s="15">
        <v>831.87</v>
      </c>
      <c r="AA619" s="2">
        <f t="shared" si="92"/>
        <v>952.06499999999994</v>
      </c>
      <c r="AB619" s="2">
        <f t="shared" si="93"/>
        <v>849.87000000000012</v>
      </c>
      <c r="AC619" s="2">
        <f t="shared" si="94"/>
        <v>1081.9800000000002</v>
      </c>
      <c r="AE619" s="9">
        <f t="shared" si="95"/>
        <v>4</v>
      </c>
      <c r="AF619" s="2">
        <f t="shared" si="96"/>
        <v>7740.63</v>
      </c>
      <c r="AG619" s="2">
        <f t="shared" si="97"/>
        <v>2851.9650000000001</v>
      </c>
      <c r="AH619" s="2">
        <f t="shared" si="98"/>
        <v>9874.3949999999968</v>
      </c>
      <c r="AI619" s="2">
        <f t="shared" si="99"/>
        <v>20466.989999999998</v>
      </c>
      <c r="AK619">
        <f t="shared" si="100"/>
        <v>9</v>
      </c>
      <c r="AL619">
        <f t="shared" si="101"/>
        <v>2022</v>
      </c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</row>
    <row r="620" spans="1:87" x14ac:dyDescent="0.2">
      <c r="A620" s="7">
        <v>44806</v>
      </c>
      <c r="B620" s="15">
        <v>1016.2349999999999</v>
      </c>
      <c r="C620" s="15">
        <v>970.47</v>
      </c>
      <c r="D620" s="15">
        <v>720.81</v>
      </c>
      <c r="E620" s="15">
        <v>551.6099999999999</v>
      </c>
      <c r="F620" s="15">
        <v>942.34500000000003</v>
      </c>
      <c r="G620" s="15">
        <v>1069.4699999999998</v>
      </c>
      <c r="H620" s="15">
        <v>969.97500000000002</v>
      </c>
      <c r="I620" s="15">
        <v>1000.035</v>
      </c>
      <c r="J620" s="15">
        <v>692.23500000000001</v>
      </c>
      <c r="K620" s="15">
        <v>585.13499999999999</v>
      </c>
      <c r="L620" s="15">
        <v>528.16499999999996</v>
      </c>
      <c r="M620" s="15">
        <v>461.38499999999999</v>
      </c>
      <c r="N620" s="15">
        <v>472.36500000000001</v>
      </c>
      <c r="O620" s="15">
        <v>446.94</v>
      </c>
      <c r="P620" s="15">
        <v>460.84500000000003</v>
      </c>
      <c r="Q620" s="15">
        <v>487.57499999999999</v>
      </c>
      <c r="R620" s="15">
        <v>504.315</v>
      </c>
      <c r="S620" s="15">
        <v>616.14</v>
      </c>
      <c r="T620" s="15">
        <v>1008.99</v>
      </c>
      <c r="U620" s="15">
        <v>2190.375</v>
      </c>
      <c r="V620" s="15">
        <v>1374.93</v>
      </c>
      <c r="W620" s="15">
        <v>1289.7900000000002</v>
      </c>
      <c r="X620" s="15">
        <v>1087.5600000000002</v>
      </c>
      <c r="Y620" s="15">
        <v>577.07999999999993</v>
      </c>
      <c r="AA620" s="2">
        <f t="shared" si="92"/>
        <v>2190.375</v>
      </c>
      <c r="AB620" s="2">
        <f t="shared" si="93"/>
        <v>487.57499999999999</v>
      </c>
      <c r="AC620" s="2">
        <f t="shared" si="94"/>
        <v>1374.93</v>
      </c>
      <c r="AE620" s="9">
        <f t="shared" si="95"/>
        <v>5</v>
      </c>
      <c r="AF620" s="2">
        <f t="shared" si="96"/>
        <v>7586.7749999999996</v>
      </c>
      <c r="AG620" s="2">
        <f t="shared" si="97"/>
        <v>1867.7250000000001</v>
      </c>
      <c r="AH620" s="2">
        <f t="shared" si="98"/>
        <v>10570.275000000001</v>
      </c>
      <c r="AI620" s="2">
        <f t="shared" si="99"/>
        <v>20024.775000000001</v>
      </c>
      <c r="AK620">
        <f t="shared" si="100"/>
        <v>9</v>
      </c>
      <c r="AL620">
        <f t="shared" si="101"/>
        <v>2022</v>
      </c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</row>
    <row r="621" spans="1:87" x14ac:dyDescent="0.2">
      <c r="A621" s="7">
        <v>44807</v>
      </c>
      <c r="B621" s="15">
        <v>712.61999999999989</v>
      </c>
      <c r="C621" s="15">
        <v>978.83999999999992</v>
      </c>
      <c r="D621" s="15">
        <v>949.32</v>
      </c>
      <c r="E621" s="15">
        <v>1051.4700000000003</v>
      </c>
      <c r="F621" s="15">
        <v>1262.8800000000001</v>
      </c>
      <c r="G621" s="15">
        <v>837.04500000000007</v>
      </c>
      <c r="H621" s="15">
        <v>639.71999999999991</v>
      </c>
      <c r="I621" s="15">
        <v>673.06499999999994</v>
      </c>
      <c r="J621" s="15">
        <v>1076.58</v>
      </c>
      <c r="K621" s="15">
        <v>1767.6900000000003</v>
      </c>
      <c r="L621" s="15">
        <v>378.04500000000002</v>
      </c>
      <c r="M621" s="15">
        <v>380.83500000000004</v>
      </c>
      <c r="N621" s="15">
        <v>374.08499999999998</v>
      </c>
      <c r="O621" s="15">
        <v>369.495</v>
      </c>
      <c r="P621" s="15">
        <v>391.14</v>
      </c>
      <c r="Q621" s="15">
        <v>405.27</v>
      </c>
      <c r="R621" s="15">
        <v>412.74</v>
      </c>
      <c r="S621" s="15">
        <v>418.95000000000005</v>
      </c>
      <c r="T621" s="15">
        <v>431.59499999999997</v>
      </c>
      <c r="U621" s="15">
        <v>517.18499999999995</v>
      </c>
      <c r="V621" s="15">
        <v>537.38999999999987</v>
      </c>
      <c r="W621" s="15">
        <v>540.80999999999995</v>
      </c>
      <c r="X621" s="15">
        <v>526.04999999999995</v>
      </c>
      <c r="Y621" s="15">
        <v>520.69500000000005</v>
      </c>
      <c r="AA621" s="2">
        <f t="shared" si="92"/>
        <v>1767.6900000000003</v>
      </c>
      <c r="AB621" s="2">
        <f t="shared" si="93"/>
        <v>405.27</v>
      </c>
      <c r="AC621" s="2">
        <f t="shared" si="94"/>
        <v>1262.8800000000001</v>
      </c>
      <c r="AE621" s="9">
        <f t="shared" si="95"/>
        <v>6</v>
      </c>
      <c r="AF621" s="2">
        <f t="shared" si="96"/>
        <v>6056.6849999999995</v>
      </c>
      <c r="AG621" s="2">
        <f t="shared" si="97"/>
        <v>1539.9899999999998</v>
      </c>
      <c r="AH621" s="2">
        <f t="shared" si="98"/>
        <v>8556.8399999999983</v>
      </c>
      <c r="AI621" s="2">
        <f t="shared" si="99"/>
        <v>16153.514999999998</v>
      </c>
      <c r="AK621">
        <f t="shared" si="100"/>
        <v>9</v>
      </c>
      <c r="AL621">
        <f t="shared" si="101"/>
        <v>2022</v>
      </c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</row>
    <row r="622" spans="1:87" x14ac:dyDescent="0.2">
      <c r="A622" s="7">
        <v>44808</v>
      </c>
      <c r="B622" s="15">
        <v>528.20999999999992</v>
      </c>
      <c r="C622" s="15">
        <v>515.83500000000004</v>
      </c>
      <c r="D622" s="15">
        <v>515.65499999999997</v>
      </c>
      <c r="E622" s="15">
        <v>517.18500000000006</v>
      </c>
      <c r="F622" s="15">
        <v>518.71500000000003</v>
      </c>
      <c r="G622" s="15">
        <v>496.53000000000003</v>
      </c>
      <c r="H622" s="15">
        <v>402.70499999999998</v>
      </c>
      <c r="I622" s="15">
        <v>409.14000000000004</v>
      </c>
      <c r="J622" s="15">
        <v>395.95500000000004</v>
      </c>
      <c r="K622" s="15">
        <v>678.59999999999991</v>
      </c>
      <c r="L622" s="15">
        <v>1910.655</v>
      </c>
      <c r="M622" s="15">
        <v>1334.97</v>
      </c>
      <c r="N622" s="15">
        <v>1992.2850000000001</v>
      </c>
      <c r="O622" s="15">
        <v>1649.5650000000001</v>
      </c>
      <c r="P622" s="15">
        <v>468.90000000000003</v>
      </c>
      <c r="Q622" s="15">
        <v>418.27500000000003</v>
      </c>
      <c r="R622" s="15">
        <v>437.85</v>
      </c>
      <c r="S622" s="15">
        <v>444.15</v>
      </c>
      <c r="T622" s="15">
        <v>806.04000000000008</v>
      </c>
      <c r="U622" s="15">
        <v>585.49499999999989</v>
      </c>
      <c r="V622" s="15">
        <v>534.24</v>
      </c>
      <c r="W622" s="15">
        <v>538.64999999999986</v>
      </c>
      <c r="X622" s="15">
        <v>538.1099999999999</v>
      </c>
      <c r="Y622" s="15">
        <v>531.76499999999999</v>
      </c>
      <c r="AA622" s="2">
        <f t="shared" si="92"/>
        <v>0</v>
      </c>
      <c r="AB622" s="2">
        <f t="shared" si="93"/>
        <v>1992.2850000000001</v>
      </c>
      <c r="AC622" s="2">
        <f t="shared" si="94"/>
        <v>538.64999999999986</v>
      </c>
      <c r="AE622" s="9">
        <f t="shared" si="95"/>
        <v>7</v>
      </c>
      <c r="AF622" s="2">
        <f t="shared" si="96"/>
        <v>0</v>
      </c>
      <c r="AG622" s="2">
        <f t="shared" si="97"/>
        <v>11531.880000000001</v>
      </c>
      <c r="AH622" s="2">
        <f t="shared" si="98"/>
        <v>5637.5999999999985</v>
      </c>
      <c r="AI622" s="2">
        <f t="shared" si="99"/>
        <v>17169.48</v>
      </c>
      <c r="AK622">
        <f t="shared" si="100"/>
        <v>9</v>
      </c>
      <c r="AL622">
        <f t="shared" si="101"/>
        <v>2022</v>
      </c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</row>
    <row r="623" spans="1:87" x14ac:dyDescent="0.2">
      <c r="A623" s="7">
        <v>44809</v>
      </c>
      <c r="B623" s="15">
        <v>628.24499999999989</v>
      </c>
      <c r="C623" s="15">
        <v>526.90499999999997</v>
      </c>
      <c r="D623" s="15">
        <v>519.79500000000007</v>
      </c>
      <c r="E623" s="15">
        <v>529.96499999999992</v>
      </c>
      <c r="F623" s="15">
        <v>525.86999999999989</v>
      </c>
      <c r="G623" s="15">
        <v>510.03000000000003</v>
      </c>
      <c r="H623" s="15">
        <v>424.08</v>
      </c>
      <c r="I623" s="15">
        <v>416.88</v>
      </c>
      <c r="J623" s="15">
        <v>409.995</v>
      </c>
      <c r="K623" s="15">
        <v>413.86500000000001</v>
      </c>
      <c r="L623" s="15">
        <v>419.84999999999997</v>
      </c>
      <c r="M623" s="15">
        <v>1984.68</v>
      </c>
      <c r="N623" s="15">
        <v>2089.62</v>
      </c>
      <c r="O623" s="15">
        <v>742.81500000000005</v>
      </c>
      <c r="P623" s="15">
        <v>409.45500000000004</v>
      </c>
      <c r="Q623" s="15">
        <v>437.71500000000003</v>
      </c>
      <c r="R623" s="15">
        <v>511.15499999999997</v>
      </c>
      <c r="S623" s="15">
        <v>414.22499999999997</v>
      </c>
      <c r="T623" s="15">
        <v>982.88999999999987</v>
      </c>
      <c r="U623" s="15">
        <v>2072.6549999999997</v>
      </c>
      <c r="V623" s="15">
        <v>1776.2850000000003</v>
      </c>
      <c r="W623" s="15">
        <v>1041.4350000000002</v>
      </c>
      <c r="X623" s="15">
        <v>801</v>
      </c>
      <c r="Y623" s="15">
        <v>701.91</v>
      </c>
      <c r="AA623" s="2">
        <f t="shared" si="92"/>
        <v>0</v>
      </c>
      <c r="AB623" s="2">
        <f t="shared" si="93"/>
        <v>2089.62</v>
      </c>
      <c r="AC623" s="2">
        <f t="shared" si="94"/>
        <v>1776.2850000000003</v>
      </c>
      <c r="AE623" s="9">
        <f t="shared" si="95"/>
        <v>1</v>
      </c>
      <c r="AF623" s="2">
        <f t="shared" si="96"/>
        <v>0</v>
      </c>
      <c r="AG623" s="2">
        <f t="shared" si="97"/>
        <v>11305.8</v>
      </c>
      <c r="AH623" s="2">
        <f t="shared" si="98"/>
        <v>7985.5200000000041</v>
      </c>
      <c r="AI623" s="2">
        <f t="shared" si="99"/>
        <v>19291.320000000003</v>
      </c>
      <c r="AK623">
        <f t="shared" si="100"/>
        <v>9</v>
      </c>
      <c r="AL623">
        <f t="shared" si="101"/>
        <v>2022</v>
      </c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</row>
    <row r="624" spans="1:87" x14ac:dyDescent="0.2">
      <c r="A624" s="7">
        <v>44810</v>
      </c>
      <c r="B624" s="15">
        <v>511.87499999999994</v>
      </c>
      <c r="C624" s="15">
        <v>508.63499999999999</v>
      </c>
      <c r="D624" s="15">
        <v>510.255</v>
      </c>
      <c r="E624" s="15">
        <v>529.06499999999994</v>
      </c>
      <c r="F624" s="15">
        <v>774.44999999999993</v>
      </c>
      <c r="G624" s="15">
        <v>1070.325</v>
      </c>
      <c r="H624" s="15">
        <v>868.76999999999987</v>
      </c>
      <c r="I624" s="15">
        <v>1043.2349999999999</v>
      </c>
      <c r="J624" s="15">
        <v>955.26</v>
      </c>
      <c r="K624" s="15">
        <v>1022.04</v>
      </c>
      <c r="L624" s="15">
        <v>1078.5149999999999</v>
      </c>
      <c r="M624" s="15">
        <v>1061.82</v>
      </c>
      <c r="N624" s="15">
        <v>813.55500000000006</v>
      </c>
      <c r="O624" s="15">
        <v>750.64499999999998</v>
      </c>
      <c r="P624" s="15">
        <v>604.125</v>
      </c>
      <c r="Q624" s="15">
        <v>458.90999999999997</v>
      </c>
      <c r="R624" s="15">
        <v>2020.3199999999997</v>
      </c>
      <c r="S624" s="15">
        <v>2227.77</v>
      </c>
      <c r="T624" s="15">
        <v>1488.6000000000001</v>
      </c>
      <c r="U624" s="15">
        <v>2437.4700000000003</v>
      </c>
      <c r="V624" s="15">
        <v>2253.96</v>
      </c>
      <c r="W624" s="15">
        <v>1736.0100000000002</v>
      </c>
      <c r="X624" s="15">
        <v>1726.6950000000004</v>
      </c>
      <c r="Y624" s="15">
        <v>1621.5300000000002</v>
      </c>
      <c r="AA624" s="2">
        <f t="shared" si="92"/>
        <v>2437.4700000000003</v>
      </c>
      <c r="AB624" s="2">
        <f t="shared" si="93"/>
        <v>813.55500000000006</v>
      </c>
      <c r="AC624" s="2">
        <f t="shared" si="94"/>
        <v>2253.96</v>
      </c>
      <c r="AE624" s="9">
        <f t="shared" si="95"/>
        <v>2</v>
      </c>
      <c r="AF624" s="2">
        <f t="shared" si="96"/>
        <v>13335.029999999999</v>
      </c>
      <c r="AG624" s="2">
        <f t="shared" si="97"/>
        <v>2627.2349999999997</v>
      </c>
      <c r="AH624" s="2">
        <f t="shared" si="98"/>
        <v>12111.57</v>
      </c>
      <c r="AI624" s="2">
        <f t="shared" si="99"/>
        <v>28073.834999999999</v>
      </c>
      <c r="AK624">
        <f t="shared" si="100"/>
        <v>9</v>
      </c>
      <c r="AL624">
        <f t="shared" si="101"/>
        <v>2022</v>
      </c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</row>
    <row r="625" spans="1:87" x14ac:dyDescent="0.2">
      <c r="A625" s="7">
        <v>44811</v>
      </c>
      <c r="B625" s="15">
        <v>1814.58</v>
      </c>
      <c r="C625" s="15">
        <v>1729.9350000000002</v>
      </c>
      <c r="D625" s="15">
        <v>1527.6150000000002</v>
      </c>
      <c r="E625" s="15">
        <v>1229.3100000000002</v>
      </c>
      <c r="F625" s="15">
        <v>1695.825</v>
      </c>
      <c r="G625" s="15">
        <v>1795.8150000000001</v>
      </c>
      <c r="H625" s="15">
        <v>1407.7349999999999</v>
      </c>
      <c r="I625" s="15">
        <v>912.01499999999999</v>
      </c>
      <c r="J625" s="15">
        <v>1094.58</v>
      </c>
      <c r="K625" s="15">
        <v>1978.29</v>
      </c>
      <c r="L625" s="15">
        <v>2456.9549999999999</v>
      </c>
      <c r="M625" s="15">
        <v>2109.1050000000005</v>
      </c>
      <c r="N625" s="15">
        <v>2347.1549999999997</v>
      </c>
      <c r="O625" s="15">
        <v>2427.9749999999999</v>
      </c>
      <c r="P625" s="15">
        <v>2194.29</v>
      </c>
      <c r="Q625" s="15">
        <v>1664.46</v>
      </c>
      <c r="R625" s="15">
        <v>1350.72</v>
      </c>
      <c r="S625" s="15">
        <v>701.23500000000001</v>
      </c>
      <c r="T625" s="15">
        <v>880.875</v>
      </c>
      <c r="U625" s="15">
        <v>587.88</v>
      </c>
      <c r="V625" s="15">
        <v>822.37499999999989</v>
      </c>
      <c r="W625" s="15">
        <v>1841.4450000000004</v>
      </c>
      <c r="X625" s="15">
        <v>2168.8199999999997</v>
      </c>
      <c r="Y625" s="15">
        <v>1625.085</v>
      </c>
      <c r="AA625" s="2">
        <f t="shared" si="92"/>
        <v>2456.9549999999999</v>
      </c>
      <c r="AB625" s="2">
        <f t="shared" si="93"/>
        <v>2427.9749999999999</v>
      </c>
      <c r="AC625" s="2">
        <f t="shared" si="94"/>
        <v>2168.8199999999997</v>
      </c>
      <c r="AE625" s="9">
        <f t="shared" si="95"/>
        <v>3</v>
      </c>
      <c r="AF625" s="2">
        <f t="shared" si="96"/>
        <v>12071.654999999999</v>
      </c>
      <c r="AG625" s="2">
        <f t="shared" si="97"/>
        <v>8633.8799999999992</v>
      </c>
      <c r="AH625" s="2">
        <f t="shared" si="98"/>
        <v>17658.54</v>
      </c>
      <c r="AI625" s="2">
        <f t="shared" si="99"/>
        <v>38364.074999999997</v>
      </c>
      <c r="AK625">
        <f t="shared" si="100"/>
        <v>9</v>
      </c>
      <c r="AL625">
        <f t="shared" si="101"/>
        <v>2022</v>
      </c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</row>
    <row r="626" spans="1:87" x14ac:dyDescent="0.2">
      <c r="A626" s="7">
        <v>44812</v>
      </c>
      <c r="B626" s="15">
        <v>1785.9150000000002</v>
      </c>
      <c r="C626" s="15">
        <v>1710.6750000000002</v>
      </c>
      <c r="D626" s="15">
        <v>1573.5600000000002</v>
      </c>
      <c r="E626" s="15">
        <v>1269.1350000000002</v>
      </c>
      <c r="F626" s="15">
        <v>1686.24</v>
      </c>
      <c r="G626" s="15">
        <v>1810.6200000000001</v>
      </c>
      <c r="H626" s="15">
        <v>1748.6100000000001</v>
      </c>
      <c r="I626" s="15">
        <v>1753.1999999999998</v>
      </c>
      <c r="J626" s="15">
        <v>1730.5199999999998</v>
      </c>
      <c r="K626" s="15">
        <v>1733.0399999999997</v>
      </c>
      <c r="L626" s="15">
        <v>1717.2449999999999</v>
      </c>
      <c r="M626" s="15">
        <v>1959.39</v>
      </c>
      <c r="N626" s="15">
        <v>2055.645</v>
      </c>
      <c r="O626" s="15">
        <v>1873.35</v>
      </c>
      <c r="P626" s="15">
        <v>1196.0999999999999</v>
      </c>
      <c r="Q626" s="15">
        <v>623.79</v>
      </c>
      <c r="R626" s="15">
        <v>900.04500000000007</v>
      </c>
      <c r="S626" s="15">
        <v>735.93</v>
      </c>
      <c r="T626" s="15">
        <v>1263.42</v>
      </c>
      <c r="U626" s="15">
        <v>2403.6749999999997</v>
      </c>
      <c r="V626" s="15">
        <v>2369.52</v>
      </c>
      <c r="W626" s="15">
        <v>1798.335</v>
      </c>
      <c r="X626" s="15">
        <v>1608.7500000000002</v>
      </c>
      <c r="Y626" s="15">
        <v>742.09500000000003</v>
      </c>
      <c r="AA626" s="2">
        <f t="shared" si="92"/>
        <v>2403.6749999999997</v>
      </c>
      <c r="AB626" s="2">
        <f t="shared" si="93"/>
        <v>2055.645</v>
      </c>
      <c r="AC626" s="2">
        <f t="shared" si="94"/>
        <v>2369.52</v>
      </c>
      <c r="AE626" s="9">
        <f t="shared" si="95"/>
        <v>4</v>
      </c>
      <c r="AF626" s="2">
        <f t="shared" si="96"/>
        <v>14196.464999999998</v>
      </c>
      <c r="AG626" s="2">
        <f t="shared" si="97"/>
        <v>5748.8849999999993</v>
      </c>
      <c r="AH626" s="2">
        <f t="shared" si="98"/>
        <v>18103.455000000005</v>
      </c>
      <c r="AI626" s="2">
        <f t="shared" si="99"/>
        <v>38048.805</v>
      </c>
      <c r="AK626">
        <f t="shared" si="100"/>
        <v>9</v>
      </c>
      <c r="AL626">
        <f t="shared" si="101"/>
        <v>2022</v>
      </c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</row>
    <row r="627" spans="1:87" x14ac:dyDescent="0.2">
      <c r="A627" s="7">
        <v>44813</v>
      </c>
      <c r="B627" s="15">
        <v>1443.0600000000002</v>
      </c>
      <c r="C627" s="15">
        <v>2194.8750000000005</v>
      </c>
      <c r="D627" s="15">
        <v>1806.9750000000001</v>
      </c>
      <c r="E627" s="15">
        <v>1101.42</v>
      </c>
      <c r="F627" s="15">
        <v>623.38499999999988</v>
      </c>
      <c r="G627" s="15">
        <v>492.75000000000006</v>
      </c>
      <c r="H627" s="15">
        <v>879.34500000000003</v>
      </c>
      <c r="I627" s="15">
        <v>599.53500000000008</v>
      </c>
      <c r="J627" s="15">
        <v>579.96</v>
      </c>
      <c r="K627" s="15">
        <v>805.995</v>
      </c>
      <c r="L627" s="15">
        <v>1769.175</v>
      </c>
      <c r="M627" s="15">
        <v>1013.58</v>
      </c>
      <c r="N627" s="15">
        <v>1306.6200000000001</v>
      </c>
      <c r="O627" s="15">
        <v>791.32499999999993</v>
      </c>
      <c r="P627" s="15">
        <v>585.495</v>
      </c>
      <c r="Q627" s="15">
        <v>557.19000000000005</v>
      </c>
      <c r="R627" s="15">
        <v>543.28500000000008</v>
      </c>
      <c r="S627" s="15">
        <v>772.33500000000004</v>
      </c>
      <c r="T627" s="15">
        <v>1633.2749999999999</v>
      </c>
      <c r="U627" s="15">
        <v>2410.0650000000001</v>
      </c>
      <c r="V627" s="15">
        <v>2029.3200000000002</v>
      </c>
      <c r="W627" s="15">
        <v>1481.8050000000001</v>
      </c>
      <c r="X627" s="15">
        <v>1458.8100000000002</v>
      </c>
      <c r="Y627" s="15">
        <v>1495.3050000000001</v>
      </c>
      <c r="AA627" s="2">
        <f t="shared" si="92"/>
        <v>2410.0650000000001</v>
      </c>
      <c r="AB627" s="2">
        <f t="shared" si="93"/>
        <v>1306.6200000000001</v>
      </c>
      <c r="AC627" s="2">
        <f t="shared" si="94"/>
        <v>2194.8750000000005</v>
      </c>
      <c r="AE627" s="9">
        <f t="shared" si="95"/>
        <v>5</v>
      </c>
      <c r="AF627" s="2">
        <f t="shared" si="96"/>
        <v>10127.205</v>
      </c>
      <c r="AG627" s="2">
        <f t="shared" si="97"/>
        <v>3240.63</v>
      </c>
      <c r="AH627" s="2">
        <f t="shared" si="98"/>
        <v>15007.05</v>
      </c>
      <c r="AI627" s="2">
        <f t="shared" si="99"/>
        <v>28374.885000000002</v>
      </c>
      <c r="AK627">
        <f t="shared" si="100"/>
        <v>9</v>
      </c>
      <c r="AL627">
        <f t="shared" si="101"/>
        <v>2022</v>
      </c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</row>
    <row r="628" spans="1:87" x14ac:dyDescent="0.2">
      <c r="A628" s="7">
        <v>44814</v>
      </c>
      <c r="B628" s="15">
        <v>1427.85</v>
      </c>
      <c r="C628" s="15">
        <v>1386.9000000000003</v>
      </c>
      <c r="D628" s="15">
        <v>1462.8150000000003</v>
      </c>
      <c r="E628" s="15">
        <v>1435.5900000000001</v>
      </c>
      <c r="F628" s="15">
        <v>1465.2000000000003</v>
      </c>
      <c r="G628" s="15">
        <v>1080.675</v>
      </c>
      <c r="H628" s="15">
        <v>553.72499999999991</v>
      </c>
      <c r="I628" s="15">
        <v>421.065</v>
      </c>
      <c r="J628" s="15">
        <v>580.36500000000001</v>
      </c>
      <c r="K628" s="15">
        <v>1893.5550000000001</v>
      </c>
      <c r="L628" s="15">
        <v>2138.4450000000002</v>
      </c>
      <c r="M628" s="15">
        <v>1885.3650000000002</v>
      </c>
      <c r="N628" s="15">
        <v>1498.9949999999999</v>
      </c>
      <c r="O628" s="15">
        <v>1669.9949999999999</v>
      </c>
      <c r="P628" s="15">
        <v>1680.48</v>
      </c>
      <c r="Q628" s="15">
        <v>1680.8400000000004</v>
      </c>
      <c r="R628" s="15">
        <v>422.77499999999998</v>
      </c>
      <c r="S628" s="15">
        <v>430.56</v>
      </c>
      <c r="T628" s="15">
        <v>1218.6000000000004</v>
      </c>
      <c r="U628" s="15">
        <v>1523.5650000000001</v>
      </c>
      <c r="V628" s="15">
        <v>1501.5150000000003</v>
      </c>
      <c r="W628" s="15">
        <v>762.79499999999996</v>
      </c>
      <c r="X628" s="15">
        <v>1125.2250000000001</v>
      </c>
      <c r="Y628" s="15">
        <v>1255.9950000000003</v>
      </c>
      <c r="AA628" s="2">
        <f t="shared" si="92"/>
        <v>2138.4450000000002</v>
      </c>
      <c r="AB628" s="2">
        <f t="shared" si="93"/>
        <v>1680.8400000000004</v>
      </c>
      <c r="AC628" s="2">
        <f t="shared" si="94"/>
        <v>1501.5150000000003</v>
      </c>
      <c r="AE628" s="9">
        <f t="shared" si="95"/>
        <v>6</v>
      </c>
      <c r="AF628" s="2">
        <f t="shared" si="96"/>
        <v>10514.295</v>
      </c>
      <c r="AG628" s="2">
        <f t="shared" si="97"/>
        <v>6530.3099999999995</v>
      </c>
      <c r="AH628" s="2">
        <f t="shared" si="98"/>
        <v>13458.285000000002</v>
      </c>
      <c r="AI628" s="2">
        <f t="shared" si="99"/>
        <v>30502.89</v>
      </c>
      <c r="AK628">
        <f t="shared" si="100"/>
        <v>9</v>
      </c>
      <c r="AL628">
        <f t="shared" si="101"/>
        <v>2022</v>
      </c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</row>
    <row r="629" spans="1:87" x14ac:dyDescent="0.2">
      <c r="A629" s="7">
        <v>44815</v>
      </c>
      <c r="B629" s="15">
        <v>1126.2150000000001</v>
      </c>
      <c r="C629" s="15">
        <v>739.26</v>
      </c>
      <c r="D629" s="15">
        <v>544.54499999999985</v>
      </c>
      <c r="E629" s="15">
        <v>540.80999999999995</v>
      </c>
      <c r="F629" s="15">
        <v>1067.895</v>
      </c>
      <c r="G629" s="15">
        <v>2051.4150000000004</v>
      </c>
      <c r="H629" s="15">
        <v>1466.46</v>
      </c>
      <c r="I629" s="15">
        <v>416.565</v>
      </c>
      <c r="J629" s="15">
        <v>420.07499999999999</v>
      </c>
      <c r="K629" s="15">
        <v>425.745</v>
      </c>
      <c r="L629" s="15">
        <v>927.94500000000005</v>
      </c>
      <c r="M629" s="15">
        <v>1250.9549999999999</v>
      </c>
      <c r="N629" s="15">
        <v>496.39499999999998</v>
      </c>
      <c r="O629" s="15">
        <v>389.42999999999995</v>
      </c>
      <c r="P629" s="15">
        <v>414.27</v>
      </c>
      <c r="Q629" s="15">
        <v>417.01499999999999</v>
      </c>
      <c r="R629" s="15">
        <v>426.55500000000001</v>
      </c>
      <c r="S629" s="15">
        <v>438.61500000000001</v>
      </c>
      <c r="T629" s="15">
        <v>1376.55</v>
      </c>
      <c r="U629" s="15">
        <v>2236.77</v>
      </c>
      <c r="V629" s="15">
        <v>1220.76</v>
      </c>
      <c r="W629" s="15">
        <v>563.17499999999995</v>
      </c>
      <c r="X629" s="15">
        <v>557.14499999999998</v>
      </c>
      <c r="Y629" s="15">
        <v>563.35500000000002</v>
      </c>
      <c r="AA629" s="2">
        <f t="shared" si="92"/>
        <v>0</v>
      </c>
      <c r="AB629" s="2">
        <f t="shared" si="93"/>
        <v>2236.77</v>
      </c>
      <c r="AC629" s="2">
        <f t="shared" si="94"/>
        <v>2051.4150000000004</v>
      </c>
      <c r="AE629" s="9">
        <f t="shared" si="95"/>
        <v>7</v>
      </c>
      <c r="AF629" s="2">
        <f t="shared" si="96"/>
        <v>0</v>
      </c>
      <c r="AG629" s="2">
        <f t="shared" si="97"/>
        <v>9636.8850000000002</v>
      </c>
      <c r="AH629" s="2">
        <f t="shared" si="98"/>
        <v>10441.034999999998</v>
      </c>
      <c r="AI629" s="2">
        <f t="shared" si="99"/>
        <v>20077.919999999998</v>
      </c>
      <c r="AK629">
        <f t="shared" si="100"/>
        <v>9</v>
      </c>
      <c r="AL629">
        <f t="shared" si="101"/>
        <v>2022</v>
      </c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</row>
    <row r="630" spans="1:87" x14ac:dyDescent="0.2">
      <c r="A630" s="7">
        <v>44816</v>
      </c>
      <c r="B630" s="15">
        <v>1273.1400000000003</v>
      </c>
      <c r="C630" s="15">
        <v>556.7399999999999</v>
      </c>
      <c r="D630" s="15">
        <v>1271.1600000000003</v>
      </c>
      <c r="E630" s="15">
        <v>1791.27</v>
      </c>
      <c r="F630" s="15">
        <v>2015.1450000000002</v>
      </c>
      <c r="G630" s="15">
        <v>1951.3350000000003</v>
      </c>
      <c r="H630" s="15">
        <v>1653.93</v>
      </c>
      <c r="I630" s="15">
        <v>1113.165</v>
      </c>
      <c r="J630" s="15">
        <v>1087.6049999999998</v>
      </c>
      <c r="K630" s="15">
        <v>1109.115</v>
      </c>
      <c r="L630" s="15">
        <v>1090.8</v>
      </c>
      <c r="M630" s="15">
        <v>1146.06</v>
      </c>
      <c r="N630" s="15">
        <v>2427.7049999999999</v>
      </c>
      <c r="O630" s="15">
        <v>2561.85</v>
      </c>
      <c r="P630" s="15">
        <v>2386.2599999999998</v>
      </c>
      <c r="Q630" s="15">
        <v>2139.2550000000001</v>
      </c>
      <c r="R630" s="15">
        <v>1922.7150000000001</v>
      </c>
      <c r="S630" s="15">
        <v>1074.69</v>
      </c>
      <c r="T630" s="15">
        <v>1931.7600000000002</v>
      </c>
      <c r="U630" s="15">
        <v>2640.69</v>
      </c>
      <c r="V630" s="15">
        <v>2384.5050000000001</v>
      </c>
      <c r="W630" s="15">
        <v>2014.8300000000002</v>
      </c>
      <c r="X630" s="15">
        <v>1941.9750000000001</v>
      </c>
      <c r="Y630" s="15">
        <v>1620.0900000000001</v>
      </c>
      <c r="AA630" s="2">
        <f t="shared" si="92"/>
        <v>0</v>
      </c>
      <c r="AB630" s="2">
        <f t="shared" si="93"/>
        <v>2640.69</v>
      </c>
      <c r="AC630" s="2">
        <f t="shared" si="94"/>
        <v>2384.5050000000001</v>
      </c>
      <c r="AE630" s="9">
        <f t="shared" si="95"/>
        <v>1</v>
      </c>
      <c r="AF630" s="2">
        <f t="shared" si="96"/>
        <v>0</v>
      </c>
      <c r="AG630" s="2">
        <f t="shared" si="97"/>
        <v>22631.669999999995</v>
      </c>
      <c r="AH630" s="2">
        <f t="shared" si="98"/>
        <v>18474.12</v>
      </c>
      <c r="AI630" s="2">
        <f t="shared" si="99"/>
        <v>41105.789999999994</v>
      </c>
      <c r="AK630">
        <f t="shared" si="100"/>
        <v>9</v>
      </c>
      <c r="AL630">
        <f t="shared" si="101"/>
        <v>2022</v>
      </c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</row>
    <row r="631" spans="1:87" x14ac:dyDescent="0.2">
      <c r="A631" s="7">
        <v>44817</v>
      </c>
      <c r="B631" s="16">
        <v>1853.91</v>
      </c>
      <c r="C631" s="16">
        <v>1881.72</v>
      </c>
      <c r="D631" s="16">
        <v>1634.76</v>
      </c>
      <c r="E631" s="16">
        <v>1337.8500000000001</v>
      </c>
      <c r="F631" s="16">
        <v>1770.7049999999999</v>
      </c>
      <c r="G631" s="16">
        <v>1880.865</v>
      </c>
      <c r="H631" s="16">
        <v>1968.57</v>
      </c>
      <c r="I631" s="16">
        <v>2267.5949999999998</v>
      </c>
      <c r="J631" s="16">
        <v>2023.29</v>
      </c>
      <c r="K631" s="16">
        <v>2071.44</v>
      </c>
      <c r="L631" s="16">
        <v>1219.0949999999998</v>
      </c>
      <c r="M631" s="16">
        <v>1216.08</v>
      </c>
      <c r="N631" s="16">
        <v>991.80000000000007</v>
      </c>
      <c r="O631" s="16">
        <v>715.77</v>
      </c>
      <c r="P631" s="16">
        <v>848.92499999999995</v>
      </c>
      <c r="Q631" s="16">
        <v>586.48500000000001</v>
      </c>
      <c r="R631" s="16">
        <v>1069.29</v>
      </c>
      <c r="S631" s="16">
        <v>1048.6799999999998</v>
      </c>
      <c r="T631" s="16">
        <v>2050.83</v>
      </c>
      <c r="U631" s="16">
        <v>1912.3200000000002</v>
      </c>
      <c r="V631" s="16">
        <v>2406.5549999999998</v>
      </c>
      <c r="W631" s="16">
        <v>853.29</v>
      </c>
      <c r="X631" s="16">
        <v>783.40500000000009</v>
      </c>
      <c r="Y631" s="16">
        <v>687.51</v>
      </c>
      <c r="AA631" s="2">
        <f t="shared" si="92"/>
        <v>2267.5949999999998</v>
      </c>
      <c r="AB631" s="2">
        <f t="shared" si="93"/>
        <v>991.80000000000007</v>
      </c>
      <c r="AC631" s="2">
        <f t="shared" si="94"/>
        <v>2406.5549999999998</v>
      </c>
      <c r="AE631" s="9">
        <f t="shared" si="95"/>
        <v>2</v>
      </c>
      <c r="AF631" s="2">
        <f t="shared" si="96"/>
        <v>14878.62</v>
      </c>
      <c r="AG631" s="2">
        <f t="shared" si="97"/>
        <v>3142.98</v>
      </c>
      <c r="AH631" s="2">
        <f t="shared" si="98"/>
        <v>17059.139999999996</v>
      </c>
      <c r="AI631" s="2">
        <f t="shared" si="99"/>
        <v>35080.74</v>
      </c>
      <c r="AK631">
        <f t="shared" si="100"/>
        <v>9</v>
      </c>
      <c r="AL631">
        <f t="shared" si="101"/>
        <v>2022</v>
      </c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</row>
    <row r="632" spans="1:87" x14ac:dyDescent="0.2">
      <c r="A632" s="7">
        <v>44818</v>
      </c>
      <c r="B632" s="16">
        <v>974.83499999999992</v>
      </c>
      <c r="C632" s="16">
        <v>996.70499999999993</v>
      </c>
      <c r="D632" s="16">
        <v>759.51</v>
      </c>
      <c r="E632" s="16">
        <v>525.82499999999993</v>
      </c>
      <c r="F632" s="16">
        <v>923.53499999999997</v>
      </c>
      <c r="G632" s="16">
        <v>1061.46</v>
      </c>
      <c r="H632" s="16">
        <v>1011.06</v>
      </c>
      <c r="I632" s="16">
        <v>921.28499999999997</v>
      </c>
      <c r="J632" s="16">
        <v>1032.075</v>
      </c>
      <c r="K632" s="16">
        <v>1016.505</v>
      </c>
      <c r="L632" s="16">
        <v>984.55499999999995</v>
      </c>
      <c r="M632" s="16">
        <v>979.42499999999995</v>
      </c>
      <c r="N632" s="16">
        <v>1022.67</v>
      </c>
      <c r="O632" s="16">
        <v>971.01</v>
      </c>
      <c r="P632" s="16">
        <v>794.97</v>
      </c>
      <c r="Q632" s="16">
        <v>606.95999999999992</v>
      </c>
      <c r="R632" s="16">
        <v>1091.9250000000002</v>
      </c>
      <c r="S632" s="16">
        <v>982.125</v>
      </c>
      <c r="T632" s="16">
        <v>1036.3499999999999</v>
      </c>
      <c r="U632" s="16">
        <v>892.30499999999995</v>
      </c>
      <c r="V632" s="16">
        <v>1021.5</v>
      </c>
      <c r="W632" s="16">
        <v>998.91</v>
      </c>
      <c r="X632" s="16">
        <v>896.53499999999985</v>
      </c>
      <c r="Y632" s="16">
        <v>660.68999999999994</v>
      </c>
      <c r="AA632" s="2">
        <f t="shared" si="92"/>
        <v>1091.9250000000002</v>
      </c>
      <c r="AB632" s="2">
        <f t="shared" si="93"/>
        <v>1022.67</v>
      </c>
      <c r="AC632" s="2">
        <f t="shared" si="94"/>
        <v>1061.46</v>
      </c>
      <c r="AE632" s="9">
        <f t="shared" si="95"/>
        <v>3</v>
      </c>
      <c r="AF632" s="2">
        <f t="shared" si="96"/>
        <v>8936.5500000000011</v>
      </c>
      <c r="AG632" s="2">
        <f t="shared" si="97"/>
        <v>3395.6099999999997</v>
      </c>
      <c r="AH632" s="2">
        <f t="shared" si="98"/>
        <v>9830.5649999999951</v>
      </c>
      <c r="AI632" s="2">
        <f t="shared" si="99"/>
        <v>22162.724999999995</v>
      </c>
      <c r="AK632">
        <f t="shared" si="100"/>
        <v>9</v>
      </c>
      <c r="AL632">
        <f t="shared" si="101"/>
        <v>2022</v>
      </c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</row>
    <row r="633" spans="1:87" x14ac:dyDescent="0.2">
      <c r="A633" s="7">
        <v>44819</v>
      </c>
      <c r="B633" s="16">
        <v>923.89499999999987</v>
      </c>
      <c r="C633" s="16">
        <v>978.56999999999994</v>
      </c>
      <c r="D633" s="16">
        <v>705.7349999999999</v>
      </c>
      <c r="E633" s="16">
        <v>475.51500000000004</v>
      </c>
      <c r="F633" s="16">
        <v>749.83499999999992</v>
      </c>
      <c r="G633" s="16">
        <v>962.19</v>
      </c>
      <c r="H633" s="16">
        <v>969.25499999999988</v>
      </c>
      <c r="I633" s="16">
        <v>1019.8349999999999</v>
      </c>
      <c r="J633" s="16">
        <v>1066.5450000000001</v>
      </c>
      <c r="K633" s="16">
        <v>957.24</v>
      </c>
      <c r="L633" s="16">
        <v>1020.4649999999999</v>
      </c>
      <c r="M633" s="16">
        <v>1057.8149999999998</v>
      </c>
      <c r="N633" s="16">
        <v>1042.02</v>
      </c>
      <c r="O633" s="16">
        <v>990.18000000000006</v>
      </c>
      <c r="P633" s="16">
        <v>808.06499999999994</v>
      </c>
      <c r="Q633" s="16">
        <v>552.06000000000006</v>
      </c>
      <c r="R633" s="16">
        <v>1068.7950000000001</v>
      </c>
      <c r="S633" s="16">
        <v>1006.0200000000001</v>
      </c>
      <c r="T633" s="16">
        <v>960.16499999999996</v>
      </c>
      <c r="U633" s="16">
        <v>841.27499999999998</v>
      </c>
      <c r="V633" s="16">
        <v>1004.6699999999998</v>
      </c>
      <c r="W633" s="16">
        <v>1016.325</v>
      </c>
      <c r="X633" s="16">
        <v>695.92499999999995</v>
      </c>
      <c r="Y633" s="16">
        <v>824.49</v>
      </c>
      <c r="AA633" s="2">
        <f t="shared" si="92"/>
        <v>1068.7950000000001</v>
      </c>
      <c r="AB633" s="2">
        <f t="shared" si="93"/>
        <v>1042.02</v>
      </c>
      <c r="AC633" s="2">
        <f t="shared" si="94"/>
        <v>1016.325</v>
      </c>
      <c r="AE633" s="9">
        <f t="shared" si="95"/>
        <v>4</v>
      </c>
      <c r="AF633" s="2">
        <f t="shared" si="96"/>
        <v>8998.1550000000007</v>
      </c>
      <c r="AG633" s="2">
        <f t="shared" si="97"/>
        <v>3392.3249999999998</v>
      </c>
      <c r="AH633" s="2">
        <f t="shared" si="98"/>
        <v>9306.4050000000025</v>
      </c>
      <c r="AI633" s="2">
        <f t="shared" si="99"/>
        <v>21696.885000000002</v>
      </c>
      <c r="AK633">
        <f t="shared" si="100"/>
        <v>9</v>
      </c>
      <c r="AL633">
        <f t="shared" si="101"/>
        <v>2022</v>
      </c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</row>
    <row r="634" spans="1:87" x14ac:dyDescent="0.2">
      <c r="A634" s="7">
        <v>44820</v>
      </c>
      <c r="B634" s="16">
        <v>974.47499999999991</v>
      </c>
      <c r="C634" s="16">
        <v>987.25499999999988</v>
      </c>
      <c r="D634" s="16">
        <v>765.67499999999995</v>
      </c>
      <c r="E634" s="16">
        <v>469.08</v>
      </c>
      <c r="F634" s="16">
        <v>473.84999999999997</v>
      </c>
      <c r="G634" s="16">
        <v>512.28000000000009</v>
      </c>
      <c r="H634" s="16">
        <v>485.64</v>
      </c>
      <c r="I634" s="16">
        <v>463.90499999999997</v>
      </c>
      <c r="J634" s="16">
        <v>473.53500000000003</v>
      </c>
      <c r="K634" s="16">
        <v>457.74</v>
      </c>
      <c r="L634" s="16">
        <v>436.36499999999995</v>
      </c>
      <c r="M634" s="16">
        <v>431.68499999999995</v>
      </c>
      <c r="N634" s="16">
        <v>425.29499999999996</v>
      </c>
      <c r="O634" s="16">
        <v>413.82000000000005</v>
      </c>
      <c r="P634" s="16">
        <v>545.93999999999994</v>
      </c>
      <c r="Q634" s="16">
        <v>488.70000000000005</v>
      </c>
      <c r="R634" s="16">
        <v>499.36500000000001</v>
      </c>
      <c r="S634" s="16">
        <v>471.375</v>
      </c>
      <c r="T634" s="16">
        <v>450.45</v>
      </c>
      <c r="U634" s="16">
        <v>434.15999999999997</v>
      </c>
      <c r="V634" s="16">
        <v>421.42500000000001</v>
      </c>
      <c r="W634" s="16">
        <v>423.76500000000004</v>
      </c>
      <c r="X634" s="16">
        <v>410.98499999999996</v>
      </c>
      <c r="Y634" s="16">
        <v>392.89499999999998</v>
      </c>
      <c r="AA634" s="2">
        <f t="shared" si="92"/>
        <v>499.36500000000001</v>
      </c>
      <c r="AB634" s="2">
        <f t="shared" si="93"/>
        <v>545.93999999999994</v>
      </c>
      <c r="AC634" s="2">
        <f t="shared" si="94"/>
        <v>987.25499999999988</v>
      </c>
      <c r="AE634" s="9">
        <f t="shared" si="95"/>
        <v>5</v>
      </c>
      <c r="AF634" s="2">
        <f t="shared" si="96"/>
        <v>4118.58</v>
      </c>
      <c r="AG634" s="2">
        <f t="shared" si="97"/>
        <v>1873.7549999999999</v>
      </c>
      <c r="AH634" s="2">
        <f t="shared" si="98"/>
        <v>6317.3249999999998</v>
      </c>
      <c r="AI634" s="2">
        <f t="shared" si="99"/>
        <v>12309.66</v>
      </c>
      <c r="AK634">
        <f t="shared" si="100"/>
        <v>9</v>
      </c>
      <c r="AL634">
        <f t="shared" si="101"/>
        <v>2022</v>
      </c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</row>
    <row r="635" spans="1:87" x14ac:dyDescent="0.2">
      <c r="A635" s="7">
        <v>44821</v>
      </c>
      <c r="B635" s="16">
        <v>387.67500000000001</v>
      </c>
      <c r="C635" s="16">
        <v>396.85500000000002</v>
      </c>
      <c r="D635" s="16">
        <v>397.89</v>
      </c>
      <c r="E635" s="16">
        <v>385.42500000000007</v>
      </c>
      <c r="F635" s="16">
        <v>407.47500000000002</v>
      </c>
      <c r="G635" s="16">
        <v>407.43</v>
      </c>
      <c r="H635" s="16">
        <v>390.51000000000005</v>
      </c>
      <c r="I635" s="16">
        <v>370.39499999999998</v>
      </c>
      <c r="J635" s="16">
        <v>367.42499999999995</v>
      </c>
      <c r="K635" s="16">
        <v>350.37</v>
      </c>
      <c r="L635" s="16">
        <v>317.7</v>
      </c>
      <c r="M635" s="16">
        <v>324.36</v>
      </c>
      <c r="N635" s="16">
        <v>335.97</v>
      </c>
      <c r="O635" s="16">
        <v>311.53499999999997</v>
      </c>
      <c r="P635" s="16">
        <v>360.63</v>
      </c>
      <c r="Q635" s="16">
        <v>372.82499999999999</v>
      </c>
      <c r="R635" s="16">
        <v>371.20499999999998</v>
      </c>
      <c r="S635" s="16">
        <v>387.18</v>
      </c>
      <c r="T635" s="16">
        <v>417.87</v>
      </c>
      <c r="U635" s="16">
        <v>501.255</v>
      </c>
      <c r="V635" s="16">
        <v>504.63</v>
      </c>
      <c r="W635" s="16">
        <v>503.46</v>
      </c>
      <c r="X635" s="16">
        <v>508.32</v>
      </c>
      <c r="Y635" s="16">
        <v>509.89500000000004</v>
      </c>
      <c r="AA635" s="2">
        <f t="shared" si="92"/>
        <v>501.255</v>
      </c>
      <c r="AB635" s="2">
        <f t="shared" si="93"/>
        <v>372.82499999999999</v>
      </c>
      <c r="AC635" s="2">
        <f t="shared" si="94"/>
        <v>509.89500000000004</v>
      </c>
      <c r="AE635" s="9">
        <f t="shared" si="95"/>
        <v>6</v>
      </c>
      <c r="AF635" s="2">
        <f t="shared" si="96"/>
        <v>3407.7599999999998</v>
      </c>
      <c r="AG635" s="2">
        <f t="shared" si="97"/>
        <v>1380.96</v>
      </c>
      <c r="AH635" s="2">
        <f t="shared" si="98"/>
        <v>4799.5649999999996</v>
      </c>
      <c r="AI635" s="2">
        <f t="shared" si="99"/>
        <v>9588.2849999999999</v>
      </c>
      <c r="AK635">
        <f t="shared" si="100"/>
        <v>9</v>
      </c>
      <c r="AL635">
        <f t="shared" si="101"/>
        <v>2022</v>
      </c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</row>
    <row r="636" spans="1:87" x14ac:dyDescent="0.2">
      <c r="A636" s="7">
        <v>44822</v>
      </c>
      <c r="B636" s="16">
        <v>501.52499999999998</v>
      </c>
      <c r="C636" s="16">
        <v>505.16999999999996</v>
      </c>
      <c r="D636" s="16">
        <v>503.55000000000007</v>
      </c>
      <c r="E636" s="16">
        <v>469.125</v>
      </c>
      <c r="F636" s="16">
        <v>863.14499999999998</v>
      </c>
      <c r="G636" s="16">
        <v>1824.66</v>
      </c>
      <c r="H636" s="16">
        <v>1737.9000000000003</v>
      </c>
      <c r="I636" s="16">
        <v>1733.49</v>
      </c>
      <c r="J636" s="16">
        <v>767.70000000000016</v>
      </c>
      <c r="K636" s="16">
        <v>759.28499999999985</v>
      </c>
      <c r="L636" s="16">
        <v>358.78499999999997</v>
      </c>
      <c r="M636" s="16">
        <v>345.6</v>
      </c>
      <c r="N636" s="16">
        <v>355.72500000000002</v>
      </c>
      <c r="O636" s="16">
        <v>357.74999999999994</v>
      </c>
      <c r="P636" s="16">
        <v>362.745</v>
      </c>
      <c r="Q636" s="16">
        <v>432.58499999999998</v>
      </c>
      <c r="R636" s="16">
        <v>347.94</v>
      </c>
      <c r="S636" s="16">
        <v>523.755</v>
      </c>
      <c r="T636" s="16">
        <v>1738.98</v>
      </c>
      <c r="U636" s="16">
        <v>2254.0499999999997</v>
      </c>
      <c r="V636" s="16">
        <v>1590.48</v>
      </c>
      <c r="W636" s="16">
        <v>1369.89</v>
      </c>
      <c r="X636" s="16">
        <v>1354.9500000000003</v>
      </c>
      <c r="Y636" s="16">
        <v>1357.3350000000003</v>
      </c>
      <c r="AA636" s="2">
        <f t="shared" si="92"/>
        <v>0</v>
      </c>
      <c r="AB636" s="2">
        <f t="shared" si="93"/>
        <v>2254.0499999999997</v>
      </c>
      <c r="AC636" s="2">
        <f t="shared" si="94"/>
        <v>1824.66</v>
      </c>
      <c r="AE636" s="9">
        <f t="shared" si="95"/>
        <v>7</v>
      </c>
      <c r="AF636" s="2">
        <f t="shared" si="96"/>
        <v>0</v>
      </c>
      <c r="AG636" s="2">
        <f t="shared" si="97"/>
        <v>10338.39</v>
      </c>
      <c r="AH636" s="2">
        <f t="shared" si="98"/>
        <v>12077.73</v>
      </c>
      <c r="AI636" s="2">
        <f t="shared" si="99"/>
        <v>22416.12</v>
      </c>
      <c r="AK636">
        <f t="shared" si="100"/>
        <v>9</v>
      </c>
      <c r="AL636">
        <f t="shared" si="101"/>
        <v>2022</v>
      </c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</row>
    <row r="637" spans="1:87" x14ac:dyDescent="0.2">
      <c r="A637" s="7">
        <v>44823</v>
      </c>
      <c r="B637" s="16">
        <v>998.9100000000002</v>
      </c>
      <c r="C637" s="16">
        <v>1407.8700000000003</v>
      </c>
      <c r="D637" s="16">
        <v>1732.14</v>
      </c>
      <c r="E637" s="16">
        <v>1497.7800000000002</v>
      </c>
      <c r="F637" s="16">
        <v>1757.61</v>
      </c>
      <c r="G637" s="16">
        <v>1174.9050000000002</v>
      </c>
      <c r="H637" s="16">
        <v>1030.635</v>
      </c>
      <c r="I637" s="16">
        <v>994.86</v>
      </c>
      <c r="J637" s="16">
        <v>1498.3200000000002</v>
      </c>
      <c r="K637" s="16">
        <v>2715.7950000000001</v>
      </c>
      <c r="L637" s="16">
        <v>2491.8299999999995</v>
      </c>
      <c r="M637" s="16">
        <v>1406.0250000000001</v>
      </c>
      <c r="N637" s="16">
        <v>1224.585</v>
      </c>
      <c r="O637" s="16">
        <v>1038.8249999999998</v>
      </c>
      <c r="P637" s="16">
        <v>715.36500000000001</v>
      </c>
      <c r="Q637" s="16">
        <v>577.08000000000004</v>
      </c>
      <c r="R637" s="16">
        <v>829.26</v>
      </c>
      <c r="S637" s="16">
        <v>816.12</v>
      </c>
      <c r="T637" s="16">
        <v>803.83500000000004</v>
      </c>
      <c r="U637" s="16">
        <v>623.11500000000001</v>
      </c>
      <c r="V637" s="16">
        <v>783.54000000000008</v>
      </c>
      <c r="W637" s="16">
        <v>502.96499999999997</v>
      </c>
      <c r="X637" s="16">
        <v>454.95</v>
      </c>
      <c r="Y637" s="16">
        <v>560.33999999999992</v>
      </c>
      <c r="AA637" s="2">
        <f t="shared" si="92"/>
        <v>0</v>
      </c>
      <c r="AB637" s="2">
        <f t="shared" si="93"/>
        <v>2715.7950000000001</v>
      </c>
      <c r="AC637" s="2">
        <f t="shared" si="94"/>
        <v>1757.61</v>
      </c>
      <c r="AE637" s="9">
        <f t="shared" si="95"/>
        <v>1</v>
      </c>
      <c r="AF637" s="2">
        <f t="shared" si="96"/>
        <v>0</v>
      </c>
      <c r="AG637" s="2">
        <f t="shared" si="97"/>
        <v>15735.015000000001</v>
      </c>
      <c r="AH637" s="2">
        <f t="shared" si="98"/>
        <v>11901.645000000002</v>
      </c>
      <c r="AI637" s="2">
        <f t="shared" si="99"/>
        <v>27636.660000000003</v>
      </c>
      <c r="AK637">
        <f t="shared" si="100"/>
        <v>9</v>
      </c>
      <c r="AL637">
        <f t="shared" si="101"/>
        <v>2022</v>
      </c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</row>
    <row r="638" spans="1:87" x14ac:dyDescent="0.2">
      <c r="A638" s="7">
        <v>44824</v>
      </c>
      <c r="B638" s="16">
        <v>789.56999999999994</v>
      </c>
      <c r="C638" s="16">
        <v>692.68500000000006</v>
      </c>
      <c r="D638" s="16">
        <v>608.80499999999995</v>
      </c>
      <c r="E638" s="16">
        <v>440.28000000000003</v>
      </c>
      <c r="F638" s="16">
        <v>882.27</v>
      </c>
      <c r="G638" s="16">
        <v>979.875</v>
      </c>
      <c r="H638" s="16">
        <v>932.31</v>
      </c>
      <c r="I638" s="16">
        <v>935.95500000000004</v>
      </c>
      <c r="J638" s="16">
        <v>938.16000000000008</v>
      </c>
      <c r="K638" s="16">
        <v>905.22</v>
      </c>
      <c r="L638" s="16">
        <v>670.68</v>
      </c>
      <c r="M638" s="16">
        <v>898.29000000000008</v>
      </c>
      <c r="N638" s="16">
        <v>756.72</v>
      </c>
      <c r="O638" s="16">
        <v>885.19499999999994</v>
      </c>
      <c r="P638" s="16">
        <v>704.38499999999999</v>
      </c>
      <c r="Q638" s="16">
        <v>409.32</v>
      </c>
      <c r="R638" s="16">
        <v>818.14499999999998</v>
      </c>
      <c r="S638" s="16">
        <v>903.28499999999997</v>
      </c>
      <c r="T638" s="16">
        <v>892.53</v>
      </c>
      <c r="U638" s="16">
        <v>727.47</v>
      </c>
      <c r="V638" s="16">
        <v>818.05499999999995</v>
      </c>
      <c r="W638" s="16">
        <v>829.17000000000007</v>
      </c>
      <c r="X638" s="16">
        <v>828.49499999999989</v>
      </c>
      <c r="Y638" s="16">
        <v>621.17999999999995</v>
      </c>
      <c r="AA638" s="2">
        <f t="shared" si="92"/>
        <v>938.16000000000008</v>
      </c>
      <c r="AB638" s="2">
        <f t="shared" si="93"/>
        <v>885.19499999999994</v>
      </c>
      <c r="AC638" s="2">
        <f t="shared" si="94"/>
        <v>979.875</v>
      </c>
      <c r="AE638" s="9">
        <f t="shared" si="95"/>
        <v>2</v>
      </c>
      <c r="AF638" s="2">
        <f t="shared" si="96"/>
        <v>7689.7350000000006</v>
      </c>
      <c r="AG638" s="2">
        <f t="shared" si="97"/>
        <v>2755.6200000000003</v>
      </c>
      <c r="AH638" s="2">
        <f t="shared" si="98"/>
        <v>8422.6949999999979</v>
      </c>
      <c r="AI638" s="2">
        <f t="shared" si="99"/>
        <v>18868.05</v>
      </c>
      <c r="AK638">
        <f t="shared" si="100"/>
        <v>9</v>
      </c>
      <c r="AL638">
        <f t="shared" si="101"/>
        <v>2022</v>
      </c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</row>
    <row r="639" spans="1:87" x14ac:dyDescent="0.2">
      <c r="A639" s="7">
        <v>44825</v>
      </c>
      <c r="B639" s="16">
        <v>859.005</v>
      </c>
      <c r="C639" s="16">
        <v>794.20499999999993</v>
      </c>
      <c r="D639" s="16">
        <v>592.96500000000003</v>
      </c>
      <c r="E639" s="16">
        <v>361.84500000000003</v>
      </c>
      <c r="F639" s="16">
        <v>735.43499999999995</v>
      </c>
      <c r="G639" s="16">
        <v>879.56999999999994</v>
      </c>
      <c r="H639" s="16">
        <v>637.38</v>
      </c>
      <c r="I639" s="16">
        <v>447.435</v>
      </c>
      <c r="J639" s="16">
        <v>450.22500000000002</v>
      </c>
      <c r="K639" s="16">
        <v>467.14499999999998</v>
      </c>
      <c r="L639" s="16">
        <v>788.04000000000008</v>
      </c>
      <c r="M639" s="16">
        <v>902.38499999999999</v>
      </c>
      <c r="N639" s="16">
        <v>1057.1399999999999</v>
      </c>
      <c r="O639" s="16">
        <v>1145.5650000000001</v>
      </c>
      <c r="P639" s="16">
        <v>902.25</v>
      </c>
      <c r="Q639" s="16">
        <v>599.26499999999999</v>
      </c>
      <c r="R639" s="16">
        <v>1831.23</v>
      </c>
      <c r="S639" s="16">
        <v>1983.06</v>
      </c>
      <c r="T639" s="16">
        <v>2458.0349999999999</v>
      </c>
      <c r="U639" s="16">
        <v>2654.73</v>
      </c>
      <c r="V639" s="16">
        <v>2091.33</v>
      </c>
      <c r="W639" s="16">
        <v>1750.6350000000002</v>
      </c>
      <c r="X639" s="16">
        <v>956.02500000000009</v>
      </c>
      <c r="Y639" s="16">
        <v>749.83499999999992</v>
      </c>
      <c r="AA639" s="2">
        <f t="shared" si="92"/>
        <v>2654.73</v>
      </c>
      <c r="AB639" s="2">
        <f t="shared" si="93"/>
        <v>1145.5650000000001</v>
      </c>
      <c r="AC639" s="2">
        <f t="shared" si="94"/>
        <v>2091.33</v>
      </c>
      <c r="AE639" s="9">
        <f t="shared" si="95"/>
        <v>3</v>
      </c>
      <c r="AF639" s="2">
        <f t="shared" si="96"/>
        <v>11982.285</v>
      </c>
      <c r="AG639" s="2">
        <f t="shared" si="97"/>
        <v>3704.22</v>
      </c>
      <c r="AH639" s="2">
        <f t="shared" si="98"/>
        <v>10408.230000000001</v>
      </c>
      <c r="AI639" s="2">
        <f t="shared" si="99"/>
        <v>26094.735000000001</v>
      </c>
      <c r="AK639">
        <f t="shared" si="100"/>
        <v>9</v>
      </c>
      <c r="AL639">
        <f t="shared" si="101"/>
        <v>2022</v>
      </c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</row>
    <row r="640" spans="1:87" x14ac:dyDescent="0.2">
      <c r="A640" s="7">
        <v>44826</v>
      </c>
      <c r="B640" s="16">
        <v>903.42000000000007</v>
      </c>
      <c r="C640" s="16">
        <v>1023.885</v>
      </c>
      <c r="D640" s="16">
        <v>752.80499999999995</v>
      </c>
      <c r="E640" s="16">
        <v>505.57499999999999</v>
      </c>
      <c r="F640" s="16">
        <v>926.81999999999994</v>
      </c>
      <c r="G640" s="16">
        <v>1069.7850000000003</v>
      </c>
      <c r="H640" s="16">
        <v>1029.1050000000002</v>
      </c>
      <c r="I640" s="16">
        <v>1034.55</v>
      </c>
      <c r="J640" s="16">
        <v>1039.9949999999999</v>
      </c>
      <c r="K640" s="16">
        <v>991.62</v>
      </c>
      <c r="L640" s="16">
        <v>1131.75</v>
      </c>
      <c r="M640" s="16">
        <v>803.52</v>
      </c>
      <c r="N640" s="16">
        <v>791.59500000000003</v>
      </c>
      <c r="O640" s="16">
        <v>1079.0999999999999</v>
      </c>
      <c r="P640" s="16">
        <v>837.90000000000009</v>
      </c>
      <c r="Q640" s="16">
        <v>610.38</v>
      </c>
      <c r="R640" s="16">
        <v>1009.665</v>
      </c>
      <c r="S640" s="16">
        <v>1066.0499999999997</v>
      </c>
      <c r="T640" s="16">
        <v>2328.39</v>
      </c>
      <c r="U640" s="16">
        <v>2444.7150000000001</v>
      </c>
      <c r="V640" s="16">
        <v>1453.7700000000002</v>
      </c>
      <c r="W640" s="16">
        <v>952.64999999999986</v>
      </c>
      <c r="X640" s="16">
        <v>937.89</v>
      </c>
      <c r="Y640" s="16">
        <v>753.79499999999985</v>
      </c>
      <c r="AA640" s="2">
        <f t="shared" si="92"/>
        <v>2444.7150000000001</v>
      </c>
      <c r="AB640" s="2">
        <f t="shared" si="93"/>
        <v>1079.0999999999999</v>
      </c>
      <c r="AC640" s="2">
        <f t="shared" si="94"/>
        <v>1453.7700000000002</v>
      </c>
      <c r="AE640" s="9">
        <f t="shared" si="95"/>
        <v>4</v>
      </c>
      <c r="AF640" s="2">
        <f t="shared" si="96"/>
        <v>11850.254999999999</v>
      </c>
      <c r="AG640" s="2">
        <f t="shared" si="97"/>
        <v>3318.9750000000004</v>
      </c>
      <c r="AH640" s="2">
        <f t="shared" si="98"/>
        <v>10309.5</v>
      </c>
      <c r="AI640" s="2">
        <f t="shared" si="99"/>
        <v>25478.73</v>
      </c>
      <c r="AK640">
        <f t="shared" si="100"/>
        <v>9</v>
      </c>
      <c r="AL640">
        <f t="shared" si="101"/>
        <v>2022</v>
      </c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</row>
    <row r="641" spans="1:87" x14ac:dyDescent="0.2">
      <c r="A641" s="7">
        <v>44827</v>
      </c>
      <c r="B641" s="16">
        <v>986.9849999999999</v>
      </c>
      <c r="C641" s="16">
        <v>971.18999999999994</v>
      </c>
      <c r="D641" s="16">
        <v>672.79499999999985</v>
      </c>
      <c r="E641" s="16">
        <v>423.495</v>
      </c>
      <c r="F641" s="16">
        <v>422.36999999999995</v>
      </c>
      <c r="G641" s="16">
        <v>503.72999999999996</v>
      </c>
      <c r="H641" s="16">
        <v>498.01499999999999</v>
      </c>
      <c r="I641" s="16">
        <v>524.11500000000001</v>
      </c>
      <c r="J641" s="16">
        <v>496.48499999999996</v>
      </c>
      <c r="K641" s="16">
        <v>472.32</v>
      </c>
      <c r="L641" s="16">
        <v>437.80500000000001</v>
      </c>
      <c r="M641" s="16">
        <v>439.92</v>
      </c>
      <c r="N641" s="16">
        <v>466.96499999999992</v>
      </c>
      <c r="O641" s="16">
        <v>461.97</v>
      </c>
      <c r="P641" s="16">
        <v>445.185</v>
      </c>
      <c r="Q641" s="16">
        <v>448.065</v>
      </c>
      <c r="R641" s="16">
        <v>457.96499999999997</v>
      </c>
      <c r="S641" s="16">
        <v>440.685</v>
      </c>
      <c r="T641" s="16">
        <v>448.65</v>
      </c>
      <c r="U641" s="16">
        <v>490.50000000000006</v>
      </c>
      <c r="V641" s="16">
        <v>479.83499999999998</v>
      </c>
      <c r="W641" s="16">
        <v>486.45</v>
      </c>
      <c r="X641" s="16">
        <v>486.62999999999994</v>
      </c>
      <c r="Y641" s="16">
        <v>467.28</v>
      </c>
      <c r="AA641" s="2">
        <f t="shared" si="92"/>
        <v>524.11500000000001</v>
      </c>
      <c r="AB641" s="2">
        <f t="shared" si="93"/>
        <v>466.96499999999992</v>
      </c>
      <c r="AC641" s="2">
        <f t="shared" si="94"/>
        <v>986.9849999999999</v>
      </c>
      <c r="AE641" s="9">
        <f t="shared" si="95"/>
        <v>5</v>
      </c>
      <c r="AF641" s="2">
        <f t="shared" si="96"/>
        <v>4208.4450000000006</v>
      </c>
      <c r="AG641" s="2">
        <f t="shared" si="97"/>
        <v>1822.1849999999999</v>
      </c>
      <c r="AH641" s="2">
        <f t="shared" si="98"/>
        <v>6398.7749999999996</v>
      </c>
      <c r="AI641" s="2">
        <f t="shared" si="99"/>
        <v>12429.404999999999</v>
      </c>
      <c r="AK641">
        <f t="shared" si="100"/>
        <v>9</v>
      </c>
      <c r="AL641">
        <f t="shared" si="101"/>
        <v>2022</v>
      </c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</row>
    <row r="642" spans="1:87" x14ac:dyDescent="0.2">
      <c r="A642" s="7">
        <v>44828</v>
      </c>
      <c r="B642" s="16">
        <v>473.44499999999999</v>
      </c>
      <c r="C642" s="16">
        <v>490.72499999999997</v>
      </c>
      <c r="D642" s="16">
        <v>465.79500000000002</v>
      </c>
      <c r="E642" s="16">
        <v>459.495</v>
      </c>
      <c r="F642" s="16">
        <v>482.71499999999997</v>
      </c>
      <c r="G642" s="16">
        <v>490.27499999999998</v>
      </c>
      <c r="H642" s="16">
        <v>418.59000000000003</v>
      </c>
      <c r="I642" s="16">
        <v>373.72499999999997</v>
      </c>
      <c r="J642" s="16">
        <v>376.29</v>
      </c>
      <c r="K642" s="16">
        <v>350.86500000000001</v>
      </c>
      <c r="L642" s="16">
        <v>311.49</v>
      </c>
      <c r="M642" s="16">
        <v>289.62</v>
      </c>
      <c r="N642" s="16">
        <v>292.86</v>
      </c>
      <c r="O642" s="16">
        <v>290.96999999999997</v>
      </c>
      <c r="P642" s="16">
        <v>303.93000000000006</v>
      </c>
      <c r="Q642" s="16">
        <v>292.36500000000001</v>
      </c>
      <c r="R642" s="16">
        <v>312.70499999999998</v>
      </c>
      <c r="S642" s="16">
        <v>360.315</v>
      </c>
      <c r="T642" s="16">
        <v>410.08500000000004</v>
      </c>
      <c r="U642" s="16">
        <v>487.48499999999996</v>
      </c>
      <c r="V642" s="16">
        <v>479.07</v>
      </c>
      <c r="W642" s="16">
        <v>472.22999999999996</v>
      </c>
      <c r="X642" s="16">
        <v>449.09999999999997</v>
      </c>
      <c r="Y642" s="16">
        <v>450.81000000000006</v>
      </c>
      <c r="AA642" s="2">
        <f t="shared" si="92"/>
        <v>487.48499999999996</v>
      </c>
      <c r="AB642" s="2">
        <f t="shared" si="93"/>
        <v>303.93000000000006</v>
      </c>
      <c r="AC642" s="2">
        <f t="shared" si="94"/>
        <v>490.72499999999997</v>
      </c>
      <c r="AE642" s="9">
        <f t="shared" si="95"/>
        <v>6</v>
      </c>
      <c r="AF642" s="2">
        <f t="shared" si="96"/>
        <v>3272.5800000000004</v>
      </c>
      <c r="AG642" s="2">
        <f t="shared" si="97"/>
        <v>1180.125</v>
      </c>
      <c r="AH642" s="2">
        <f t="shared" si="98"/>
        <v>5132.2499999999982</v>
      </c>
      <c r="AI642" s="2">
        <f t="shared" si="99"/>
        <v>9584.9549999999981</v>
      </c>
      <c r="AK642">
        <f t="shared" si="100"/>
        <v>9</v>
      </c>
      <c r="AL642">
        <f t="shared" si="101"/>
        <v>2022</v>
      </c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</row>
    <row r="643" spans="1:87" x14ac:dyDescent="0.2">
      <c r="A643" s="7">
        <v>44829</v>
      </c>
      <c r="B643" s="16">
        <v>450.09</v>
      </c>
      <c r="C643" s="16">
        <v>457.96499999999997</v>
      </c>
      <c r="D643" s="16">
        <v>453.10500000000002</v>
      </c>
      <c r="E643" s="16">
        <v>466.11</v>
      </c>
      <c r="F643" s="16">
        <v>466.65</v>
      </c>
      <c r="G643" s="16">
        <v>447.57</v>
      </c>
      <c r="H643" s="16">
        <v>362.29500000000002</v>
      </c>
      <c r="I643" s="16">
        <v>344.60999999999996</v>
      </c>
      <c r="J643" s="16">
        <v>334.66500000000002</v>
      </c>
      <c r="K643" s="16">
        <v>570.05999999999995</v>
      </c>
      <c r="L643" s="16">
        <v>537.93000000000006</v>
      </c>
      <c r="M643" s="16">
        <v>289.97999999999996</v>
      </c>
      <c r="N643" s="16">
        <v>305.41499999999996</v>
      </c>
      <c r="O643" s="16">
        <v>344.29500000000002</v>
      </c>
      <c r="P643" s="16">
        <v>338.71499999999997</v>
      </c>
      <c r="Q643" s="16">
        <v>340.33499999999998</v>
      </c>
      <c r="R643" s="16">
        <v>350.28</v>
      </c>
      <c r="S643" s="16">
        <v>347.17500000000001</v>
      </c>
      <c r="T643" s="16">
        <v>415.39499999999998</v>
      </c>
      <c r="U643" s="16">
        <v>479.60999999999996</v>
      </c>
      <c r="V643" s="16">
        <v>473.89499999999998</v>
      </c>
      <c r="W643" s="16">
        <v>472.77</v>
      </c>
      <c r="X643" s="16">
        <v>459.04500000000002</v>
      </c>
      <c r="Y643" s="16">
        <v>465.03000000000003</v>
      </c>
      <c r="AA643" s="2">
        <f t="shared" si="92"/>
        <v>0</v>
      </c>
      <c r="AB643" s="2">
        <f t="shared" si="93"/>
        <v>570.05999999999995</v>
      </c>
      <c r="AC643" s="2">
        <f t="shared" si="94"/>
        <v>473.89499999999998</v>
      </c>
      <c r="AE643" s="9">
        <f t="shared" si="95"/>
        <v>7</v>
      </c>
      <c r="AF643" s="2">
        <f t="shared" si="96"/>
        <v>0</v>
      </c>
      <c r="AG643" s="2">
        <f t="shared" si="97"/>
        <v>4998.4649999999992</v>
      </c>
      <c r="AH643" s="2">
        <f t="shared" si="98"/>
        <v>4974.5250000000024</v>
      </c>
      <c r="AI643" s="2">
        <f t="shared" si="99"/>
        <v>9972.9900000000016</v>
      </c>
      <c r="AK643">
        <f t="shared" si="100"/>
        <v>9</v>
      </c>
      <c r="AL643">
        <f t="shared" si="101"/>
        <v>2022</v>
      </c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</row>
    <row r="644" spans="1:87" x14ac:dyDescent="0.2">
      <c r="A644" s="7">
        <v>44830</v>
      </c>
      <c r="B644" s="16">
        <v>464.48999999999995</v>
      </c>
      <c r="C644" s="16">
        <v>472.81500000000005</v>
      </c>
      <c r="D644" s="16">
        <v>480.46499999999997</v>
      </c>
      <c r="E644" s="16">
        <v>477.31500000000005</v>
      </c>
      <c r="F644" s="16">
        <v>900.81</v>
      </c>
      <c r="G644" s="16">
        <v>1027.3499999999999</v>
      </c>
      <c r="H644" s="16">
        <v>885.82499999999993</v>
      </c>
      <c r="I644" s="16">
        <v>1010.7450000000001</v>
      </c>
      <c r="J644" s="16">
        <v>994.2299999999999</v>
      </c>
      <c r="K644" s="16">
        <v>973.08</v>
      </c>
      <c r="L644" s="16">
        <v>1018.845</v>
      </c>
      <c r="M644" s="16">
        <v>1009.5299999999999</v>
      </c>
      <c r="N644" s="16">
        <v>1016.64</v>
      </c>
      <c r="O644" s="16">
        <v>958.45499999999993</v>
      </c>
      <c r="P644" s="16">
        <v>765.63000000000011</v>
      </c>
      <c r="Q644" s="16">
        <v>511.33499999999998</v>
      </c>
      <c r="R644" s="16">
        <v>610.47</v>
      </c>
      <c r="S644" s="16">
        <v>705.28499999999997</v>
      </c>
      <c r="T644" s="16">
        <v>765.76499999999999</v>
      </c>
      <c r="U644" s="16">
        <v>613.66499999999996</v>
      </c>
      <c r="V644" s="16">
        <v>599.08499999999992</v>
      </c>
      <c r="W644" s="16">
        <v>688.94999999999993</v>
      </c>
      <c r="X644" s="16">
        <v>666.04499999999985</v>
      </c>
      <c r="Y644" s="16">
        <v>513.18000000000006</v>
      </c>
      <c r="AA644" s="2">
        <f t="shared" si="92"/>
        <v>0</v>
      </c>
      <c r="AB644" s="2">
        <f t="shared" si="93"/>
        <v>1018.845</v>
      </c>
      <c r="AC644" s="2">
        <f t="shared" si="94"/>
        <v>1027.3499999999999</v>
      </c>
      <c r="AE644" s="9">
        <f t="shared" si="95"/>
        <v>1</v>
      </c>
      <c r="AF644" s="2">
        <f t="shared" si="96"/>
        <v>0</v>
      </c>
      <c r="AG644" s="2">
        <f t="shared" si="97"/>
        <v>10953.674999999999</v>
      </c>
      <c r="AH644" s="2">
        <f t="shared" si="98"/>
        <v>7176.3299999999945</v>
      </c>
      <c r="AI644" s="2">
        <f t="shared" si="99"/>
        <v>18130.004999999994</v>
      </c>
      <c r="AK644">
        <f t="shared" si="100"/>
        <v>9</v>
      </c>
      <c r="AL644">
        <f t="shared" si="101"/>
        <v>2022</v>
      </c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</row>
    <row r="645" spans="1:87" x14ac:dyDescent="0.2">
      <c r="A645" s="7">
        <v>44831</v>
      </c>
      <c r="B645" s="16">
        <v>680.75999999999988</v>
      </c>
      <c r="C645" s="16">
        <v>619.46999999999991</v>
      </c>
      <c r="D645" s="16">
        <v>541.34999999999991</v>
      </c>
      <c r="E645" s="16">
        <v>374.26499999999999</v>
      </c>
      <c r="F645" s="16">
        <v>1161.4950000000003</v>
      </c>
      <c r="G645" s="16">
        <v>1536.7500000000002</v>
      </c>
      <c r="H645" s="16">
        <v>789.93000000000006</v>
      </c>
      <c r="I645" s="16">
        <v>1308.8699999999999</v>
      </c>
      <c r="J645" s="16">
        <v>580.27499999999998</v>
      </c>
      <c r="K645" s="16">
        <v>536.71500000000003</v>
      </c>
      <c r="L645" s="16">
        <v>506.43000000000006</v>
      </c>
      <c r="M645" s="16">
        <v>478.93500000000006</v>
      </c>
      <c r="N645" s="16">
        <v>470.565</v>
      </c>
      <c r="O645" s="16">
        <v>551.25</v>
      </c>
      <c r="P645" s="16">
        <v>700.65</v>
      </c>
      <c r="Q645" s="16">
        <v>452.60999999999996</v>
      </c>
      <c r="R645" s="16">
        <v>578.97</v>
      </c>
      <c r="S645" s="16">
        <v>691.78500000000008</v>
      </c>
      <c r="T645" s="16">
        <v>723.6</v>
      </c>
      <c r="U645" s="16">
        <v>551.29499999999996</v>
      </c>
      <c r="V645" s="16">
        <v>687.375</v>
      </c>
      <c r="W645" s="16">
        <v>697.90499999999997</v>
      </c>
      <c r="X645" s="16">
        <v>658.08</v>
      </c>
      <c r="Y645" s="16">
        <v>467.46</v>
      </c>
      <c r="AA645" s="2">
        <f t="shared" si="92"/>
        <v>1308.8699999999999</v>
      </c>
      <c r="AB645" s="2">
        <f t="shared" si="93"/>
        <v>700.65</v>
      </c>
      <c r="AC645" s="2">
        <f t="shared" si="94"/>
        <v>1536.7500000000002</v>
      </c>
      <c r="AE645" s="9">
        <f t="shared" si="95"/>
        <v>2</v>
      </c>
      <c r="AF645" s="2">
        <f t="shared" si="96"/>
        <v>5956.875</v>
      </c>
      <c r="AG645" s="2">
        <f t="shared" si="97"/>
        <v>2175.0750000000003</v>
      </c>
      <c r="AH645" s="2">
        <f t="shared" si="98"/>
        <v>8214.8399999999983</v>
      </c>
      <c r="AI645" s="2">
        <f t="shared" si="99"/>
        <v>16346.789999999999</v>
      </c>
      <c r="AK645">
        <f t="shared" si="100"/>
        <v>9</v>
      </c>
      <c r="AL645">
        <f t="shared" si="101"/>
        <v>2022</v>
      </c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</row>
    <row r="646" spans="1:87" x14ac:dyDescent="0.2">
      <c r="A646" s="7">
        <v>44832</v>
      </c>
      <c r="B646" s="16">
        <v>917.32500000000005</v>
      </c>
      <c r="C646" s="16">
        <v>1854.54</v>
      </c>
      <c r="D646" s="16">
        <v>1921.7700000000002</v>
      </c>
      <c r="E646" s="16">
        <v>1384.2</v>
      </c>
      <c r="F646" s="16">
        <v>1673.91</v>
      </c>
      <c r="G646" s="16">
        <v>1571.085</v>
      </c>
      <c r="H646" s="16">
        <v>1621.5749999999998</v>
      </c>
      <c r="I646" s="16">
        <v>1157.7150000000001</v>
      </c>
      <c r="J646" s="16">
        <v>709.51499999999999</v>
      </c>
      <c r="K646" s="16">
        <v>785.16000000000008</v>
      </c>
      <c r="L646" s="16">
        <v>622.30499999999995</v>
      </c>
      <c r="M646" s="16">
        <v>755.55000000000007</v>
      </c>
      <c r="N646" s="16">
        <v>916.245</v>
      </c>
      <c r="O646" s="16">
        <v>817.2</v>
      </c>
      <c r="P646" s="16">
        <v>636.02999999999986</v>
      </c>
      <c r="Q646" s="16">
        <v>415.71000000000004</v>
      </c>
      <c r="R646" s="16">
        <v>770.4</v>
      </c>
      <c r="S646" s="16">
        <v>759.37500000000011</v>
      </c>
      <c r="T646" s="16">
        <v>735.61500000000001</v>
      </c>
      <c r="U646" s="16">
        <v>598.81499999999994</v>
      </c>
      <c r="V646" s="16">
        <v>692.68499999999995</v>
      </c>
      <c r="W646" s="16">
        <v>698.62499999999989</v>
      </c>
      <c r="X646" s="16">
        <v>711.17999999999984</v>
      </c>
      <c r="Y646" s="16">
        <v>508.77</v>
      </c>
      <c r="AA646" s="2">
        <f t="shared" si="92"/>
        <v>1157.7150000000001</v>
      </c>
      <c r="AB646" s="2">
        <f t="shared" si="93"/>
        <v>916.245</v>
      </c>
      <c r="AC646" s="2">
        <f t="shared" si="94"/>
        <v>1921.7700000000002</v>
      </c>
      <c r="AE646" s="9">
        <f t="shared" si="95"/>
        <v>3</v>
      </c>
      <c r="AF646" s="2">
        <f t="shared" si="96"/>
        <v>6894.45</v>
      </c>
      <c r="AG646" s="2">
        <f t="shared" si="97"/>
        <v>2785.1849999999999</v>
      </c>
      <c r="AH646" s="2">
        <f t="shared" si="98"/>
        <v>13555.664999999999</v>
      </c>
      <c r="AI646" s="2">
        <f t="shared" si="99"/>
        <v>23235.3</v>
      </c>
      <c r="AK646">
        <f t="shared" si="100"/>
        <v>9</v>
      </c>
      <c r="AL646">
        <f t="shared" si="101"/>
        <v>2022</v>
      </c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</row>
    <row r="647" spans="1:87" x14ac:dyDescent="0.2">
      <c r="A647" s="7">
        <v>44833</v>
      </c>
      <c r="B647" s="16">
        <v>695.06999999999994</v>
      </c>
      <c r="C647" s="16">
        <v>665.59499999999991</v>
      </c>
      <c r="D647" s="16">
        <v>501.88499999999999</v>
      </c>
      <c r="E647" s="16">
        <v>344.83499999999998</v>
      </c>
      <c r="F647" s="16">
        <v>714.19499999999994</v>
      </c>
      <c r="G647" s="16">
        <v>775.21499999999992</v>
      </c>
      <c r="H647" s="16">
        <v>1793.115</v>
      </c>
      <c r="I647" s="16">
        <v>809.91</v>
      </c>
      <c r="J647" s="16">
        <v>834.52500000000009</v>
      </c>
      <c r="K647" s="16">
        <v>894.87</v>
      </c>
      <c r="L647" s="16">
        <v>942.79500000000007</v>
      </c>
      <c r="M647" s="16">
        <v>933.97500000000002</v>
      </c>
      <c r="N647" s="16">
        <v>940.68000000000006</v>
      </c>
      <c r="O647" s="16">
        <v>954.495</v>
      </c>
      <c r="P647" s="16">
        <v>818.01</v>
      </c>
      <c r="Q647" s="16">
        <v>547.74</v>
      </c>
      <c r="R647" s="16">
        <v>947.29500000000007</v>
      </c>
      <c r="S647" s="16">
        <v>1424.0250000000001</v>
      </c>
      <c r="T647" s="16">
        <v>872.59499999999991</v>
      </c>
      <c r="U647" s="16">
        <v>729.49499999999989</v>
      </c>
      <c r="V647" s="16">
        <v>859.63499999999999</v>
      </c>
      <c r="W647" s="16">
        <v>846.08999999999992</v>
      </c>
      <c r="X647" s="16">
        <v>824.31</v>
      </c>
      <c r="Y647" s="16">
        <v>654.20999999999992</v>
      </c>
      <c r="AA647" s="2">
        <f t="shared" si="92"/>
        <v>1424.0250000000001</v>
      </c>
      <c r="AB647" s="2">
        <f t="shared" si="93"/>
        <v>954.495</v>
      </c>
      <c r="AC647" s="2">
        <f t="shared" si="94"/>
        <v>1793.115</v>
      </c>
      <c r="AE647" s="9">
        <f t="shared" si="95"/>
        <v>4</v>
      </c>
      <c r="AF647" s="2">
        <f t="shared" si="96"/>
        <v>8389.4850000000006</v>
      </c>
      <c r="AG647" s="2">
        <f t="shared" si="97"/>
        <v>3260.9250000000002</v>
      </c>
      <c r="AH647" s="2">
        <f t="shared" si="98"/>
        <v>8674.1549999999988</v>
      </c>
      <c r="AI647" s="2">
        <f t="shared" si="99"/>
        <v>20324.564999999999</v>
      </c>
      <c r="AK647">
        <f t="shared" si="100"/>
        <v>9</v>
      </c>
      <c r="AL647">
        <f t="shared" si="101"/>
        <v>2022</v>
      </c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</row>
    <row r="648" spans="1:87" x14ac:dyDescent="0.2">
      <c r="A648" s="7">
        <v>44834</v>
      </c>
      <c r="B648" s="16">
        <v>529.24499999999989</v>
      </c>
      <c r="C648" s="16">
        <v>478.125</v>
      </c>
      <c r="D648" s="16">
        <v>444.82500000000005</v>
      </c>
      <c r="E648" s="16">
        <v>455.13</v>
      </c>
      <c r="F648" s="16">
        <v>492.79499999999996</v>
      </c>
      <c r="G648" s="16">
        <v>529.37999999999988</v>
      </c>
      <c r="H648" s="16">
        <v>521.1</v>
      </c>
      <c r="I648" s="16">
        <v>778.05000000000007</v>
      </c>
      <c r="J648" s="16">
        <v>704.43</v>
      </c>
      <c r="K648" s="16">
        <v>1808.91</v>
      </c>
      <c r="L648" s="16">
        <v>2067.84</v>
      </c>
      <c r="M648" s="16">
        <v>1905.4350000000002</v>
      </c>
      <c r="N648" s="16">
        <v>1969.9649999999999</v>
      </c>
      <c r="O648" s="16">
        <v>1589.625</v>
      </c>
      <c r="P648" s="16">
        <v>1291.4550000000002</v>
      </c>
      <c r="Q648" s="16">
        <v>932.31000000000006</v>
      </c>
      <c r="R648" s="16">
        <v>496.39499999999998</v>
      </c>
      <c r="S648" s="16">
        <v>489.01500000000004</v>
      </c>
      <c r="T648" s="16">
        <v>533.07000000000005</v>
      </c>
      <c r="U648" s="16">
        <v>527.66999999999996</v>
      </c>
      <c r="V648" s="16">
        <v>501.47999999999996</v>
      </c>
      <c r="W648" s="16">
        <v>532.125</v>
      </c>
      <c r="X648" s="16">
        <v>530.05499999999995</v>
      </c>
      <c r="Y648" s="16">
        <v>518.89499999999998</v>
      </c>
      <c r="AA648" s="2">
        <f t="shared" si="92"/>
        <v>2067.84</v>
      </c>
      <c r="AB648" s="2">
        <f t="shared" si="93"/>
        <v>1969.9649999999999</v>
      </c>
      <c r="AC648" s="2">
        <f t="shared" si="94"/>
        <v>532.125</v>
      </c>
      <c r="AE648" s="9">
        <f t="shared" si="95"/>
        <v>5</v>
      </c>
      <c r="AF648" s="2">
        <f t="shared" si="96"/>
        <v>9310.8150000000005</v>
      </c>
      <c r="AG648" s="2">
        <f t="shared" si="97"/>
        <v>5783.3550000000005</v>
      </c>
      <c r="AH648" s="2">
        <f t="shared" si="98"/>
        <v>5533.1549999999961</v>
      </c>
      <c r="AI648" s="2">
        <f t="shared" si="99"/>
        <v>20627.324999999997</v>
      </c>
      <c r="AK648">
        <f t="shared" si="100"/>
        <v>9</v>
      </c>
      <c r="AL648">
        <f t="shared" si="101"/>
        <v>2022</v>
      </c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</row>
    <row r="649" spans="1:87" x14ac:dyDescent="0.2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AA649" s="2">
        <f t="shared" si="92"/>
        <v>0</v>
      </c>
      <c r="AB649" s="2">
        <f t="shared" si="93"/>
        <v>0</v>
      </c>
      <c r="AC649" s="2">
        <f t="shared" si="94"/>
        <v>0</v>
      </c>
      <c r="AE649" s="9">
        <f t="shared" si="95"/>
        <v>6</v>
      </c>
      <c r="AF649" s="2">
        <f t="shared" si="96"/>
        <v>0</v>
      </c>
      <c r="AG649" s="2">
        <f t="shared" si="97"/>
        <v>0</v>
      </c>
      <c r="AH649" s="2">
        <f t="shared" si="98"/>
        <v>0</v>
      </c>
      <c r="AI649" s="2">
        <f t="shared" si="99"/>
        <v>0</v>
      </c>
      <c r="AK649">
        <f t="shared" si="100"/>
        <v>1</v>
      </c>
      <c r="AL649">
        <f t="shared" si="101"/>
        <v>1900</v>
      </c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</row>
    <row r="650" spans="1:87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E650" s="9"/>
      <c r="AF650" s="2"/>
      <c r="AG650" s="2"/>
      <c r="AH650" s="2"/>
      <c r="AI650" s="2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E651" s="9"/>
      <c r="AF651" s="2"/>
      <c r="AG651" s="2"/>
      <c r="AH651" s="2"/>
      <c r="AI651" s="2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E652" s="9"/>
      <c r="AF652" s="2"/>
      <c r="AG652" s="2"/>
      <c r="AH652" s="2"/>
      <c r="AI652" s="2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E653" s="9"/>
      <c r="AF653" s="2"/>
      <c r="AG653" s="2"/>
      <c r="AH653" s="2"/>
      <c r="AI653" s="2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E654" s="9"/>
      <c r="AF654" s="2"/>
      <c r="AG654" s="2"/>
      <c r="AH654" s="2"/>
      <c r="AI654" s="2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E655" s="9"/>
      <c r="AF655" s="2"/>
      <c r="AG655" s="2"/>
      <c r="AH655" s="2"/>
      <c r="AI655" s="2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E656" s="9"/>
      <c r="AF656" s="2"/>
      <c r="AG656" s="2"/>
      <c r="AH656" s="2"/>
      <c r="AI656" s="2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</row>
    <row r="657" spans="1:87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E657" s="9"/>
      <c r="AF657" s="2"/>
      <c r="AG657" s="2"/>
      <c r="AH657" s="2"/>
      <c r="AI657" s="2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</row>
    <row r="658" spans="1:87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E658" s="9"/>
      <c r="AF658" s="2"/>
      <c r="AG658" s="2"/>
      <c r="AH658" s="2"/>
      <c r="AI658" s="2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</row>
    <row r="659" spans="1:87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E659" s="9"/>
      <c r="AF659" s="2"/>
      <c r="AG659" s="2"/>
      <c r="AH659" s="2"/>
      <c r="AI659" s="2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</row>
    <row r="660" spans="1:87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E660" s="9"/>
      <c r="AF660" s="2"/>
      <c r="AG660" s="2"/>
      <c r="AH660" s="2"/>
      <c r="AI660" s="2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</row>
    <row r="661" spans="1:87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E661" s="9"/>
      <c r="AF661" s="2"/>
      <c r="AG661" s="2"/>
      <c r="AH661" s="2"/>
      <c r="AI661" s="2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</row>
    <row r="662" spans="1:87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E662" s="9"/>
      <c r="AF662" s="2"/>
      <c r="AG662" s="2"/>
      <c r="AH662" s="2"/>
      <c r="AI662" s="2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</row>
    <row r="663" spans="1:87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E663" s="9"/>
      <c r="AF663" s="2"/>
      <c r="AG663" s="2"/>
      <c r="AH663" s="2"/>
      <c r="AI663" s="2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</row>
    <row r="664" spans="1:87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E664" s="9"/>
      <c r="AF664" s="2"/>
      <c r="AG664" s="2"/>
      <c r="AH664" s="2"/>
      <c r="AI664" s="2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</row>
    <row r="665" spans="1:87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E665" s="9"/>
      <c r="AF665" s="2"/>
      <c r="AG665" s="2"/>
      <c r="AH665" s="2"/>
      <c r="AI665" s="2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</row>
    <row r="666" spans="1:87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E666" s="9"/>
      <c r="AF666" s="2"/>
      <c r="AG666" s="2"/>
      <c r="AH666" s="2"/>
      <c r="AI666" s="2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</row>
    <row r="667" spans="1:87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E667" s="9"/>
      <c r="AF667" s="2"/>
      <c r="AG667" s="2"/>
      <c r="AH667" s="2"/>
      <c r="AI667" s="2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</row>
    <row r="668" spans="1:87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E668" s="9"/>
      <c r="AF668" s="2"/>
      <c r="AG668" s="2"/>
      <c r="AH668" s="2"/>
      <c r="AI668" s="2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</row>
    <row r="669" spans="1:87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E669" s="9"/>
      <c r="AF669" s="2"/>
      <c r="AG669" s="2"/>
      <c r="AH669" s="2"/>
      <c r="AI669" s="2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</row>
    <row r="670" spans="1:87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E670" s="9"/>
      <c r="AF670" s="2"/>
      <c r="AG670" s="2"/>
      <c r="AH670" s="2"/>
      <c r="AI670" s="2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</row>
    <row r="671" spans="1:87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E671" s="9"/>
      <c r="AF671" s="2"/>
      <c r="AG671" s="2"/>
      <c r="AH671" s="2"/>
      <c r="AI671" s="2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</row>
    <row r="672" spans="1:87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E672" s="9"/>
      <c r="AF672" s="2"/>
      <c r="AG672" s="2"/>
      <c r="AH672" s="2"/>
      <c r="AI672" s="2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</row>
    <row r="673" spans="1:87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E673" s="9"/>
      <c r="AF673" s="2"/>
      <c r="AG673" s="2"/>
      <c r="AH673" s="2"/>
      <c r="AI673" s="2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</row>
    <row r="674" spans="1:87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E674" s="9"/>
      <c r="AF674" s="2"/>
      <c r="AG674" s="2"/>
      <c r="AH674" s="2"/>
      <c r="AI674" s="2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</row>
    <row r="675" spans="1:87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E675" s="9"/>
      <c r="AF675" s="2"/>
      <c r="AG675" s="2"/>
      <c r="AH675" s="2"/>
      <c r="AI675" s="2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</row>
    <row r="676" spans="1:87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E676" s="9"/>
      <c r="AF676" s="2"/>
      <c r="AG676" s="2"/>
      <c r="AH676" s="2"/>
      <c r="AI676" s="2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</row>
    <row r="677" spans="1:87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E677" s="9"/>
      <c r="AF677" s="2"/>
      <c r="AG677" s="2"/>
      <c r="AH677" s="2"/>
      <c r="AI677" s="2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</row>
    <row r="678" spans="1:87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E678" s="9"/>
      <c r="AF678" s="2"/>
      <c r="AG678" s="2"/>
      <c r="AH678" s="2"/>
      <c r="AI678" s="2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</row>
    <row r="679" spans="1:87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E679" s="9"/>
      <c r="AF679" s="2"/>
      <c r="AG679" s="2"/>
      <c r="AH679" s="2"/>
      <c r="AI679" s="2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</row>
    <row r="680" spans="1:87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E680" s="9"/>
      <c r="AF680" s="2"/>
      <c r="AG680" s="2"/>
      <c r="AH680" s="2"/>
      <c r="AI680" s="2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680"/>
  <sheetViews>
    <sheetView zoomScale="80" zoomScaleNormal="80" workbookViewId="0">
      <selection activeCell="AO20" sqref="AO20:BJ20"/>
    </sheetView>
  </sheetViews>
  <sheetFormatPr defaultRowHeight="12.75" x14ac:dyDescent="0.2"/>
  <cols>
    <col min="1" max="1" width="10.7109375" customWidth="1"/>
    <col min="2" max="25" width="9.140625" style="2"/>
    <col min="27" max="27" width="6.57031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5" max="45" width="10.140625" bestFit="1" customWidth="1"/>
    <col min="47" max="49" width="10.140625" bestFit="1" customWidth="1"/>
    <col min="50" max="50" width="9.140625" bestFit="1" customWidth="1"/>
    <col min="59" max="59" width="10.140625" bestFit="1" customWidth="1"/>
    <col min="64" max="88" width="9.140625" style="14"/>
  </cols>
  <sheetData>
    <row r="1" spans="1:87" x14ac:dyDescent="0.2">
      <c r="A1" t="s">
        <v>17</v>
      </c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</row>
    <row r="2" spans="1:87" x14ac:dyDescent="0.2">
      <c r="A2" s="6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</row>
    <row r="3" spans="1:87" x14ac:dyDescent="0.2">
      <c r="A3" s="3" t="s">
        <v>6</v>
      </c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</row>
    <row r="4" spans="1:87" x14ac:dyDescent="0.2">
      <c r="A4" s="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</row>
    <row r="5" spans="1:87" x14ac:dyDescent="0.2">
      <c r="A5" s="8" t="s">
        <v>2</v>
      </c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</row>
    <row r="6" spans="1:87" x14ac:dyDescent="0.2">
      <c r="A6" s="8" t="s">
        <v>3</v>
      </c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x14ac:dyDescent="0.2">
      <c r="A7" s="3"/>
      <c r="I7" s="2">
        <v>1.0236099999999999</v>
      </c>
      <c r="AA7" s="2" t="s">
        <v>9</v>
      </c>
      <c r="AF7" t="s">
        <v>10</v>
      </c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</row>
    <row r="8" spans="1:87" x14ac:dyDescent="0.2">
      <c r="A8" s="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11</v>
      </c>
      <c r="AB9" s="2" t="s">
        <v>12</v>
      </c>
      <c r="AC9" s="2" t="s">
        <v>13</v>
      </c>
      <c r="AF9" t="s">
        <v>11</v>
      </c>
      <c r="AG9" t="s">
        <v>12</v>
      </c>
      <c r="AH9" t="s">
        <v>13</v>
      </c>
      <c r="AI9" t="s">
        <v>14</v>
      </c>
      <c r="AK9" t="s">
        <v>15</v>
      </c>
      <c r="AL9" t="s">
        <v>16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</row>
    <row r="10" spans="1:87" ht="13.5" thickTop="1" x14ac:dyDescent="0.2">
      <c r="AO10">
        <v>2021</v>
      </c>
      <c r="AP10">
        <v>2021</v>
      </c>
      <c r="AQ10">
        <v>2021</v>
      </c>
      <c r="AR10">
        <v>2021</v>
      </c>
      <c r="AS10">
        <v>2021</v>
      </c>
      <c r="AT10">
        <v>2021</v>
      </c>
      <c r="AU10">
        <v>2021</v>
      </c>
      <c r="AV10">
        <v>2021</v>
      </c>
      <c r="AW10">
        <v>2021</v>
      </c>
      <c r="AX10">
        <v>2021</v>
      </c>
      <c r="AY10">
        <v>2021</v>
      </c>
      <c r="AZ10">
        <v>2021</v>
      </c>
      <c r="BA10">
        <v>2022</v>
      </c>
      <c r="BB10">
        <v>2022</v>
      </c>
      <c r="BC10">
        <v>2022</v>
      </c>
      <c r="BD10">
        <v>2022</v>
      </c>
      <c r="BE10">
        <v>2022</v>
      </c>
      <c r="BF10">
        <v>2022</v>
      </c>
      <c r="BG10">
        <v>2022</v>
      </c>
      <c r="BH10">
        <v>2022</v>
      </c>
      <c r="BI10">
        <v>2022</v>
      </c>
      <c r="BJ10">
        <v>2022</v>
      </c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</row>
    <row r="11" spans="1:87" x14ac:dyDescent="0.2">
      <c r="A11" s="7">
        <v>44197</v>
      </c>
      <c r="B11" s="2">
        <v>0</v>
      </c>
      <c r="C11" s="2">
        <v>0</v>
      </c>
      <c r="D11" s="2">
        <v>0</v>
      </c>
      <c r="E11" s="2">
        <v>6</v>
      </c>
      <c r="F11" s="2">
        <v>851</v>
      </c>
      <c r="G11" s="2">
        <v>0</v>
      </c>
      <c r="H11" s="2">
        <v>0</v>
      </c>
      <c r="I11" s="2">
        <v>61</v>
      </c>
      <c r="J11" s="2">
        <v>160</v>
      </c>
      <c r="K11" s="2">
        <v>0</v>
      </c>
      <c r="L11" s="2">
        <v>0</v>
      </c>
      <c r="M11" s="2">
        <v>127</v>
      </c>
      <c r="N11" s="2">
        <v>989</v>
      </c>
      <c r="O11" s="2">
        <v>1785</v>
      </c>
      <c r="P11" s="2">
        <v>1581</v>
      </c>
      <c r="Q11" s="2">
        <v>1078</v>
      </c>
      <c r="R11" s="2">
        <v>193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AA11" s="2">
        <f t="shared" ref="AA11:AA74" si="0">IF(AND(AE11&gt;1,AE11&lt;7),MAX(I11:M11,R11:U11),0)</f>
        <v>0</v>
      </c>
      <c r="AB11" s="2">
        <f>IF(AND(AE11&gt;1,AE11&lt;7),MAX(N11:Q11),MAX(I11:U11))</f>
        <v>1785</v>
      </c>
      <c r="AC11" s="2">
        <f>MAX(B11:H11,V11:Y11)</f>
        <v>851</v>
      </c>
      <c r="AE11" s="9">
        <v>8</v>
      </c>
      <c r="AF11" s="2">
        <f t="shared" ref="AF11:AF74" si="1">IF(AND(AE11&gt;1,AE11&lt;7),SUM(I11:M11,R11:U11),0)</f>
        <v>0</v>
      </c>
      <c r="AG11" s="2">
        <f t="shared" ref="AG11:AG74" si="2">IF(AND(AE11&gt;1,AE11&lt;7),SUM(N11:Q11),SUM(I11:U11))</f>
        <v>5974</v>
      </c>
      <c r="AH11" s="2">
        <f t="shared" ref="AH11:AH74" si="3">SUM(B11:Y11)-AF11-AG11</f>
        <v>857</v>
      </c>
      <c r="AI11" s="2">
        <f t="shared" ref="AI11:AI74" si="4">SUM(B11:Y11)</f>
        <v>6831</v>
      </c>
      <c r="AK11">
        <f t="shared" ref="AK11:AK74" si="5">MONTH(A11)</f>
        <v>1</v>
      </c>
      <c r="AL11">
        <f t="shared" ref="AL11:AL74" si="6">YEAR(A11)</f>
        <v>2021</v>
      </c>
      <c r="AN11" t="s">
        <v>11</v>
      </c>
      <c r="AO11" s="2">
        <f>SUMIFS($AF:$AF,$AK:$AK,AO9,$AL:$AL,AO10)</f>
        <v>19560</v>
      </c>
      <c r="AP11" s="2">
        <f t="shared" ref="AP11:BJ11" si="7">SUMIFS($AF:$AF,$AK:$AK,AP9,$AL:$AL,AP10)</f>
        <v>32945</v>
      </c>
      <c r="AQ11" s="2">
        <f t="shared" si="7"/>
        <v>979</v>
      </c>
      <c r="AR11" s="2">
        <f t="shared" si="7"/>
        <v>3628</v>
      </c>
      <c r="AS11" s="2">
        <f t="shared" si="7"/>
        <v>11268</v>
      </c>
      <c r="AT11" s="2">
        <f t="shared" si="7"/>
        <v>13187</v>
      </c>
      <c r="AU11" s="2">
        <f t="shared" si="7"/>
        <v>32426</v>
      </c>
      <c r="AV11" s="2">
        <f t="shared" si="7"/>
        <v>16783</v>
      </c>
      <c r="AW11" s="2">
        <f t="shared" si="7"/>
        <v>13583</v>
      </c>
      <c r="AX11" s="2">
        <f t="shared" si="7"/>
        <v>170620.80000000005</v>
      </c>
      <c r="AY11" s="2">
        <f t="shared" si="7"/>
        <v>71256</v>
      </c>
      <c r="AZ11" s="2">
        <f t="shared" si="7"/>
        <v>32347.200000000004</v>
      </c>
      <c r="BA11" s="2">
        <f t="shared" si="7"/>
        <v>144818.40000000002</v>
      </c>
      <c r="BB11" s="2">
        <f t="shared" si="7"/>
        <v>75124.800000000003</v>
      </c>
      <c r="BC11" s="2">
        <f t="shared" si="7"/>
        <v>552235.19999999995</v>
      </c>
      <c r="BD11" s="2">
        <f t="shared" si="7"/>
        <v>881294.40099999995</v>
      </c>
      <c r="BE11" s="2">
        <f t="shared" si="7"/>
        <v>1080384.0060000001</v>
      </c>
      <c r="BF11" s="2">
        <f t="shared" si="7"/>
        <v>1055961.6020000002</v>
      </c>
      <c r="BG11" s="2">
        <f t="shared" si="7"/>
        <v>86776.8</v>
      </c>
      <c r="BH11" s="2">
        <f t="shared" si="7"/>
        <v>4903.2000000000007</v>
      </c>
      <c r="BI11" s="2">
        <f>SUMIFS($AF:$AF,$AK:$AK,BI9,$AL:$AL,BI10)</f>
        <v>116400</v>
      </c>
      <c r="BJ11" s="2">
        <f t="shared" si="7"/>
        <v>0</v>
      </c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</row>
    <row r="12" spans="1:87" x14ac:dyDescent="0.2">
      <c r="A12" s="7">
        <v>44198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AA12" s="2">
        <f t="shared" si="0"/>
        <v>0</v>
      </c>
      <c r="AB12" s="2">
        <f t="shared" ref="AB12:AB75" si="8">IF(AND(AE12&gt;1,AE12&lt;7),MAX(N12:Q12),MAX(I12:U12))</f>
        <v>0</v>
      </c>
      <c r="AC12" s="2">
        <f t="shared" ref="AC12:AC75" si="9">MAX(B12:H12,V12:Y12)</f>
        <v>0</v>
      </c>
      <c r="AE12" s="9">
        <v>2</v>
      </c>
      <c r="AF12" s="2">
        <f t="shared" si="1"/>
        <v>0</v>
      </c>
      <c r="AG12" s="2">
        <f t="shared" si="2"/>
        <v>0</v>
      </c>
      <c r="AH12" s="2">
        <f t="shared" si="3"/>
        <v>0</v>
      </c>
      <c r="AI12" s="2">
        <f t="shared" si="4"/>
        <v>0</v>
      </c>
      <c r="AK12">
        <f t="shared" si="5"/>
        <v>1</v>
      </c>
      <c r="AL12">
        <f t="shared" si="6"/>
        <v>2021</v>
      </c>
      <c r="AN12" t="s">
        <v>12</v>
      </c>
      <c r="AO12" s="2">
        <f>SUMIFS($AG:$AG,$AK:$AK,AO9,$AL:$AL,AO10)</f>
        <v>33977</v>
      </c>
      <c r="AP12" s="2">
        <f t="shared" ref="AP12:BJ12" si="10">SUMIFS($AG:$AG,$AK:$AK,AP9,$AL:$AL,AP10)</f>
        <v>33039</v>
      </c>
      <c r="AQ12" s="2">
        <f t="shared" si="10"/>
        <v>94</v>
      </c>
      <c r="AR12" s="2">
        <f t="shared" si="10"/>
        <v>7782</v>
      </c>
      <c r="AS12" s="2">
        <f t="shared" si="10"/>
        <v>36598</v>
      </c>
      <c r="AT12" s="2">
        <f t="shared" si="10"/>
        <v>16746</v>
      </c>
      <c r="AU12" s="2">
        <f t="shared" si="10"/>
        <v>59521</v>
      </c>
      <c r="AV12" s="2">
        <f t="shared" si="10"/>
        <v>34547</v>
      </c>
      <c r="AW12" s="2">
        <f t="shared" si="10"/>
        <v>22936</v>
      </c>
      <c r="AX12" s="2">
        <f t="shared" si="10"/>
        <v>153547.20199999996</v>
      </c>
      <c r="AY12" s="2">
        <f t="shared" si="10"/>
        <v>243976.8</v>
      </c>
      <c r="AZ12" s="2">
        <f t="shared" si="10"/>
        <v>63592.80000000001</v>
      </c>
      <c r="BA12" s="2">
        <f t="shared" si="10"/>
        <v>110296.80000000002</v>
      </c>
      <c r="BB12" s="2">
        <f t="shared" si="10"/>
        <v>44935.200000000004</v>
      </c>
      <c r="BC12" s="2">
        <f t="shared" si="10"/>
        <v>547800.00099999981</v>
      </c>
      <c r="BD12" s="2">
        <f t="shared" si="10"/>
        <v>1124301.6039999998</v>
      </c>
      <c r="BE12" s="2">
        <f t="shared" si="10"/>
        <v>947971.20000000007</v>
      </c>
      <c r="BF12" s="2">
        <f t="shared" si="10"/>
        <v>995683.20000000007</v>
      </c>
      <c r="BG12" s="2">
        <f t="shared" si="10"/>
        <v>172187.99999999997</v>
      </c>
      <c r="BH12" s="2">
        <f t="shared" si="10"/>
        <v>34977.600000000006</v>
      </c>
      <c r="BI12" s="2">
        <f t="shared" si="10"/>
        <v>78988.799999999988</v>
      </c>
      <c r="BJ12" s="2">
        <f t="shared" si="10"/>
        <v>0</v>
      </c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</row>
    <row r="13" spans="1:87" x14ac:dyDescent="0.2">
      <c r="A13" s="7">
        <v>44199</v>
      </c>
      <c r="B13" s="2">
        <v>0</v>
      </c>
      <c r="C13" s="2">
        <v>0</v>
      </c>
      <c r="D13" s="2">
        <v>0</v>
      </c>
      <c r="E13" s="2">
        <v>232</v>
      </c>
      <c r="F13" s="2">
        <v>1321</v>
      </c>
      <c r="G13" s="2">
        <v>398</v>
      </c>
      <c r="H13" s="2">
        <v>127</v>
      </c>
      <c r="I13" s="2">
        <v>1774</v>
      </c>
      <c r="J13" s="2">
        <v>1454</v>
      </c>
      <c r="K13" s="2">
        <v>39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AA13" s="2">
        <f t="shared" si="0"/>
        <v>1774</v>
      </c>
      <c r="AB13" s="2">
        <f t="shared" si="8"/>
        <v>0</v>
      </c>
      <c r="AC13" s="2">
        <f t="shared" si="9"/>
        <v>1321</v>
      </c>
      <c r="AE13" s="9">
        <v>3</v>
      </c>
      <c r="AF13" s="2">
        <f t="shared" si="1"/>
        <v>3267</v>
      </c>
      <c r="AG13" s="2">
        <f t="shared" si="2"/>
        <v>0</v>
      </c>
      <c r="AH13" s="2">
        <f t="shared" si="3"/>
        <v>2078</v>
      </c>
      <c r="AI13" s="2">
        <f t="shared" si="4"/>
        <v>5345</v>
      </c>
      <c r="AK13">
        <f t="shared" si="5"/>
        <v>1</v>
      </c>
      <c r="AL13">
        <f t="shared" si="6"/>
        <v>2021</v>
      </c>
      <c r="AN13" t="s">
        <v>13</v>
      </c>
      <c r="AO13" s="2">
        <f>SUMIFS($AH:$AH,$AK:$AK,AO9,$AL:$AL,AO10)</f>
        <v>35667</v>
      </c>
      <c r="AP13" s="2">
        <f t="shared" ref="AP13:BJ13" si="11">SUMIFS($AH:$AH,$AK:$AK,AP9,$AL:$AL,AP10)</f>
        <v>43970</v>
      </c>
      <c r="AQ13" s="2">
        <f t="shared" si="11"/>
        <v>4930</v>
      </c>
      <c r="AR13" s="2">
        <f t="shared" si="11"/>
        <v>31094</v>
      </c>
      <c r="AS13" s="2">
        <f t="shared" si="11"/>
        <v>45225</v>
      </c>
      <c r="AT13" s="2">
        <f t="shared" si="11"/>
        <v>10300</v>
      </c>
      <c r="AU13" s="2">
        <f t="shared" si="11"/>
        <v>59526</v>
      </c>
      <c r="AV13" s="2">
        <f t="shared" si="11"/>
        <v>37457</v>
      </c>
      <c r="AW13" s="2">
        <f t="shared" si="11"/>
        <v>22182</v>
      </c>
      <c r="AX13" s="2">
        <f t="shared" si="11"/>
        <v>320798.40099999995</v>
      </c>
      <c r="AY13" s="2">
        <f t="shared" si="11"/>
        <v>226656</v>
      </c>
      <c r="AZ13" s="2">
        <f t="shared" si="11"/>
        <v>64427.999999999985</v>
      </c>
      <c r="BA13" s="2">
        <f t="shared" si="11"/>
        <v>226764.00099999999</v>
      </c>
      <c r="BB13" s="2">
        <f t="shared" si="11"/>
        <v>135976.79999999999</v>
      </c>
      <c r="BC13" s="2">
        <f t="shared" si="11"/>
        <v>917666.39999999979</v>
      </c>
      <c r="BD13" s="2">
        <f t="shared" si="11"/>
        <v>1709376.0049999999</v>
      </c>
      <c r="BE13" s="2">
        <f t="shared" si="11"/>
        <v>1733988.0019999994</v>
      </c>
      <c r="BF13" s="2">
        <f t="shared" si="11"/>
        <v>1743739.2009999999</v>
      </c>
      <c r="BG13" s="2">
        <f t="shared" si="11"/>
        <v>259996.79999999996</v>
      </c>
      <c r="BH13" s="2">
        <f t="shared" si="11"/>
        <v>17690.400000000005</v>
      </c>
      <c r="BI13" s="2">
        <f t="shared" si="11"/>
        <v>139464</v>
      </c>
      <c r="BJ13" s="2">
        <f t="shared" si="11"/>
        <v>0</v>
      </c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</row>
    <row r="14" spans="1:87" x14ac:dyDescent="0.2">
      <c r="A14" s="7">
        <v>44200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AA14" s="2">
        <f t="shared" si="0"/>
        <v>0</v>
      </c>
      <c r="AB14" s="2">
        <f t="shared" si="8"/>
        <v>0</v>
      </c>
      <c r="AC14" s="2">
        <f t="shared" si="9"/>
        <v>0</v>
      </c>
      <c r="AE14" s="9">
        <v>4</v>
      </c>
      <c r="AF14" s="2">
        <f t="shared" si="1"/>
        <v>0</v>
      </c>
      <c r="AG14" s="2">
        <f t="shared" si="2"/>
        <v>0</v>
      </c>
      <c r="AH14" s="2">
        <f t="shared" si="3"/>
        <v>0</v>
      </c>
      <c r="AI14" s="2">
        <f t="shared" si="4"/>
        <v>0</v>
      </c>
      <c r="AK14">
        <f t="shared" si="5"/>
        <v>1</v>
      </c>
      <c r="AL14">
        <f t="shared" si="6"/>
        <v>2021</v>
      </c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</row>
    <row r="15" spans="1:87" x14ac:dyDescent="0.2">
      <c r="A15" s="7">
        <v>44201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AA15" s="2">
        <f t="shared" si="0"/>
        <v>0</v>
      </c>
      <c r="AB15" s="2">
        <f t="shared" si="8"/>
        <v>0</v>
      </c>
      <c r="AC15" s="2">
        <f t="shared" si="9"/>
        <v>0</v>
      </c>
      <c r="AE15" s="9">
        <v>5</v>
      </c>
      <c r="AF15" s="2">
        <f t="shared" si="1"/>
        <v>0</v>
      </c>
      <c r="AG15" s="2">
        <f t="shared" si="2"/>
        <v>0</v>
      </c>
      <c r="AH15" s="2">
        <f t="shared" si="3"/>
        <v>0</v>
      </c>
      <c r="AI15" s="2">
        <f t="shared" si="4"/>
        <v>0</v>
      </c>
      <c r="AK15">
        <f t="shared" si="5"/>
        <v>1</v>
      </c>
      <c r="AL15">
        <f t="shared" si="6"/>
        <v>2021</v>
      </c>
      <c r="AO15" s="2">
        <f>SUM(AO11:AO13)</f>
        <v>89204</v>
      </c>
      <c r="AP15" s="2">
        <f t="shared" ref="AP15:BJ15" si="12">SUM(AP11:AP13)</f>
        <v>109954</v>
      </c>
      <c r="AQ15" s="2">
        <f t="shared" si="12"/>
        <v>6003</v>
      </c>
      <c r="AR15" s="2">
        <f t="shared" si="12"/>
        <v>42504</v>
      </c>
      <c r="AS15" s="2">
        <f t="shared" si="12"/>
        <v>93091</v>
      </c>
      <c r="AT15" s="2">
        <f t="shared" si="12"/>
        <v>40233</v>
      </c>
      <c r="AU15" s="2">
        <f t="shared" si="12"/>
        <v>151473</v>
      </c>
      <c r="AV15" s="2">
        <f t="shared" si="12"/>
        <v>88787</v>
      </c>
      <c r="AW15" s="2">
        <f t="shared" si="12"/>
        <v>58701</v>
      </c>
      <c r="AX15" s="2">
        <f t="shared" si="12"/>
        <v>644966.40299999993</v>
      </c>
      <c r="AY15" s="2">
        <f t="shared" si="12"/>
        <v>541888.80000000005</v>
      </c>
      <c r="AZ15" s="2">
        <f t="shared" si="12"/>
        <v>160368</v>
      </c>
      <c r="BA15" s="2">
        <f t="shared" si="12"/>
        <v>481879.201</v>
      </c>
      <c r="BB15" s="2">
        <f t="shared" si="12"/>
        <v>256036.8</v>
      </c>
      <c r="BC15" s="2">
        <f t="shared" si="12"/>
        <v>2017701.6009999998</v>
      </c>
      <c r="BD15" s="2">
        <f t="shared" si="12"/>
        <v>3714972.01</v>
      </c>
      <c r="BE15" s="2">
        <f t="shared" si="12"/>
        <v>3762343.2079999996</v>
      </c>
      <c r="BF15" s="2">
        <f t="shared" si="12"/>
        <v>3795384.003</v>
      </c>
      <c r="BG15" s="2">
        <f t="shared" si="12"/>
        <v>518961.6</v>
      </c>
      <c r="BH15" s="2">
        <f t="shared" si="12"/>
        <v>57571.200000000012</v>
      </c>
      <c r="BI15" s="2">
        <f t="shared" si="12"/>
        <v>334852.8</v>
      </c>
      <c r="BJ15" s="2">
        <f t="shared" si="12"/>
        <v>0</v>
      </c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</row>
    <row r="16" spans="1:87" x14ac:dyDescent="0.2">
      <c r="A16" s="7">
        <v>44202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AA16" s="2">
        <f t="shared" si="0"/>
        <v>0</v>
      </c>
      <c r="AB16" s="2">
        <f t="shared" si="8"/>
        <v>0</v>
      </c>
      <c r="AC16" s="2">
        <f t="shared" si="9"/>
        <v>0</v>
      </c>
      <c r="AE16" s="9">
        <v>6</v>
      </c>
      <c r="AF16" s="2">
        <f t="shared" si="1"/>
        <v>0</v>
      </c>
      <c r="AG16" s="2">
        <f t="shared" si="2"/>
        <v>0</v>
      </c>
      <c r="AH16" s="2">
        <f t="shared" si="3"/>
        <v>0</v>
      </c>
      <c r="AI16" s="2">
        <f t="shared" si="4"/>
        <v>0</v>
      </c>
      <c r="AK16">
        <f t="shared" si="5"/>
        <v>1</v>
      </c>
      <c r="AL16">
        <f t="shared" si="6"/>
        <v>2021</v>
      </c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</row>
    <row r="17" spans="1:87" x14ac:dyDescent="0.2">
      <c r="A17" s="7">
        <v>44203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AA17" s="2">
        <f t="shared" si="0"/>
        <v>0</v>
      </c>
      <c r="AB17" s="2">
        <f t="shared" si="8"/>
        <v>0</v>
      </c>
      <c r="AC17" s="2">
        <f t="shared" si="9"/>
        <v>0</v>
      </c>
      <c r="AE17" s="9">
        <v>7</v>
      </c>
      <c r="AF17" s="2">
        <f t="shared" si="1"/>
        <v>0</v>
      </c>
      <c r="AG17" s="2">
        <f t="shared" si="2"/>
        <v>0</v>
      </c>
      <c r="AH17" s="2">
        <f t="shared" si="3"/>
        <v>0</v>
      </c>
      <c r="AI17" s="2">
        <f t="shared" si="4"/>
        <v>0</v>
      </c>
      <c r="AK17">
        <f t="shared" si="5"/>
        <v>1</v>
      </c>
      <c r="AL17">
        <f t="shared" si="6"/>
        <v>2021</v>
      </c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</row>
    <row r="18" spans="1:87" x14ac:dyDescent="0.2">
      <c r="A18" s="7">
        <v>44204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AA18" s="2">
        <f t="shared" si="0"/>
        <v>0</v>
      </c>
      <c r="AB18" s="2">
        <f t="shared" si="8"/>
        <v>0</v>
      </c>
      <c r="AC18" s="2">
        <f t="shared" si="9"/>
        <v>0</v>
      </c>
      <c r="AE18" s="9">
        <v>1</v>
      </c>
      <c r="AF18" s="2">
        <f t="shared" si="1"/>
        <v>0</v>
      </c>
      <c r="AG18" s="2">
        <f t="shared" si="2"/>
        <v>0</v>
      </c>
      <c r="AH18" s="2">
        <f t="shared" si="3"/>
        <v>0</v>
      </c>
      <c r="AI18" s="2">
        <f t="shared" si="4"/>
        <v>0</v>
      </c>
      <c r="AK18">
        <f t="shared" si="5"/>
        <v>1</v>
      </c>
      <c r="AL18">
        <f t="shared" si="6"/>
        <v>2021</v>
      </c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</row>
    <row r="19" spans="1:87" x14ac:dyDescent="0.2">
      <c r="A19" s="7">
        <v>44205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AA19" s="2">
        <f t="shared" si="0"/>
        <v>0</v>
      </c>
      <c r="AB19" s="2">
        <f t="shared" si="8"/>
        <v>0</v>
      </c>
      <c r="AC19" s="2">
        <f t="shared" si="9"/>
        <v>0</v>
      </c>
      <c r="AE19" s="9">
        <v>2</v>
      </c>
      <c r="AF19" s="2">
        <f t="shared" si="1"/>
        <v>0</v>
      </c>
      <c r="AG19" s="2">
        <f t="shared" si="2"/>
        <v>0</v>
      </c>
      <c r="AH19" s="2">
        <f t="shared" si="3"/>
        <v>0</v>
      </c>
      <c r="AI19" s="2">
        <f t="shared" si="4"/>
        <v>0</v>
      </c>
      <c r="AK19">
        <f t="shared" si="5"/>
        <v>1</v>
      </c>
      <c r="AL19">
        <f t="shared" si="6"/>
        <v>2021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</row>
    <row r="20" spans="1:87" x14ac:dyDescent="0.2">
      <c r="A20" s="7">
        <v>44206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AA20" s="2">
        <f t="shared" si="0"/>
        <v>0</v>
      </c>
      <c r="AB20" s="2">
        <f t="shared" si="8"/>
        <v>0</v>
      </c>
      <c r="AC20" s="2">
        <f t="shared" si="9"/>
        <v>0</v>
      </c>
      <c r="AE20" s="9">
        <v>3</v>
      </c>
      <c r="AF20" s="2">
        <f t="shared" si="1"/>
        <v>0</v>
      </c>
      <c r="AG20" s="2">
        <f t="shared" si="2"/>
        <v>0</v>
      </c>
      <c r="AH20" s="2">
        <f t="shared" si="3"/>
        <v>0</v>
      </c>
      <c r="AI20" s="2">
        <f t="shared" si="4"/>
        <v>0</v>
      </c>
      <c r="AK20">
        <f t="shared" si="5"/>
        <v>1</v>
      </c>
      <c r="AL20">
        <f t="shared" si="6"/>
        <v>2021</v>
      </c>
      <c r="AO20">
        <v>2021</v>
      </c>
      <c r="AP20">
        <v>2021</v>
      </c>
      <c r="AQ20">
        <v>2021</v>
      </c>
      <c r="AR20">
        <v>2021</v>
      </c>
      <c r="AS20">
        <v>2021</v>
      </c>
      <c r="AT20">
        <v>2021</v>
      </c>
      <c r="AU20">
        <v>2021</v>
      </c>
      <c r="AV20">
        <v>2021</v>
      </c>
      <c r="AW20">
        <v>2021</v>
      </c>
      <c r="AX20">
        <v>2021</v>
      </c>
      <c r="AY20">
        <v>2021</v>
      </c>
      <c r="AZ20">
        <v>2021</v>
      </c>
      <c r="BA20">
        <v>2022</v>
      </c>
      <c r="BB20">
        <v>2022</v>
      </c>
      <c r="BC20">
        <v>2022</v>
      </c>
      <c r="BD20">
        <v>2022</v>
      </c>
      <c r="BE20">
        <v>2022</v>
      </c>
      <c r="BF20">
        <v>2022</v>
      </c>
      <c r="BG20">
        <v>2022</v>
      </c>
      <c r="BH20">
        <v>2022</v>
      </c>
      <c r="BI20">
        <v>2022</v>
      </c>
      <c r="BJ20">
        <v>2022</v>
      </c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</row>
    <row r="21" spans="1:87" x14ac:dyDescent="0.2">
      <c r="A21" s="7">
        <v>44207</v>
      </c>
      <c r="B21" s="2">
        <v>0</v>
      </c>
      <c r="C21" s="2">
        <v>0</v>
      </c>
      <c r="D21" s="2">
        <v>0</v>
      </c>
      <c r="E21" s="2">
        <v>0</v>
      </c>
      <c r="F21" s="2">
        <v>127</v>
      </c>
      <c r="G21" s="2">
        <v>1012</v>
      </c>
      <c r="H21" s="2">
        <v>1503</v>
      </c>
      <c r="I21" s="2">
        <v>1421</v>
      </c>
      <c r="J21" s="2">
        <v>1719</v>
      </c>
      <c r="K21" s="2">
        <v>1487</v>
      </c>
      <c r="L21" s="2">
        <v>1316</v>
      </c>
      <c r="M21" s="2">
        <v>1161</v>
      </c>
      <c r="N21" s="2">
        <v>1316</v>
      </c>
      <c r="O21" s="2">
        <v>1244</v>
      </c>
      <c r="P21" s="2">
        <v>1144</v>
      </c>
      <c r="Q21" s="2">
        <v>1515</v>
      </c>
      <c r="R21" s="2">
        <v>884</v>
      </c>
      <c r="S21" s="2">
        <v>1736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AA21" s="2">
        <f t="shared" si="0"/>
        <v>1736</v>
      </c>
      <c r="AB21" s="2">
        <f t="shared" si="8"/>
        <v>1515</v>
      </c>
      <c r="AC21" s="2">
        <f t="shared" si="9"/>
        <v>1503</v>
      </c>
      <c r="AE21" s="9">
        <v>4</v>
      </c>
      <c r="AF21" s="2">
        <f t="shared" si="1"/>
        <v>9724</v>
      </c>
      <c r="AG21" s="2">
        <f t="shared" si="2"/>
        <v>5219</v>
      </c>
      <c r="AH21" s="2">
        <f t="shared" si="3"/>
        <v>2642</v>
      </c>
      <c r="AI21" s="2">
        <f t="shared" si="4"/>
        <v>17585</v>
      </c>
      <c r="AK21">
        <f t="shared" si="5"/>
        <v>1</v>
      </c>
      <c r="AL21">
        <f t="shared" si="6"/>
        <v>2021</v>
      </c>
      <c r="AN21" t="s">
        <v>11</v>
      </c>
      <c r="AO21" s="2">
        <f t="array" ref="AO21">MAX(IF($AK$11:$AK$620=AO$19,IF($AL$11:$AL$620=AO$20,$AA$11:$AA$620)))</f>
        <v>1774</v>
      </c>
      <c r="AP21" s="2">
        <f t="array" ref="AP21">MAX(IF($AK$11:$AK$620=AP$19,IF($AL$11:$AL$620=AP$20,$AA$11:$AA$620)))</f>
        <v>1957</v>
      </c>
      <c r="AQ21" s="2">
        <f t="array" ref="AQ21">MAX(IF($AK$11:$AK$620=AQ$19,IF($AL$11:$AL$620=AQ$20,$AA$11:$AA$620)))</f>
        <v>586</v>
      </c>
      <c r="AR21" s="2">
        <f t="array" ref="AR21">MAX(IF($AK$11:$AK$620=AR$19,IF($AL$11:$AL$620=AR$20,$AA$11:$AA$620)))</f>
        <v>929</v>
      </c>
      <c r="AS21" s="2">
        <f t="array" ref="AS21">MAX(IF($AK$11:$AK$620=AS$19,IF($AL$11:$AL$620=AS$20,$AA$11:$AA$620)))</f>
        <v>1526</v>
      </c>
      <c r="AT21" s="2">
        <f t="array" ref="AT21">MAX(IF($AK$11:$AK$620=AT$19,IF($AL$11:$AL$620=AT$20,$AA$11:$AA$620)))</f>
        <v>1796</v>
      </c>
      <c r="AU21" s="2">
        <f t="array" ref="AU21">MAX(IF($AK$11:$AK$620=AU$19,IF($AL$11:$AL$620=AU$20,$AA$11:$AA$620)))</f>
        <v>1592</v>
      </c>
      <c r="AV21" s="2">
        <f t="array" ref="AV21">MAX(IF($AK$11:$AK$620=AV$19,IF($AL$11:$AL$620=AV$20,$AA$11:$AA$620)))</f>
        <v>843</v>
      </c>
      <c r="AW21" s="2">
        <f t="array" ref="AW21">MAX(IF($AK$11:$AK$620=AW$19,IF($AL$11:$AL$620=AW$20,$AA$11:$AA$620)))</f>
        <v>907</v>
      </c>
      <c r="AX21" s="2">
        <f t="array" ref="AX21">MAX(IF($AK$11:$AK$620=AX$19,IF($AL$11:$AL$620=AX$20,$AA$11:$AA$620)))</f>
        <v>9276</v>
      </c>
      <c r="AY21" s="2">
        <f t="array" ref="AY21">MAX(IF($AK$11:$AK$620=AY$19,IF($AL$11:$AL$620=AY$20,$AA$11:$AA$620)))</f>
        <v>6151.2</v>
      </c>
      <c r="AZ21" s="2">
        <f t="array" ref="AZ21">MAX(IF($AK$11:$AK$620=AZ$19,IF($AL$11:$AL$620=AZ$20,$AA$11:$AA$620)))</f>
        <v>4893.6000000000004</v>
      </c>
      <c r="BA21" s="2">
        <f t="array" ref="BA21">MAX(IF($AK$11:$AK$620=BA$19,IF($AL$11:$AL$620=BA$20,$AA$11:$AA$620)))</f>
        <v>8697.6</v>
      </c>
      <c r="BB21" s="2">
        <f t="array" ref="BB21">MAX(IF($AK$11:$AK$620=BB$19,IF($AL$11:$AL$620=BB$20,$AA$11:$AA$620)))</f>
        <v>6688.8</v>
      </c>
      <c r="BC21" s="2">
        <f t="array" ref="BC21">MAX(IF($AK$11:$AK$620=BC$19,IF($AL$11:$AL$620=BC$20,$AA$11:$AA$620)))</f>
        <v>11774.4</v>
      </c>
      <c r="BD21" s="2">
        <f t="array" ref="BD21">MAX(IF($AK$11:$AK$620=BD$19,IF($AL$11:$AL$620=BD$20,$AA$11:$AA$620)))</f>
        <v>11078.4</v>
      </c>
      <c r="BE21" s="2">
        <f t="array" ref="BE21">MAX(IF($AK$11:$AK$620=BE$19,IF($AL$11:$AL$620=BE$20,$AA$11:$AA$620)))</f>
        <v>11548.8</v>
      </c>
      <c r="BF21" s="2">
        <f t="array" ref="BF21">MAX(IF($AK$11:$AK$620=BF$19,IF($AL$11:$AL$620=BF$20,$AA$11:$AA$620)))</f>
        <v>11863.2</v>
      </c>
      <c r="BG21" s="2">
        <f t="array" ref="BG21">MAX(IF($AK$11:$AK$620=BG$19,IF($AL$11:$AL$620=BG$20,$AA$11:$AA$620)))</f>
        <v>6103.2</v>
      </c>
      <c r="BH21" s="2">
        <f t="array" ref="BH21">MAX(IF($AK$11:$AK$720=BH$19,IF($AL$11:$AL$720=BH$20,$AA$11:$AA$720)))</f>
        <v>1116</v>
      </c>
      <c r="BI21" s="2">
        <f t="array" ref="BI21">MAX(IF($AK$11:$AK$720=BI$19,IF($AL$11:$AL$720=BI$20,$AA$11:$AA$720)))</f>
        <v>13339.2</v>
      </c>
      <c r="BJ21" s="2">
        <f t="array" ref="BJ21">MAX(IF($AK$11:$AK$720=BJ$19,IF($AL$11:$AL$720=BJ$20,$AA$11:$AA$720)))</f>
        <v>0</v>
      </c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</row>
    <row r="22" spans="1:87" x14ac:dyDescent="0.2">
      <c r="A22" s="7">
        <v>44208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11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448</v>
      </c>
      <c r="N22" s="2">
        <v>1537</v>
      </c>
      <c r="O22" s="2">
        <v>591</v>
      </c>
      <c r="P22" s="2">
        <v>6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AA22" s="2">
        <f t="shared" si="0"/>
        <v>448</v>
      </c>
      <c r="AB22" s="2">
        <f t="shared" si="8"/>
        <v>1537</v>
      </c>
      <c r="AC22" s="2">
        <f t="shared" si="9"/>
        <v>11</v>
      </c>
      <c r="AE22" s="9">
        <v>5</v>
      </c>
      <c r="AF22" s="2">
        <f t="shared" si="1"/>
        <v>448</v>
      </c>
      <c r="AG22" s="2">
        <f t="shared" si="2"/>
        <v>2134</v>
      </c>
      <c r="AH22" s="2">
        <f t="shared" si="3"/>
        <v>11</v>
      </c>
      <c r="AI22" s="2">
        <f t="shared" si="4"/>
        <v>2593</v>
      </c>
      <c r="AK22">
        <f t="shared" si="5"/>
        <v>1</v>
      </c>
      <c r="AL22">
        <f t="shared" si="6"/>
        <v>2021</v>
      </c>
      <c r="AN22" t="s">
        <v>12</v>
      </c>
      <c r="AO22" s="2">
        <f t="array" ref="AO22">MAX(IF($AK$11:$AK$620=AO$19,IF($AL$11:$AL$620=AO$20,$AB$11:$AB$620)))</f>
        <v>1813</v>
      </c>
      <c r="AP22" s="2">
        <f t="array" ref="AP22">MAX(IF($AK$11:$AK$620=AP$19,IF($AL$11:$AL$620=AP$20,$AB$11:$AB$620)))</f>
        <v>1962</v>
      </c>
      <c r="AQ22" s="2">
        <f t="array" ref="AQ22">MAX(IF($AK$11:$AK$620=AQ$19,IF($AL$11:$AL$620=AQ$20,$AB$11:$AB$620)))</f>
        <v>94</v>
      </c>
      <c r="AR22" s="2">
        <f t="array" ref="AR22">MAX(IF($AK$11:$AK$620=AR$19,IF($AL$11:$AL$620=AR$20,$AB$11:$AB$620)))</f>
        <v>1719</v>
      </c>
      <c r="AS22" s="2">
        <f t="array" ref="AS22">MAX(IF($AK$11:$AK$620=AS$19,IF($AL$11:$AL$620=AS$20,$AB$11:$AB$620)))</f>
        <v>1796</v>
      </c>
      <c r="AT22" s="2">
        <f t="array" ref="AT22">MAX(IF($AK$11:$AK$620=AT$19,IF($AL$11:$AL$620=AT$20,$AB$11:$AB$620)))</f>
        <v>1924</v>
      </c>
      <c r="AU22" s="2">
        <f t="array" ref="AU22">MAX(IF($AK$11:$AK$620=AU$19,IF($AL$11:$AL$620=AU$20,$AB$11:$AB$620)))</f>
        <v>1852</v>
      </c>
      <c r="AV22" s="2">
        <f t="array" ref="AV22">MAX(IF($AK$11:$AK$620=AV$19,IF($AL$11:$AL$620=AV$20,$AB$11:$AB$620)))</f>
        <v>951</v>
      </c>
      <c r="AW22" s="2">
        <f t="array" ref="AW22">MAX(IF($AK$11:$AK$620=AW$19,IF($AL$11:$AL$620=AW$20,$AB$11:$AB$620)))</f>
        <v>887</v>
      </c>
      <c r="AX22" s="2">
        <f t="array" ref="AX22">MAX(IF($AK$11:$AK$620=AX$19,IF($AL$11:$AL$620=AX$20,$AB$11:$AB$620)))</f>
        <v>8635.2000000000007</v>
      </c>
      <c r="AY22" s="2">
        <f t="array" ref="AY22">MAX(IF($AK$11:$AK$620=AY$19,IF($AL$11:$AL$620=AY$20,$AB$11:$AB$620)))</f>
        <v>6883.2</v>
      </c>
      <c r="AZ22" s="2">
        <f t="array" ref="AZ22">MAX(IF($AK$11:$AK$620=AZ$19,IF($AL$11:$AL$620=AZ$20,$AB$11:$AB$620)))</f>
        <v>6460.8</v>
      </c>
      <c r="BA22" s="2">
        <f t="array" ref="BA22">MAX(IF($AK$11:$AK$620=BA$19,IF($AL$11:$AL$620=BA$20,$AB$11:$AB$620)))</f>
        <v>7384.8</v>
      </c>
      <c r="BB22" s="2">
        <f t="array" ref="BB22">MAX(IF($AK$11:$AK$620=BB$19,IF($AL$11:$AL$620=BB$20,$AB$11:$AB$620)))</f>
        <v>6760.8</v>
      </c>
      <c r="BC22" s="2">
        <f t="array" ref="BC22">MAX(IF($AK$11:$AK$620=BC$19,IF($AL$11:$AL$620=BC$20,$AB$11:$AB$620)))</f>
        <v>11642.401</v>
      </c>
      <c r="BD22" s="2">
        <f t="array" ref="BD22">MAX(IF($AK$11:$AK$620=BD$19,IF($AL$11:$AL$620=BD$20,$AB$11:$AB$620)))</f>
        <v>12105.6</v>
      </c>
      <c r="BE22" s="2">
        <f t="array" ref="BE22">MAX(IF($AK$11:$AK$620=BE$19,IF($AL$11:$AL$620=BE$20,$AB$11:$AB$620)))</f>
        <v>11580</v>
      </c>
      <c r="BF22" s="2">
        <f t="array" ref="BF22">MAX(IF($AK$11:$AK$620=BF$19,IF($AL$11:$AL$620=BF$20,$AB$11:$AB$620)))</f>
        <v>11916</v>
      </c>
      <c r="BG22" s="2">
        <f t="array" ref="BG22">MAX(IF($AK$11:$AK$620=BG$19,IF($AL$11:$AL$620=BG$20,$AB$11:$AB$620)))</f>
        <v>5932.8</v>
      </c>
      <c r="BH22" s="2">
        <f t="array" ref="BH22">MAX(IF($AK$11:$AK$720=BH$19,IF($AL$11:$AL$720=BH$20,$AB$11:$AB$720)))</f>
        <v>6549.6</v>
      </c>
      <c r="BI22" s="2">
        <f t="array" ref="BI22">MAX(IF($AK$11:$AK$720=BI$19,IF($AL$11:$AL$720=BI$20,$AB$11:$AB$720)))</f>
        <v>8457.6</v>
      </c>
      <c r="BJ22" s="2">
        <f t="array" ref="BJ22">MAX(IF($AK$11:$AK$720=BJ$19,IF($AL$11:$AL$720=BJ$20,$AB$11:$AB$720)))</f>
        <v>0</v>
      </c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</row>
    <row r="23" spans="1:87" x14ac:dyDescent="0.2">
      <c r="A23" s="7">
        <v>44209</v>
      </c>
      <c r="B23" s="2">
        <v>387</v>
      </c>
      <c r="C23" s="2">
        <v>542</v>
      </c>
      <c r="D23" s="2">
        <v>0</v>
      </c>
      <c r="E23" s="2">
        <v>72</v>
      </c>
      <c r="F23" s="2">
        <v>1669</v>
      </c>
      <c r="G23" s="2">
        <v>298</v>
      </c>
      <c r="H23" s="2">
        <v>0</v>
      </c>
      <c r="I23" s="2">
        <v>0</v>
      </c>
      <c r="J23" s="2">
        <v>0</v>
      </c>
      <c r="K23" s="2">
        <v>337</v>
      </c>
      <c r="L23" s="2">
        <v>1266</v>
      </c>
      <c r="M23" s="2">
        <v>205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AA23" s="2">
        <f t="shared" si="0"/>
        <v>1266</v>
      </c>
      <c r="AB23" s="2">
        <f t="shared" si="8"/>
        <v>0</v>
      </c>
      <c r="AC23" s="2">
        <f t="shared" si="9"/>
        <v>1669</v>
      </c>
      <c r="AE23" s="9">
        <v>6</v>
      </c>
      <c r="AF23" s="2">
        <f t="shared" si="1"/>
        <v>1808</v>
      </c>
      <c r="AG23" s="2">
        <f t="shared" si="2"/>
        <v>0</v>
      </c>
      <c r="AH23" s="2">
        <f t="shared" si="3"/>
        <v>2968</v>
      </c>
      <c r="AI23" s="2">
        <f t="shared" si="4"/>
        <v>4776</v>
      </c>
      <c r="AK23">
        <f t="shared" si="5"/>
        <v>1</v>
      </c>
      <c r="AL23">
        <f t="shared" si="6"/>
        <v>2021</v>
      </c>
      <c r="AN23" t="s">
        <v>13</v>
      </c>
      <c r="AO23" s="2">
        <f t="array" ref="AO23">MAX(IF($AK$11:$AK$620=AO$19,IF($AL$11:$AL$620=AO$20,$AC$11:$AC$620)))</f>
        <v>1885</v>
      </c>
      <c r="AP23" s="2">
        <f t="array" ref="AP23">MAX(IF($AK$11:$AK$620=AP$19,IF($AL$11:$AL$620=AP$20,$AC$11:$AC$620)))</f>
        <v>1857</v>
      </c>
      <c r="AQ23" s="2">
        <f t="array" ref="AQ23">MAX(IF($AK$11:$AK$620=AQ$19,IF($AL$11:$AL$620=AQ$20,$AC$11:$AC$620)))</f>
        <v>1796</v>
      </c>
      <c r="AR23" s="2">
        <f t="array" ref="AR23">MAX(IF($AK$11:$AK$620=AR$19,IF($AL$11:$AL$620=AR$20,$AC$11:$AC$620)))</f>
        <v>1725</v>
      </c>
      <c r="AS23" s="2">
        <f t="array" ref="AS23">MAX(IF($AK$11:$AK$620=AS$19,IF($AL$11:$AL$620=AS$20,$AC$11:$AC$620)))</f>
        <v>1691</v>
      </c>
      <c r="AT23" s="2">
        <f t="array" ref="AT23">MAX(IF($AK$11:$AK$620=AT$19,IF($AL$11:$AL$620=AT$20,$AC$11:$AC$620)))</f>
        <v>1642</v>
      </c>
      <c r="AU23" s="2">
        <f t="array" ref="AU23">MAX(IF($AK$11:$AK$620=AU$19,IF($AL$11:$AL$620=AU$20,$AC$11:$AC$620)))</f>
        <v>1752</v>
      </c>
      <c r="AV23" s="2">
        <f t="array" ref="AV23">MAX(IF($AK$11:$AK$620=AV$19,IF($AL$11:$AL$620=AV$20,$AC$11:$AC$620)))</f>
        <v>959</v>
      </c>
      <c r="AW23" s="2">
        <f t="array" ref="AW23">MAX(IF($AK$11:$AK$620=AW$19,IF($AL$11:$AL$620=AW$20,$AC$11:$AC$620)))</f>
        <v>904</v>
      </c>
      <c r="AX23" s="2">
        <f t="array" ref="AX23">MAX(IF($AK$11:$AK$620=AX$19,IF($AL$11:$AL$620=AX$20,$AC$11:$AC$620)))</f>
        <v>9657.6</v>
      </c>
      <c r="AY23" s="2">
        <f t="array" ref="AY23">MAX(IF($AK$11:$AK$620=AY$19,IF($AL$11:$AL$620=AY$20,$AC$11:$AC$620)))</f>
        <v>6216</v>
      </c>
      <c r="AZ23" s="2">
        <f t="array" ref="AZ23">MAX(IF($AK$11:$AK$620=AZ$19,IF($AL$11:$AL$620=AZ$20,$AC$11:$AC$620)))</f>
        <v>7464</v>
      </c>
      <c r="BA23" s="2">
        <f t="array" ref="BA23">MAX(IF($AK$11:$AK$620=BA$19,IF($AL$11:$AL$620=BA$20,$AC$11:$AC$620)))</f>
        <v>10891.2</v>
      </c>
      <c r="BB23" s="2">
        <f t="array" ref="BB23">MAX(IF($AK$11:$AK$620=BB$19,IF($AL$11:$AL$620=BB$20,$AC$11:$AC$620)))</f>
        <v>5913.6</v>
      </c>
      <c r="BC23" s="2">
        <f t="array" ref="BC23">MAX(IF($AK$11:$AK$620=BC$19,IF($AL$11:$AL$620=BC$20,$AC$11:$AC$620)))</f>
        <v>10924.8</v>
      </c>
      <c r="BD23" s="2">
        <f t="array" ref="BD23">MAX(IF($AK$11:$AK$620=BD$19,IF($AL$11:$AL$620=BD$20,$AC$11:$AC$620)))</f>
        <v>11997.6</v>
      </c>
      <c r="BE23" s="2">
        <f t="array" ref="BE23">MAX(IF($AK$11:$AK$620=BE$19,IF($AL$11:$AL$620=BE$20,$AC$11:$AC$620)))</f>
        <v>11498.4</v>
      </c>
      <c r="BF23" s="2">
        <f t="array" ref="BF23">MAX(IF($AK$11:$AK$620=BF$19,IF($AL$11:$AL$620=BF$20,$AC$11:$AC$620)))</f>
        <v>11380.8</v>
      </c>
      <c r="BG23" s="2">
        <f t="array" ref="BG23">MAX(IF($AK$11:$AK$620=BG$19,IF($AL$11:$AL$620=BG$20,$AC$11:$AC$620)))</f>
        <v>6108</v>
      </c>
      <c r="BH23" s="2">
        <f t="array" ref="BH23">MAX(IF($AK$11:$AK$720=BH$19,IF($AL$11:$AL$720=BH$20,$AC$11:$AC$720)))</f>
        <v>1982.4</v>
      </c>
      <c r="BI23" s="2">
        <f t="array" ref="BI23">MAX(IF($AK$11:$AK$720=BI$19,IF($AL$11:$AL$720=BI$20,$AC$11:$AC$720)))</f>
        <v>8188.8</v>
      </c>
      <c r="BJ23" s="2">
        <f t="array" ref="BJ23">MAX(IF($AK$11:$AK$720=BJ$19,IF($AL$11:$AL$720=BJ$20,$AC$11:$AC$720)))</f>
        <v>0</v>
      </c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</row>
    <row r="24" spans="1:87" x14ac:dyDescent="0.2">
      <c r="A24" s="7">
        <v>44210</v>
      </c>
      <c r="B24" s="2">
        <v>0</v>
      </c>
      <c r="C24" s="2">
        <v>0</v>
      </c>
      <c r="D24" s="2">
        <v>72</v>
      </c>
      <c r="E24" s="2">
        <v>1238</v>
      </c>
      <c r="F24" s="2">
        <v>779</v>
      </c>
      <c r="G24" s="2">
        <v>1487</v>
      </c>
      <c r="H24" s="2">
        <v>1736</v>
      </c>
      <c r="I24" s="2">
        <v>1249</v>
      </c>
      <c r="J24" s="2">
        <v>923</v>
      </c>
      <c r="K24" s="2">
        <v>1000</v>
      </c>
      <c r="L24" s="2">
        <v>586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AA24" s="2">
        <f t="shared" si="0"/>
        <v>0</v>
      </c>
      <c r="AB24" s="2">
        <f t="shared" si="8"/>
        <v>1249</v>
      </c>
      <c r="AC24" s="2">
        <f t="shared" si="9"/>
        <v>1736</v>
      </c>
      <c r="AE24" s="9">
        <v>7</v>
      </c>
      <c r="AF24" s="2">
        <f t="shared" si="1"/>
        <v>0</v>
      </c>
      <c r="AG24" s="2">
        <f t="shared" si="2"/>
        <v>3758</v>
      </c>
      <c r="AH24" s="2">
        <f t="shared" si="3"/>
        <v>5312</v>
      </c>
      <c r="AI24" s="2">
        <f t="shared" si="4"/>
        <v>9070</v>
      </c>
      <c r="AK24">
        <f t="shared" si="5"/>
        <v>1</v>
      </c>
      <c r="AL24">
        <f t="shared" si="6"/>
        <v>2021</v>
      </c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</row>
    <row r="25" spans="1:87" x14ac:dyDescent="0.2">
      <c r="A25" s="7">
        <v>44211</v>
      </c>
      <c r="B25" s="2">
        <v>0</v>
      </c>
      <c r="C25" s="2">
        <v>0</v>
      </c>
      <c r="D25" s="2">
        <v>0</v>
      </c>
      <c r="E25" s="2">
        <v>0</v>
      </c>
      <c r="F25" s="2">
        <v>55</v>
      </c>
      <c r="G25" s="2">
        <v>746</v>
      </c>
      <c r="H25" s="2">
        <v>752</v>
      </c>
      <c r="I25" s="2">
        <v>376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AA25" s="2">
        <f t="shared" si="0"/>
        <v>0</v>
      </c>
      <c r="AB25" s="2">
        <f t="shared" si="8"/>
        <v>376</v>
      </c>
      <c r="AC25" s="2">
        <f t="shared" si="9"/>
        <v>752</v>
      </c>
      <c r="AE25" s="9">
        <v>1</v>
      </c>
      <c r="AF25" s="2">
        <f t="shared" si="1"/>
        <v>0</v>
      </c>
      <c r="AG25" s="2">
        <f t="shared" si="2"/>
        <v>376</v>
      </c>
      <c r="AH25" s="2">
        <f t="shared" si="3"/>
        <v>1553</v>
      </c>
      <c r="AI25" s="2">
        <f t="shared" si="4"/>
        <v>1929</v>
      </c>
      <c r="AK25">
        <f t="shared" si="5"/>
        <v>1</v>
      </c>
      <c r="AL25">
        <f t="shared" si="6"/>
        <v>2021</v>
      </c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</row>
    <row r="26" spans="1:87" x14ac:dyDescent="0.2">
      <c r="A26" s="7">
        <v>44212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AA26" s="2">
        <f t="shared" si="0"/>
        <v>0</v>
      </c>
      <c r="AB26" s="2">
        <f t="shared" si="8"/>
        <v>0</v>
      </c>
      <c r="AC26" s="2">
        <f t="shared" si="9"/>
        <v>0</v>
      </c>
      <c r="AE26" s="9">
        <v>8</v>
      </c>
      <c r="AF26" s="2">
        <f t="shared" si="1"/>
        <v>0</v>
      </c>
      <c r="AG26" s="2">
        <f t="shared" si="2"/>
        <v>0</v>
      </c>
      <c r="AH26" s="2">
        <f t="shared" si="3"/>
        <v>0</v>
      </c>
      <c r="AI26" s="2">
        <f t="shared" si="4"/>
        <v>0</v>
      </c>
      <c r="AK26">
        <f t="shared" si="5"/>
        <v>1</v>
      </c>
      <c r="AL26">
        <f t="shared" si="6"/>
        <v>2021</v>
      </c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</row>
    <row r="27" spans="1:87" x14ac:dyDescent="0.2">
      <c r="A27" s="7">
        <v>44213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AA27" s="2">
        <f t="shared" si="0"/>
        <v>0</v>
      </c>
      <c r="AB27" s="2">
        <f t="shared" si="8"/>
        <v>0</v>
      </c>
      <c r="AC27" s="2">
        <f t="shared" si="9"/>
        <v>0</v>
      </c>
      <c r="AE27" s="9">
        <v>3</v>
      </c>
      <c r="AF27" s="2">
        <f t="shared" si="1"/>
        <v>0</v>
      </c>
      <c r="AG27" s="2">
        <f t="shared" si="2"/>
        <v>0</v>
      </c>
      <c r="AH27" s="2">
        <f t="shared" si="3"/>
        <v>0</v>
      </c>
      <c r="AI27" s="2">
        <f t="shared" si="4"/>
        <v>0</v>
      </c>
      <c r="AK27">
        <f t="shared" si="5"/>
        <v>1</v>
      </c>
      <c r="AL27">
        <f t="shared" si="6"/>
        <v>2021</v>
      </c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</row>
    <row r="28" spans="1:87" x14ac:dyDescent="0.2">
      <c r="A28" s="7">
        <v>44214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AA28" s="2">
        <f t="shared" si="0"/>
        <v>0</v>
      </c>
      <c r="AB28" s="2">
        <f t="shared" si="8"/>
        <v>0</v>
      </c>
      <c r="AC28" s="2">
        <f t="shared" si="9"/>
        <v>0</v>
      </c>
      <c r="AE28" s="9">
        <v>4</v>
      </c>
      <c r="AF28" s="2">
        <f t="shared" si="1"/>
        <v>0</v>
      </c>
      <c r="AG28" s="2">
        <f t="shared" si="2"/>
        <v>0</v>
      </c>
      <c r="AH28" s="2">
        <f t="shared" si="3"/>
        <v>0</v>
      </c>
      <c r="AI28" s="2">
        <f t="shared" si="4"/>
        <v>0</v>
      </c>
      <c r="AK28">
        <f t="shared" si="5"/>
        <v>1</v>
      </c>
      <c r="AL28">
        <f t="shared" si="6"/>
        <v>2021</v>
      </c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</row>
    <row r="29" spans="1:87" x14ac:dyDescent="0.2">
      <c r="A29" s="7">
        <v>44215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AA29" s="2">
        <f t="shared" si="0"/>
        <v>0</v>
      </c>
      <c r="AB29" s="2">
        <f t="shared" si="8"/>
        <v>0</v>
      </c>
      <c r="AC29" s="2">
        <f t="shared" si="9"/>
        <v>0</v>
      </c>
      <c r="AE29" s="9">
        <v>5</v>
      </c>
      <c r="AF29" s="2">
        <f t="shared" si="1"/>
        <v>0</v>
      </c>
      <c r="AG29" s="2">
        <f t="shared" si="2"/>
        <v>0</v>
      </c>
      <c r="AH29" s="2">
        <f t="shared" si="3"/>
        <v>0</v>
      </c>
      <c r="AI29" s="2">
        <f t="shared" si="4"/>
        <v>0</v>
      </c>
      <c r="AK29">
        <f t="shared" si="5"/>
        <v>1</v>
      </c>
      <c r="AL29">
        <f t="shared" si="6"/>
        <v>2021</v>
      </c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</row>
    <row r="30" spans="1:87" x14ac:dyDescent="0.2">
      <c r="A30" s="7">
        <v>44216</v>
      </c>
      <c r="B30" s="2">
        <v>713</v>
      </c>
      <c r="C30" s="2">
        <v>569</v>
      </c>
      <c r="D30" s="2">
        <v>1575</v>
      </c>
      <c r="E30" s="2">
        <v>1702</v>
      </c>
      <c r="F30" s="2">
        <v>1415</v>
      </c>
      <c r="G30" s="2">
        <v>1304</v>
      </c>
      <c r="H30" s="2">
        <v>315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AA30" s="2">
        <f t="shared" si="0"/>
        <v>0</v>
      </c>
      <c r="AB30" s="2">
        <f t="shared" si="8"/>
        <v>0</v>
      </c>
      <c r="AC30" s="2">
        <f t="shared" si="9"/>
        <v>1702</v>
      </c>
      <c r="AE30" s="9">
        <v>6</v>
      </c>
      <c r="AF30" s="2">
        <f t="shared" si="1"/>
        <v>0</v>
      </c>
      <c r="AG30" s="2">
        <f t="shared" si="2"/>
        <v>0</v>
      </c>
      <c r="AH30" s="2">
        <f t="shared" si="3"/>
        <v>7593</v>
      </c>
      <c r="AI30" s="2">
        <f t="shared" si="4"/>
        <v>7593</v>
      </c>
      <c r="AK30">
        <f t="shared" si="5"/>
        <v>1</v>
      </c>
      <c r="AL30">
        <f t="shared" si="6"/>
        <v>2021</v>
      </c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</row>
    <row r="31" spans="1:87" x14ac:dyDescent="0.2">
      <c r="A31" s="7">
        <v>44217</v>
      </c>
      <c r="B31" s="2">
        <v>0</v>
      </c>
      <c r="C31" s="2">
        <v>0</v>
      </c>
      <c r="D31" s="2">
        <v>133</v>
      </c>
      <c r="E31" s="2">
        <v>1664</v>
      </c>
      <c r="F31" s="2">
        <v>1885</v>
      </c>
      <c r="G31" s="2">
        <v>1072</v>
      </c>
      <c r="H31" s="2">
        <v>0</v>
      </c>
      <c r="I31" s="2">
        <v>0</v>
      </c>
      <c r="J31" s="2">
        <v>0</v>
      </c>
      <c r="K31" s="2">
        <v>77</v>
      </c>
      <c r="L31" s="2">
        <v>354</v>
      </c>
      <c r="M31" s="2">
        <v>0</v>
      </c>
      <c r="N31" s="2">
        <v>0</v>
      </c>
      <c r="O31" s="2">
        <v>0</v>
      </c>
      <c r="P31" s="2">
        <v>28</v>
      </c>
      <c r="Q31" s="2">
        <v>409</v>
      </c>
      <c r="R31" s="2">
        <v>1299</v>
      </c>
      <c r="S31" s="2">
        <v>1597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AA31" s="2">
        <f t="shared" si="0"/>
        <v>0</v>
      </c>
      <c r="AB31" s="2">
        <f t="shared" si="8"/>
        <v>1597</v>
      </c>
      <c r="AC31" s="2">
        <f t="shared" si="9"/>
        <v>1885</v>
      </c>
      <c r="AE31" s="9">
        <v>7</v>
      </c>
      <c r="AF31" s="2">
        <f t="shared" si="1"/>
        <v>0</v>
      </c>
      <c r="AG31" s="2">
        <f t="shared" si="2"/>
        <v>3764</v>
      </c>
      <c r="AH31" s="2">
        <f t="shared" si="3"/>
        <v>4754</v>
      </c>
      <c r="AI31" s="2">
        <f t="shared" si="4"/>
        <v>8518</v>
      </c>
      <c r="AK31">
        <f t="shared" si="5"/>
        <v>1</v>
      </c>
      <c r="AL31">
        <f t="shared" si="6"/>
        <v>2021</v>
      </c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</row>
    <row r="32" spans="1:87" x14ac:dyDescent="0.2">
      <c r="A32" s="7">
        <v>44218</v>
      </c>
      <c r="B32" s="2">
        <v>1642</v>
      </c>
      <c r="C32" s="2">
        <v>1398</v>
      </c>
      <c r="D32" s="2">
        <v>1310</v>
      </c>
      <c r="E32" s="2">
        <v>1166</v>
      </c>
      <c r="F32" s="2">
        <v>1150</v>
      </c>
      <c r="G32" s="2">
        <v>354</v>
      </c>
      <c r="H32" s="2">
        <v>669</v>
      </c>
      <c r="I32" s="2">
        <v>415</v>
      </c>
      <c r="J32" s="2">
        <v>741</v>
      </c>
      <c r="K32" s="2">
        <v>1537</v>
      </c>
      <c r="L32" s="2">
        <v>1432</v>
      </c>
      <c r="M32" s="2">
        <v>66</v>
      </c>
      <c r="N32" s="2">
        <v>1327</v>
      </c>
      <c r="O32" s="2">
        <v>1719</v>
      </c>
      <c r="P32" s="2">
        <v>1741</v>
      </c>
      <c r="Q32" s="2">
        <v>1105</v>
      </c>
      <c r="R32" s="2">
        <v>536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AA32" s="2">
        <f t="shared" si="0"/>
        <v>0</v>
      </c>
      <c r="AB32" s="2">
        <f t="shared" si="8"/>
        <v>1741</v>
      </c>
      <c r="AC32" s="2">
        <f t="shared" si="9"/>
        <v>1642</v>
      </c>
      <c r="AE32" s="9">
        <v>1</v>
      </c>
      <c r="AF32" s="2">
        <f t="shared" si="1"/>
        <v>0</v>
      </c>
      <c r="AG32" s="2">
        <f t="shared" si="2"/>
        <v>10619</v>
      </c>
      <c r="AH32" s="2">
        <f t="shared" si="3"/>
        <v>7689</v>
      </c>
      <c r="AI32" s="2">
        <f t="shared" si="4"/>
        <v>18308</v>
      </c>
      <c r="AK32">
        <f t="shared" si="5"/>
        <v>1</v>
      </c>
      <c r="AL32">
        <f t="shared" si="6"/>
        <v>2021</v>
      </c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</row>
    <row r="33" spans="1:87" x14ac:dyDescent="0.2">
      <c r="A33" s="7">
        <v>44219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AA33" s="2">
        <f t="shared" si="0"/>
        <v>0</v>
      </c>
      <c r="AB33" s="2">
        <f t="shared" si="8"/>
        <v>0</v>
      </c>
      <c r="AC33" s="2">
        <f t="shared" si="9"/>
        <v>0</v>
      </c>
      <c r="AE33" s="9">
        <v>2</v>
      </c>
      <c r="AF33" s="2">
        <f t="shared" si="1"/>
        <v>0</v>
      </c>
      <c r="AG33" s="2">
        <f t="shared" si="2"/>
        <v>0</v>
      </c>
      <c r="AH33" s="2">
        <f t="shared" si="3"/>
        <v>0</v>
      </c>
      <c r="AI33" s="2">
        <f t="shared" si="4"/>
        <v>0</v>
      </c>
      <c r="AK33">
        <f t="shared" si="5"/>
        <v>1</v>
      </c>
      <c r="AL33">
        <f t="shared" si="6"/>
        <v>2021</v>
      </c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</row>
    <row r="34" spans="1:87" x14ac:dyDescent="0.2">
      <c r="A34" s="7">
        <v>44220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AA34" s="2">
        <f t="shared" si="0"/>
        <v>0</v>
      </c>
      <c r="AB34" s="2">
        <f t="shared" si="8"/>
        <v>0</v>
      </c>
      <c r="AC34" s="2">
        <f t="shared" si="9"/>
        <v>0</v>
      </c>
      <c r="AE34" s="9">
        <v>3</v>
      </c>
      <c r="AF34" s="2">
        <f t="shared" si="1"/>
        <v>0</v>
      </c>
      <c r="AG34" s="2">
        <f t="shared" si="2"/>
        <v>0</v>
      </c>
      <c r="AH34" s="2">
        <f t="shared" si="3"/>
        <v>0</v>
      </c>
      <c r="AI34" s="2">
        <f t="shared" si="4"/>
        <v>0</v>
      </c>
      <c r="AK34">
        <f t="shared" si="5"/>
        <v>1</v>
      </c>
      <c r="AL34">
        <f t="shared" si="6"/>
        <v>2021</v>
      </c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</row>
    <row r="35" spans="1:87" x14ac:dyDescent="0.2">
      <c r="A35" s="7">
        <v>44221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AA35" s="2">
        <f t="shared" si="0"/>
        <v>0</v>
      </c>
      <c r="AB35" s="2">
        <f t="shared" si="8"/>
        <v>0</v>
      </c>
      <c r="AC35" s="2">
        <f t="shared" si="9"/>
        <v>0</v>
      </c>
      <c r="AE35" s="9">
        <v>4</v>
      </c>
      <c r="AF35" s="2">
        <f t="shared" si="1"/>
        <v>0</v>
      </c>
      <c r="AG35" s="2">
        <f t="shared" si="2"/>
        <v>0</v>
      </c>
      <c r="AH35" s="2">
        <f t="shared" si="3"/>
        <v>0</v>
      </c>
      <c r="AI35" s="2">
        <f t="shared" si="4"/>
        <v>0</v>
      </c>
      <c r="AK35">
        <f t="shared" si="5"/>
        <v>1</v>
      </c>
      <c r="AL35">
        <f t="shared" si="6"/>
        <v>2021</v>
      </c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</row>
    <row r="36" spans="1:87" x14ac:dyDescent="0.2">
      <c r="A36" s="7">
        <v>44222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415</v>
      </c>
      <c r="K36" s="2">
        <v>122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AA36" s="2">
        <f t="shared" si="0"/>
        <v>415</v>
      </c>
      <c r="AB36" s="2">
        <f t="shared" si="8"/>
        <v>0</v>
      </c>
      <c r="AC36" s="2">
        <f t="shared" si="9"/>
        <v>0</v>
      </c>
      <c r="AE36" s="9">
        <v>5</v>
      </c>
      <c r="AF36" s="2">
        <f t="shared" si="1"/>
        <v>537</v>
      </c>
      <c r="AG36" s="2">
        <f t="shared" si="2"/>
        <v>0</v>
      </c>
      <c r="AH36" s="2">
        <f t="shared" si="3"/>
        <v>0</v>
      </c>
      <c r="AI36" s="2">
        <f t="shared" si="4"/>
        <v>537</v>
      </c>
      <c r="AK36">
        <f t="shared" si="5"/>
        <v>1</v>
      </c>
      <c r="AL36">
        <f t="shared" si="6"/>
        <v>2021</v>
      </c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</row>
    <row r="37" spans="1:87" x14ac:dyDescent="0.2">
      <c r="A37" s="7">
        <v>44223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111</v>
      </c>
      <c r="M37" s="2">
        <v>785</v>
      </c>
      <c r="N37" s="2">
        <v>66</v>
      </c>
      <c r="O37" s="2">
        <v>61</v>
      </c>
      <c r="P37" s="2">
        <v>193</v>
      </c>
      <c r="Q37" s="2">
        <v>1813</v>
      </c>
      <c r="R37" s="2">
        <v>1747</v>
      </c>
      <c r="S37" s="2">
        <v>1133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AA37" s="2">
        <f t="shared" si="0"/>
        <v>1747</v>
      </c>
      <c r="AB37" s="2">
        <f t="shared" si="8"/>
        <v>1813</v>
      </c>
      <c r="AC37" s="2">
        <f t="shared" si="9"/>
        <v>0</v>
      </c>
      <c r="AE37" s="9">
        <v>6</v>
      </c>
      <c r="AF37" s="2">
        <f t="shared" si="1"/>
        <v>3776</v>
      </c>
      <c r="AG37" s="2">
        <f t="shared" si="2"/>
        <v>2133</v>
      </c>
      <c r="AH37" s="2">
        <f t="shared" si="3"/>
        <v>0</v>
      </c>
      <c r="AI37" s="2">
        <f t="shared" si="4"/>
        <v>5909</v>
      </c>
      <c r="AK37">
        <f t="shared" si="5"/>
        <v>1</v>
      </c>
      <c r="AL37">
        <f t="shared" si="6"/>
        <v>2021</v>
      </c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</row>
    <row r="38" spans="1:87" x14ac:dyDescent="0.2">
      <c r="A38" s="7">
        <v>44224</v>
      </c>
      <c r="B38" s="2">
        <v>0</v>
      </c>
      <c r="C38" s="2">
        <v>0</v>
      </c>
      <c r="D38" s="2">
        <v>0</v>
      </c>
      <c r="E38" s="2">
        <v>39</v>
      </c>
      <c r="F38" s="2">
        <v>171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AA38" s="2">
        <f t="shared" si="0"/>
        <v>0</v>
      </c>
      <c r="AB38" s="2">
        <f t="shared" si="8"/>
        <v>0</v>
      </c>
      <c r="AC38" s="2">
        <f t="shared" si="9"/>
        <v>171</v>
      </c>
      <c r="AE38" s="9">
        <v>7</v>
      </c>
      <c r="AF38" s="2">
        <f t="shared" si="1"/>
        <v>0</v>
      </c>
      <c r="AG38" s="2">
        <f t="shared" si="2"/>
        <v>0</v>
      </c>
      <c r="AH38" s="2">
        <f t="shared" si="3"/>
        <v>210</v>
      </c>
      <c r="AI38" s="2">
        <f t="shared" si="4"/>
        <v>210</v>
      </c>
      <c r="AK38">
        <f t="shared" si="5"/>
        <v>1</v>
      </c>
      <c r="AL38">
        <f t="shared" si="6"/>
        <v>2021</v>
      </c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</row>
    <row r="39" spans="1:87" x14ac:dyDescent="0.2">
      <c r="A39" s="7">
        <v>44225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AA39" s="2">
        <f t="shared" si="0"/>
        <v>0</v>
      </c>
      <c r="AB39" s="2">
        <f t="shared" si="8"/>
        <v>0</v>
      </c>
      <c r="AC39" s="2">
        <f t="shared" si="9"/>
        <v>0</v>
      </c>
      <c r="AE39" s="9">
        <v>1</v>
      </c>
      <c r="AF39" s="2">
        <f t="shared" si="1"/>
        <v>0</v>
      </c>
      <c r="AG39" s="2">
        <f t="shared" si="2"/>
        <v>0</v>
      </c>
      <c r="AH39" s="2">
        <f t="shared" si="3"/>
        <v>0</v>
      </c>
      <c r="AI39" s="2">
        <f t="shared" si="4"/>
        <v>0</v>
      </c>
      <c r="AK39">
        <f t="shared" si="5"/>
        <v>1</v>
      </c>
      <c r="AL39">
        <f t="shared" si="6"/>
        <v>2021</v>
      </c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</row>
    <row r="40" spans="1:87" x14ac:dyDescent="0.2">
      <c r="A40" s="7">
        <v>44226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AA40" s="2">
        <f t="shared" si="0"/>
        <v>0</v>
      </c>
      <c r="AB40" s="2">
        <f t="shared" si="8"/>
        <v>0</v>
      </c>
      <c r="AC40" s="2">
        <f t="shared" si="9"/>
        <v>0</v>
      </c>
      <c r="AE40" s="9">
        <v>2</v>
      </c>
      <c r="AF40" s="2">
        <f t="shared" si="1"/>
        <v>0</v>
      </c>
      <c r="AG40" s="2">
        <f t="shared" si="2"/>
        <v>0</v>
      </c>
      <c r="AH40" s="2">
        <f t="shared" si="3"/>
        <v>0</v>
      </c>
      <c r="AI40" s="2">
        <f t="shared" si="4"/>
        <v>0</v>
      </c>
      <c r="AK40">
        <f t="shared" si="5"/>
        <v>1</v>
      </c>
      <c r="AL40">
        <f t="shared" si="6"/>
        <v>2021</v>
      </c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</row>
    <row r="41" spans="1:87" x14ac:dyDescent="0.2">
      <c r="A41" s="7">
        <v>44227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AA41" s="2">
        <f t="shared" si="0"/>
        <v>0</v>
      </c>
      <c r="AB41" s="2">
        <f t="shared" si="8"/>
        <v>0</v>
      </c>
      <c r="AC41" s="2">
        <f t="shared" si="9"/>
        <v>0</v>
      </c>
      <c r="AE41" s="9">
        <v>3</v>
      </c>
      <c r="AF41" s="2">
        <f t="shared" si="1"/>
        <v>0</v>
      </c>
      <c r="AG41" s="2">
        <f t="shared" si="2"/>
        <v>0</v>
      </c>
      <c r="AH41" s="2">
        <f t="shared" si="3"/>
        <v>0</v>
      </c>
      <c r="AI41" s="2">
        <f t="shared" si="4"/>
        <v>0</v>
      </c>
      <c r="AK41">
        <f t="shared" si="5"/>
        <v>1</v>
      </c>
      <c r="AL41">
        <f t="shared" si="6"/>
        <v>2021</v>
      </c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</row>
    <row r="42" spans="1:87" x14ac:dyDescent="0.2">
      <c r="A42" s="7">
        <v>44228</v>
      </c>
      <c r="B42" s="2">
        <v>0</v>
      </c>
      <c r="C42" s="2">
        <v>492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AA42" s="2">
        <f t="shared" si="0"/>
        <v>0</v>
      </c>
      <c r="AB42" s="2">
        <f t="shared" si="8"/>
        <v>0</v>
      </c>
      <c r="AC42" s="2">
        <f t="shared" si="9"/>
        <v>492</v>
      </c>
      <c r="AE42" s="9">
        <v>4</v>
      </c>
      <c r="AF42" s="2">
        <f t="shared" si="1"/>
        <v>0</v>
      </c>
      <c r="AG42" s="2">
        <f t="shared" si="2"/>
        <v>0</v>
      </c>
      <c r="AH42" s="2">
        <f t="shared" si="3"/>
        <v>492</v>
      </c>
      <c r="AI42" s="2">
        <f t="shared" si="4"/>
        <v>492</v>
      </c>
      <c r="AK42">
        <f t="shared" si="5"/>
        <v>2</v>
      </c>
      <c r="AL42">
        <f t="shared" si="6"/>
        <v>2021</v>
      </c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</row>
    <row r="43" spans="1:87" x14ac:dyDescent="0.2">
      <c r="A43" s="7">
        <v>44229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AA43" s="2">
        <f t="shared" si="0"/>
        <v>0</v>
      </c>
      <c r="AB43" s="2">
        <f t="shared" si="8"/>
        <v>0</v>
      </c>
      <c r="AC43" s="2">
        <f t="shared" si="9"/>
        <v>0</v>
      </c>
      <c r="AE43" s="9">
        <v>5</v>
      </c>
      <c r="AF43" s="2">
        <f t="shared" si="1"/>
        <v>0</v>
      </c>
      <c r="AG43" s="2">
        <f t="shared" si="2"/>
        <v>0</v>
      </c>
      <c r="AH43" s="2">
        <f t="shared" si="3"/>
        <v>0</v>
      </c>
      <c r="AI43" s="2">
        <f t="shared" si="4"/>
        <v>0</v>
      </c>
      <c r="AK43">
        <f t="shared" si="5"/>
        <v>2</v>
      </c>
      <c r="AL43">
        <f t="shared" si="6"/>
        <v>2021</v>
      </c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</row>
    <row r="44" spans="1:87" x14ac:dyDescent="0.2">
      <c r="A44" s="7">
        <v>44230</v>
      </c>
      <c r="B44" s="2">
        <v>1824</v>
      </c>
      <c r="C44" s="2">
        <v>1852</v>
      </c>
      <c r="D44" s="2">
        <v>1857</v>
      </c>
      <c r="E44" s="2">
        <v>1548</v>
      </c>
      <c r="F44" s="2">
        <v>978</v>
      </c>
      <c r="G44" s="2">
        <v>28</v>
      </c>
      <c r="H44" s="2">
        <v>33</v>
      </c>
      <c r="I44" s="2">
        <v>171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AA44" s="2">
        <f t="shared" si="0"/>
        <v>171</v>
      </c>
      <c r="AB44" s="2">
        <f t="shared" si="8"/>
        <v>0</v>
      </c>
      <c r="AC44" s="2">
        <f t="shared" si="9"/>
        <v>1857</v>
      </c>
      <c r="AE44" s="9">
        <v>6</v>
      </c>
      <c r="AF44" s="2">
        <f t="shared" si="1"/>
        <v>171</v>
      </c>
      <c r="AG44" s="2">
        <f t="shared" si="2"/>
        <v>0</v>
      </c>
      <c r="AH44" s="2">
        <f t="shared" si="3"/>
        <v>8120</v>
      </c>
      <c r="AI44" s="2">
        <f t="shared" si="4"/>
        <v>8291</v>
      </c>
      <c r="AK44">
        <f t="shared" si="5"/>
        <v>2</v>
      </c>
      <c r="AL44">
        <f t="shared" si="6"/>
        <v>2021</v>
      </c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</row>
    <row r="45" spans="1:87" x14ac:dyDescent="0.2">
      <c r="A45" s="7">
        <v>44231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AA45" s="2">
        <f t="shared" si="0"/>
        <v>0</v>
      </c>
      <c r="AB45" s="2">
        <f t="shared" si="8"/>
        <v>0</v>
      </c>
      <c r="AC45" s="2">
        <f t="shared" si="9"/>
        <v>0</v>
      </c>
      <c r="AE45" s="9">
        <v>7</v>
      </c>
      <c r="AF45" s="2">
        <f t="shared" si="1"/>
        <v>0</v>
      </c>
      <c r="AG45" s="2">
        <f t="shared" si="2"/>
        <v>0</v>
      </c>
      <c r="AH45" s="2">
        <f t="shared" si="3"/>
        <v>0</v>
      </c>
      <c r="AI45" s="2">
        <f t="shared" si="4"/>
        <v>0</v>
      </c>
      <c r="AK45">
        <f t="shared" si="5"/>
        <v>2</v>
      </c>
      <c r="AL45">
        <f t="shared" si="6"/>
        <v>2021</v>
      </c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</row>
    <row r="46" spans="1:87" x14ac:dyDescent="0.2">
      <c r="A46" s="7">
        <v>44232</v>
      </c>
      <c r="B46" s="2">
        <v>0</v>
      </c>
      <c r="C46" s="2">
        <v>243</v>
      </c>
      <c r="D46" s="2">
        <v>1785</v>
      </c>
      <c r="E46" s="2">
        <v>1802</v>
      </c>
      <c r="F46" s="2">
        <v>591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AA46" s="2">
        <f t="shared" si="0"/>
        <v>0</v>
      </c>
      <c r="AB46" s="2">
        <f t="shared" si="8"/>
        <v>0</v>
      </c>
      <c r="AC46" s="2">
        <f t="shared" si="9"/>
        <v>1802</v>
      </c>
      <c r="AE46" s="9">
        <v>1</v>
      </c>
      <c r="AF46" s="2">
        <f t="shared" si="1"/>
        <v>0</v>
      </c>
      <c r="AG46" s="2">
        <f t="shared" si="2"/>
        <v>0</v>
      </c>
      <c r="AH46" s="2">
        <f t="shared" si="3"/>
        <v>4421</v>
      </c>
      <c r="AI46" s="2">
        <f t="shared" si="4"/>
        <v>4421</v>
      </c>
      <c r="AK46">
        <f t="shared" si="5"/>
        <v>2</v>
      </c>
      <c r="AL46">
        <f t="shared" si="6"/>
        <v>2021</v>
      </c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</row>
    <row r="47" spans="1:87" x14ac:dyDescent="0.2">
      <c r="A47" s="7">
        <v>44233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AA47" s="2">
        <f t="shared" si="0"/>
        <v>0</v>
      </c>
      <c r="AB47" s="2">
        <f t="shared" si="8"/>
        <v>0</v>
      </c>
      <c r="AC47" s="2">
        <f t="shared" si="9"/>
        <v>0</v>
      </c>
      <c r="AE47" s="9">
        <v>2</v>
      </c>
      <c r="AF47" s="2">
        <f t="shared" si="1"/>
        <v>0</v>
      </c>
      <c r="AG47" s="2">
        <f t="shared" si="2"/>
        <v>0</v>
      </c>
      <c r="AH47" s="2">
        <f t="shared" si="3"/>
        <v>0</v>
      </c>
      <c r="AI47" s="2">
        <f t="shared" si="4"/>
        <v>0</v>
      </c>
      <c r="AK47">
        <f t="shared" si="5"/>
        <v>2</v>
      </c>
      <c r="AL47">
        <f t="shared" si="6"/>
        <v>2021</v>
      </c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</row>
    <row r="48" spans="1:87" x14ac:dyDescent="0.2">
      <c r="A48" s="7">
        <v>44234</v>
      </c>
      <c r="B48" s="2">
        <v>757</v>
      </c>
      <c r="C48" s="2">
        <v>1857</v>
      </c>
      <c r="D48" s="2">
        <v>1559</v>
      </c>
      <c r="E48" s="2">
        <v>1492</v>
      </c>
      <c r="F48" s="2">
        <v>199</v>
      </c>
      <c r="G48" s="2">
        <v>0</v>
      </c>
      <c r="H48" s="2">
        <v>0</v>
      </c>
      <c r="I48" s="2">
        <v>17</v>
      </c>
      <c r="J48" s="2">
        <v>1271</v>
      </c>
      <c r="K48" s="2">
        <v>365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AA48" s="2">
        <f t="shared" si="0"/>
        <v>1271</v>
      </c>
      <c r="AB48" s="2">
        <f t="shared" si="8"/>
        <v>0</v>
      </c>
      <c r="AC48" s="2">
        <f t="shared" si="9"/>
        <v>1857</v>
      </c>
      <c r="AE48" s="9">
        <v>3</v>
      </c>
      <c r="AF48" s="2">
        <f t="shared" si="1"/>
        <v>1653</v>
      </c>
      <c r="AG48" s="2">
        <f t="shared" si="2"/>
        <v>0</v>
      </c>
      <c r="AH48" s="2">
        <f t="shared" si="3"/>
        <v>5864</v>
      </c>
      <c r="AI48" s="2">
        <f t="shared" si="4"/>
        <v>7517</v>
      </c>
      <c r="AK48">
        <f t="shared" si="5"/>
        <v>2</v>
      </c>
      <c r="AL48">
        <f t="shared" si="6"/>
        <v>2021</v>
      </c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</row>
    <row r="49" spans="1:87" x14ac:dyDescent="0.2">
      <c r="A49" s="7">
        <v>44235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AA49" s="2">
        <f t="shared" si="0"/>
        <v>0</v>
      </c>
      <c r="AB49" s="2">
        <f t="shared" si="8"/>
        <v>0</v>
      </c>
      <c r="AC49" s="2">
        <f t="shared" si="9"/>
        <v>0</v>
      </c>
      <c r="AE49" s="9">
        <v>4</v>
      </c>
      <c r="AF49" s="2">
        <f t="shared" si="1"/>
        <v>0</v>
      </c>
      <c r="AG49" s="2">
        <f t="shared" si="2"/>
        <v>0</v>
      </c>
      <c r="AH49" s="2">
        <f t="shared" si="3"/>
        <v>0</v>
      </c>
      <c r="AI49" s="2">
        <f t="shared" si="4"/>
        <v>0</v>
      </c>
      <c r="AK49">
        <f t="shared" si="5"/>
        <v>2</v>
      </c>
      <c r="AL49">
        <f t="shared" si="6"/>
        <v>2021</v>
      </c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</row>
    <row r="50" spans="1:87" x14ac:dyDescent="0.2">
      <c r="A50" s="7">
        <v>44236</v>
      </c>
      <c r="B50" s="2">
        <v>0</v>
      </c>
      <c r="C50" s="2">
        <v>0</v>
      </c>
      <c r="D50" s="2">
        <v>0</v>
      </c>
      <c r="E50" s="2">
        <v>1780</v>
      </c>
      <c r="F50" s="2">
        <v>1835</v>
      </c>
      <c r="G50" s="2">
        <v>459</v>
      </c>
      <c r="H50" s="2">
        <v>55</v>
      </c>
      <c r="I50" s="2">
        <v>99</v>
      </c>
      <c r="J50" s="2">
        <v>1813</v>
      </c>
      <c r="K50" s="2">
        <v>1918</v>
      </c>
      <c r="L50" s="2">
        <v>1509</v>
      </c>
      <c r="M50" s="2">
        <v>730</v>
      </c>
      <c r="N50" s="2">
        <v>547</v>
      </c>
      <c r="O50" s="2">
        <v>1708</v>
      </c>
      <c r="P50" s="2">
        <v>1736</v>
      </c>
      <c r="Q50" s="2">
        <v>1913</v>
      </c>
      <c r="R50" s="2">
        <v>790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AA50" s="2">
        <f t="shared" si="0"/>
        <v>1918</v>
      </c>
      <c r="AB50" s="2">
        <f t="shared" si="8"/>
        <v>1913</v>
      </c>
      <c r="AC50" s="2">
        <f t="shared" si="9"/>
        <v>1835</v>
      </c>
      <c r="AE50" s="9">
        <v>5</v>
      </c>
      <c r="AF50" s="2">
        <f t="shared" si="1"/>
        <v>6859</v>
      </c>
      <c r="AG50" s="2">
        <f t="shared" si="2"/>
        <v>5904</v>
      </c>
      <c r="AH50" s="2">
        <f t="shared" si="3"/>
        <v>4129</v>
      </c>
      <c r="AI50" s="2">
        <f t="shared" si="4"/>
        <v>16892</v>
      </c>
      <c r="AK50">
        <f t="shared" si="5"/>
        <v>2</v>
      </c>
      <c r="AL50">
        <f t="shared" si="6"/>
        <v>2021</v>
      </c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</row>
    <row r="51" spans="1:87" x14ac:dyDescent="0.2">
      <c r="A51" s="7">
        <v>44237</v>
      </c>
      <c r="B51" s="2">
        <v>0</v>
      </c>
      <c r="C51" s="2">
        <v>1006</v>
      </c>
      <c r="D51" s="2">
        <v>1465</v>
      </c>
      <c r="E51" s="2">
        <v>1045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AA51" s="2">
        <f t="shared" si="0"/>
        <v>0</v>
      </c>
      <c r="AB51" s="2">
        <f t="shared" si="8"/>
        <v>0</v>
      </c>
      <c r="AC51" s="2">
        <f t="shared" si="9"/>
        <v>1465</v>
      </c>
      <c r="AE51" s="9">
        <v>6</v>
      </c>
      <c r="AF51" s="2">
        <f t="shared" si="1"/>
        <v>0</v>
      </c>
      <c r="AG51" s="2">
        <f t="shared" si="2"/>
        <v>0</v>
      </c>
      <c r="AH51" s="2">
        <f t="shared" si="3"/>
        <v>3516</v>
      </c>
      <c r="AI51" s="2">
        <f t="shared" si="4"/>
        <v>3516</v>
      </c>
      <c r="AK51">
        <f t="shared" si="5"/>
        <v>2</v>
      </c>
      <c r="AL51">
        <f t="shared" si="6"/>
        <v>2021</v>
      </c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</row>
    <row r="52" spans="1:87" x14ac:dyDescent="0.2">
      <c r="A52" s="7">
        <v>44238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AA52" s="2">
        <f t="shared" si="0"/>
        <v>0</v>
      </c>
      <c r="AB52" s="2">
        <f t="shared" si="8"/>
        <v>0</v>
      </c>
      <c r="AC52" s="2">
        <f t="shared" si="9"/>
        <v>0</v>
      </c>
      <c r="AE52" s="9">
        <v>7</v>
      </c>
      <c r="AF52" s="2">
        <f t="shared" si="1"/>
        <v>0</v>
      </c>
      <c r="AG52" s="2">
        <f t="shared" si="2"/>
        <v>0</v>
      </c>
      <c r="AH52" s="2">
        <f t="shared" si="3"/>
        <v>0</v>
      </c>
      <c r="AI52" s="2">
        <f t="shared" si="4"/>
        <v>0</v>
      </c>
      <c r="AK52">
        <f t="shared" si="5"/>
        <v>2</v>
      </c>
      <c r="AL52">
        <f t="shared" si="6"/>
        <v>2021</v>
      </c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</row>
    <row r="53" spans="1:87" x14ac:dyDescent="0.2">
      <c r="A53" s="7">
        <v>44239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AA53" s="2">
        <f t="shared" si="0"/>
        <v>0</v>
      </c>
      <c r="AB53" s="2">
        <f t="shared" si="8"/>
        <v>0</v>
      </c>
      <c r="AC53" s="2">
        <f t="shared" si="9"/>
        <v>0</v>
      </c>
      <c r="AE53" s="9">
        <v>1</v>
      </c>
      <c r="AF53" s="2">
        <f t="shared" si="1"/>
        <v>0</v>
      </c>
      <c r="AG53" s="2">
        <f t="shared" si="2"/>
        <v>0</v>
      </c>
      <c r="AH53" s="2">
        <f t="shared" si="3"/>
        <v>0</v>
      </c>
      <c r="AI53" s="2">
        <f t="shared" si="4"/>
        <v>0</v>
      </c>
      <c r="AK53">
        <f t="shared" si="5"/>
        <v>2</v>
      </c>
      <c r="AL53">
        <f t="shared" si="6"/>
        <v>2021</v>
      </c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</row>
    <row r="54" spans="1:87" x14ac:dyDescent="0.2">
      <c r="A54" s="7">
        <v>44240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586</v>
      </c>
      <c r="R54" s="2">
        <v>420</v>
      </c>
      <c r="S54" s="2">
        <v>829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AA54" s="2">
        <f t="shared" si="0"/>
        <v>829</v>
      </c>
      <c r="AB54" s="2">
        <f t="shared" si="8"/>
        <v>586</v>
      </c>
      <c r="AC54" s="2">
        <f t="shared" si="9"/>
        <v>0</v>
      </c>
      <c r="AE54" s="9">
        <v>2</v>
      </c>
      <c r="AF54" s="2">
        <f t="shared" si="1"/>
        <v>1249</v>
      </c>
      <c r="AG54" s="2">
        <f t="shared" si="2"/>
        <v>586</v>
      </c>
      <c r="AH54" s="2">
        <f t="shared" si="3"/>
        <v>0</v>
      </c>
      <c r="AI54" s="2">
        <f t="shared" si="4"/>
        <v>1835</v>
      </c>
      <c r="AK54">
        <f t="shared" si="5"/>
        <v>2</v>
      </c>
      <c r="AL54">
        <f t="shared" si="6"/>
        <v>2021</v>
      </c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</row>
    <row r="55" spans="1:87" x14ac:dyDescent="0.2">
      <c r="A55" s="7">
        <v>44241</v>
      </c>
      <c r="B55" s="2">
        <v>0</v>
      </c>
      <c r="C55" s="2">
        <v>0</v>
      </c>
      <c r="D55" s="2">
        <v>227</v>
      </c>
      <c r="E55" s="2">
        <v>1570</v>
      </c>
      <c r="F55" s="2">
        <v>1830</v>
      </c>
      <c r="G55" s="2">
        <v>1597</v>
      </c>
      <c r="H55" s="2">
        <v>1282</v>
      </c>
      <c r="I55" s="2">
        <v>1028</v>
      </c>
      <c r="J55" s="2">
        <v>1034</v>
      </c>
      <c r="K55" s="2">
        <v>1034</v>
      </c>
      <c r="L55" s="2">
        <v>1000</v>
      </c>
      <c r="M55" s="2">
        <v>940</v>
      </c>
      <c r="N55" s="2">
        <v>22</v>
      </c>
      <c r="O55" s="2">
        <v>0</v>
      </c>
      <c r="P55" s="2">
        <v>321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AA55" s="2">
        <f t="shared" si="0"/>
        <v>1034</v>
      </c>
      <c r="AB55" s="2">
        <f t="shared" si="8"/>
        <v>321</v>
      </c>
      <c r="AC55" s="2">
        <f t="shared" si="9"/>
        <v>1830</v>
      </c>
      <c r="AE55" s="9">
        <v>3</v>
      </c>
      <c r="AF55" s="2">
        <f t="shared" si="1"/>
        <v>5036</v>
      </c>
      <c r="AG55" s="2">
        <f t="shared" si="2"/>
        <v>343</v>
      </c>
      <c r="AH55" s="2">
        <f t="shared" si="3"/>
        <v>6506</v>
      </c>
      <c r="AI55" s="2">
        <f t="shared" si="4"/>
        <v>11885</v>
      </c>
      <c r="AK55">
        <f t="shared" si="5"/>
        <v>2</v>
      </c>
      <c r="AL55">
        <f t="shared" si="6"/>
        <v>2021</v>
      </c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</row>
    <row r="56" spans="1:87" x14ac:dyDescent="0.2">
      <c r="A56" s="7">
        <v>44242</v>
      </c>
      <c r="B56" s="2">
        <v>0</v>
      </c>
      <c r="C56" s="2">
        <v>0</v>
      </c>
      <c r="D56" s="2">
        <v>0</v>
      </c>
      <c r="E56" s="2">
        <v>486</v>
      </c>
      <c r="F56" s="2">
        <v>1515</v>
      </c>
      <c r="G56" s="2">
        <v>1548</v>
      </c>
      <c r="H56" s="2">
        <v>1774</v>
      </c>
      <c r="I56" s="2">
        <v>1564</v>
      </c>
      <c r="J56" s="2">
        <v>1349</v>
      </c>
      <c r="K56" s="2">
        <v>1448</v>
      </c>
      <c r="L56" s="2">
        <v>1349</v>
      </c>
      <c r="M56" s="2">
        <v>730</v>
      </c>
      <c r="N56" s="2">
        <v>801</v>
      </c>
      <c r="O56" s="2">
        <v>1216</v>
      </c>
      <c r="P56" s="2">
        <v>1526</v>
      </c>
      <c r="Q56" s="2">
        <v>1785</v>
      </c>
      <c r="R56" s="2">
        <v>730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AA56" s="2">
        <f t="shared" si="0"/>
        <v>1564</v>
      </c>
      <c r="AB56" s="2">
        <f t="shared" si="8"/>
        <v>1785</v>
      </c>
      <c r="AC56" s="2">
        <f t="shared" si="9"/>
        <v>1774</v>
      </c>
      <c r="AE56" s="9">
        <v>4</v>
      </c>
      <c r="AF56" s="2">
        <f t="shared" si="1"/>
        <v>7170</v>
      </c>
      <c r="AG56" s="2">
        <f t="shared" si="2"/>
        <v>5328</v>
      </c>
      <c r="AH56" s="2">
        <f t="shared" si="3"/>
        <v>5323</v>
      </c>
      <c r="AI56" s="2">
        <f t="shared" si="4"/>
        <v>17821</v>
      </c>
      <c r="AK56">
        <f t="shared" si="5"/>
        <v>2</v>
      </c>
      <c r="AL56">
        <f t="shared" si="6"/>
        <v>2021</v>
      </c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</row>
    <row r="57" spans="1:87" x14ac:dyDescent="0.2">
      <c r="A57" s="7">
        <v>44243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426</v>
      </c>
      <c r="I57" s="2">
        <v>0</v>
      </c>
      <c r="J57" s="2">
        <v>0</v>
      </c>
      <c r="K57" s="2">
        <v>83</v>
      </c>
      <c r="L57" s="2">
        <v>1736</v>
      </c>
      <c r="M57" s="2">
        <v>1901</v>
      </c>
      <c r="N57" s="2">
        <v>1935</v>
      </c>
      <c r="O57" s="2">
        <v>1962</v>
      </c>
      <c r="P57" s="2">
        <v>1962</v>
      </c>
      <c r="Q57" s="2">
        <v>1940</v>
      </c>
      <c r="R57" s="2">
        <v>1946</v>
      </c>
      <c r="S57" s="2">
        <v>1957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AA57" s="2">
        <f t="shared" si="0"/>
        <v>1957</v>
      </c>
      <c r="AB57" s="2">
        <f t="shared" si="8"/>
        <v>1962</v>
      </c>
      <c r="AC57" s="2">
        <f t="shared" si="9"/>
        <v>426</v>
      </c>
      <c r="AE57" s="9">
        <v>5</v>
      </c>
      <c r="AF57" s="2">
        <f t="shared" si="1"/>
        <v>7623</v>
      </c>
      <c r="AG57" s="2">
        <f t="shared" si="2"/>
        <v>7799</v>
      </c>
      <c r="AH57" s="2">
        <f t="shared" si="3"/>
        <v>426</v>
      </c>
      <c r="AI57" s="2">
        <f t="shared" si="4"/>
        <v>15848</v>
      </c>
      <c r="AK57">
        <f t="shared" si="5"/>
        <v>2</v>
      </c>
      <c r="AL57">
        <f t="shared" si="6"/>
        <v>2021</v>
      </c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</row>
    <row r="58" spans="1:87" x14ac:dyDescent="0.2">
      <c r="A58" s="7">
        <v>44244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AA58" s="2">
        <f t="shared" si="0"/>
        <v>0</v>
      </c>
      <c r="AB58" s="2">
        <f t="shared" si="8"/>
        <v>0</v>
      </c>
      <c r="AC58" s="2">
        <f t="shared" si="9"/>
        <v>0</v>
      </c>
      <c r="AE58" s="9">
        <v>6</v>
      </c>
      <c r="AF58" s="2">
        <f t="shared" si="1"/>
        <v>0</v>
      </c>
      <c r="AG58" s="2">
        <f t="shared" si="2"/>
        <v>0</v>
      </c>
      <c r="AH58" s="2">
        <f t="shared" si="3"/>
        <v>0</v>
      </c>
      <c r="AI58" s="2">
        <f t="shared" si="4"/>
        <v>0</v>
      </c>
      <c r="AK58">
        <f t="shared" si="5"/>
        <v>2</v>
      </c>
      <c r="AL58">
        <f t="shared" si="6"/>
        <v>2021</v>
      </c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</row>
    <row r="59" spans="1:87" x14ac:dyDescent="0.2">
      <c r="A59" s="7">
        <v>44245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44</v>
      </c>
      <c r="L59" s="2">
        <v>0</v>
      </c>
      <c r="M59" s="2">
        <v>757</v>
      </c>
      <c r="N59" s="2">
        <v>1597</v>
      </c>
      <c r="O59" s="2">
        <v>1813</v>
      </c>
      <c r="P59" s="2">
        <v>663</v>
      </c>
      <c r="Q59" s="2">
        <v>868</v>
      </c>
      <c r="R59" s="2">
        <v>779</v>
      </c>
      <c r="S59" s="2">
        <v>730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AA59" s="2">
        <f t="shared" si="0"/>
        <v>0</v>
      </c>
      <c r="AB59" s="2">
        <f t="shared" si="8"/>
        <v>1813</v>
      </c>
      <c r="AC59" s="2">
        <f t="shared" si="9"/>
        <v>0</v>
      </c>
      <c r="AE59" s="9">
        <v>7</v>
      </c>
      <c r="AF59" s="2">
        <f t="shared" si="1"/>
        <v>0</v>
      </c>
      <c r="AG59" s="2">
        <f t="shared" si="2"/>
        <v>7251</v>
      </c>
      <c r="AH59" s="2">
        <f t="shared" si="3"/>
        <v>0</v>
      </c>
      <c r="AI59" s="2">
        <f t="shared" si="4"/>
        <v>7251</v>
      </c>
      <c r="AK59">
        <f t="shared" si="5"/>
        <v>2</v>
      </c>
      <c r="AL59">
        <f t="shared" si="6"/>
        <v>2021</v>
      </c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</row>
    <row r="60" spans="1:87" x14ac:dyDescent="0.2">
      <c r="A60" s="7">
        <v>44246</v>
      </c>
      <c r="B60" s="2">
        <v>0</v>
      </c>
      <c r="C60" s="2">
        <v>0</v>
      </c>
      <c r="D60" s="2">
        <v>0</v>
      </c>
      <c r="E60" s="2">
        <v>602</v>
      </c>
      <c r="F60" s="2">
        <v>1669</v>
      </c>
      <c r="G60" s="2">
        <v>1730</v>
      </c>
      <c r="H60" s="2">
        <v>1172</v>
      </c>
      <c r="I60" s="2">
        <v>735</v>
      </c>
      <c r="J60" s="2">
        <v>1150</v>
      </c>
      <c r="K60" s="2">
        <v>398</v>
      </c>
      <c r="L60" s="2">
        <v>459</v>
      </c>
      <c r="M60" s="2">
        <v>188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AA60" s="2">
        <f t="shared" si="0"/>
        <v>0</v>
      </c>
      <c r="AB60" s="2">
        <f t="shared" si="8"/>
        <v>1150</v>
      </c>
      <c r="AC60" s="2">
        <f t="shared" si="9"/>
        <v>1730</v>
      </c>
      <c r="AE60" s="9">
        <v>1</v>
      </c>
      <c r="AF60" s="2">
        <f t="shared" si="1"/>
        <v>0</v>
      </c>
      <c r="AG60" s="2">
        <f t="shared" si="2"/>
        <v>2930</v>
      </c>
      <c r="AH60" s="2">
        <f t="shared" si="3"/>
        <v>5173</v>
      </c>
      <c r="AI60" s="2">
        <f t="shared" si="4"/>
        <v>8103</v>
      </c>
      <c r="AK60">
        <f t="shared" si="5"/>
        <v>2</v>
      </c>
      <c r="AL60">
        <f t="shared" si="6"/>
        <v>2021</v>
      </c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</row>
    <row r="61" spans="1:87" x14ac:dyDescent="0.2">
      <c r="A61" s="7">
        <v>44247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AA61" s="2">
        <f t="shared" si="0"/>
        <v>0</v>
      </c>
      <c r="AB61" s="2">
        <f t="shared" si="8"/>
        <v>0</v>
      </c>
      <c r="AC61" s="2">
        <f t="shared" si="9"/>
        <v>0</v>
      </c>
      <c r="AE61" s="9">
        <v>8</v>
      </c>
      <c r="AF61" s="2">
        <f t="shared" si="1"/>
        <v>0</v>
      </c>
      <c r="AG61" s="2">
        <f t="shared" si="2"/>
        <v>0</v>
      </c>
      <c r="AH61" s="2">
        <f t="shared" si="3"/>
        <v>0</v>
      </c>
      <c r="AI61" s="2">
        <f t="shared" si="4"/>
        <v>0</v>
      </c>
      <c r="AK61">
        <f t="shared" si="5"/>
        <v>2</v>
      </c>
      <c r="AL61">
        <f t="shared" si="6"/>
        <v>2021</v>
      </c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</row>
    <row r="62" spans="1:87" x14ac:dyDescent="0.2">
      <c r="A62" s="7">
        <v>44248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AA62" s="2">
        <f t="shared" si="0"/>
        <v>0</v>
      </c>
      <c r="AB62" s="2">
        <f t="shared" si="8"/>
        <v>0</v>
      </c>
      <c r="AC62" s="2">
        <f t="shared" si="9"/>
        <v>0</v>
      </c>
      <c r="AE62" s="9">
        <v>3</v>
      </c>
      <c r="AF62" s="2">
        <f t="shared" si="1"/>
        <v>0</v>
      </c>
      <c r="AG62" s="2">
        <f t="shared" si="2"/>
        <v>0</v>
      </c>
      <c r="AH62" s="2">
        <f t="shared" si="3"/>
        <v>0</v>
      </c>
      <c r="AI62" s="2">
        <f t="shared" si="4"/>
        <v>0</v>
      </c>
      <c r="AK62">
        <f t="shared" si="5"/>
        <v>2</v>
      </c>
      <c r="AL62">
        <f t="shared" si="6"/>
        <v>2021</v>
      </c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</row>
    <row r="63" spans="1:87" x14ac:dyDescent="0.2">
      <c r="A63" s="7">
        <v>44249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AA63" s="2">
        <f t="shared" si="0"/>
        <v>0</v>
      </c>
      <c r="AB63" s="2">
        <f t="shared" si="8"/>
        <v>0</v>
      </c>
      <c r="AC63" s="2">
        <f t="shared" si="9"/>
        <v>0</v>
      </c>
      <c r="AE63" s="9">
        <v>4</v>
      </c>
      <c r="AF63" s="2">
        <f t="shared" si="1"/>
        <v>0</v>
      </c>
      <c r="AG63" s="2">
        <f t="shared" si="2"/>
        <v>0</v>
      </c>
      <c r="AH63" s="2">
        <f t="shared" si="3"/>
        <v>0</v>
      </c>
      <c r="AI63" s="2">
        <f t="shared" si="4"/>
        <v>0</v>
      </c>
      <c r="AK63">
        <f t="shared" si="5"/>
        <v>2</v>
      </c>
      <c r="AL63">
        <f t="shared" si="6"/>
        <v>2021</v>
      </c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</row>
    <row r="64" spans="1:87" x14ac:dyDescent="0.2">
      <c r="A64" s="7">
        <v>44250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33</v>
      </c>
      <c r="M64" s="2">
        <v>33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AA64" s="2">
        <f t="shared" si="0"/>
        <v>33</v>
      </c>
      <c r="AB64" s="2">
        <f t="shared" si="8"/>
        <v>0</v>
      </c>
      <c r="AC64" s="2">
        <f t="shared" si="9"/>
        <v>0</v>
      </c>
      <c r="AE64" s="9">
        <v>5</v>
      </c>
      <c r="AF64" s="2">
        <f t="shared" si="1"/>
        <v>66</v>
      </c>
      <c r="AG64" s="2">
        <f t="shared" si="2"/>
        <v>0</v>
      </c>
      <c r="AH64" s="2">
        <f t="shared" si="3"/>
        <v>0</v>
      </c>
      <c r="AI64" s="2">
        <f t="shared" si="4"/>
        <v>66</v>
      </c>
      <c r="AK64">
        <f t="shared" si="5"/>
        <v>2</v>
      </c>
      <c r="AL64">
        <f t="shared" si="6"/>
        <v>2021</v>
      </c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</row>
    <row r="65" spans="1:87" x14ac:dyDescent="0.2">
      <c r="A65" s="7">
        <v>44251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AA65" s="2">
        <f t="shared" si="0"/>
        <v>0</v>
      </c>
      <c r="AB65" s="2">
        <f t="shared" si="8"/>
        <v>0</v>
      </c>
      <c r="AC65" s="2">
        <f t="shared" si="9"/>
        <v>0</v>
      </c>
      <c r="AE65" s="9">
        <v>6</v>
      </c>
      <c r="AF65" s="2">
        <f t="shared" si="1"/>
        <v>0</v>
      </c>
      <c r="AG65" s="2">
        <f t="shared" si="2"/>
        <v>0</v>
      </c>
      <c r="AH65" s="2">
        <f t="shared" si="3"/>
        <v>0</v>
      </c>
      <c r="AI65" s="2">
        <f t="shared" si="4"/>
        <v>0</v>
      </c>
      <c r="AK65">
        <f t="shared" si="5"/>
        <v>2</v>
      </c>
      <c r="AL65">
        <f t="shared" si="6"/>
        <v>2021</v>
      </c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</row>
    <row r="66" spans="1:87" x14ac:dyDescent="0.2">
      <c r="A66" s="7">
        <v>44252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AA66" s="2">
        <f t="shared" si="0"/>
        <v>0</v>
      </c>
      <c r="AB66" s="2">
        <f t="shared" si="8"/>
        <v>0</v>
      </c>
      <c r="AC66" s="2">
        <f t="shared" si="9"/>
        <v>0</v>
      </c>
      <c r="AE66" s="9">
        <v>7</v>
      </c>
      <c r="AF66" s="2">
        <f t="shared" si="1"/>
        <v>0</v>
      </c>
      <c r="AG66" s="2">
        <f t="shared" si="2"/>
        <v>0</v>
      </c>
      <c r="AH66" s="2">
        <f t="shared" si="3"/>
        <v>0</v>
      </c>
      <c r="AI66" s="2">
        <f t="shared" si="4"/>
        <v>0</v>
      </c>
      <c r="AK66">
        <f t="shared" si="5"/>
        <v>2</v>
      </c>
      <c r="AL66">
        <f t="shared" si="6"/>
        <v>2021</v>
      </c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</row>
    <row r="67" spans="1:87" x14ac:dyDescent="0.2">
      <c r="A67" s="7">
        <v>44253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426</v>
      </c>
      <c r="R67" s="2">
        <v>122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AA67" s="2">
        <f t="shared" si="0"/>
        <v>0</v>
      </c>
      <c r="AB67" s="2">
        <f t="shared" si="8"/>
        <v>426</v>
      </c>
      <c r="AC67" s="2">
        <f t="shared" si="9"/>
        <v>0</v>
      </c>
      <c r="AE67" s="9">
        <v>1</v>
      </c>
      <c r="AF67" s="2">
        <f t="shared" si="1"/>
        <v>0</v>
      </c>
      <c r="AG67" s="2">
        <f t="shared" si="2"/>
        <v>548</v>
      </c>
      <c r="AH67" s="2">
        <f t="shared" si="3"/>
        <v>0</v>
      </c>
      <c r="AI67" s="2">
        <f t="shared" si="4"/>
        <v>548</v>
      </c>
      <c r="AK67">
        <f t="shared" si="5"/>
        <v>2</v>
      </c>
      <c r="AL67">
        <f t="shared" si="6"/>
        <v>2021</v>
      </c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</row>
    <row r="68" spans="1:87" x14ac:dyDescent="0.2">
      <c r="A68" s="7">
        <v>44254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AA68" s="2">
        <f t="shared" si="0"/>
        <v>0</v>
      </c>
      <c r="AB68" s="2">
        <f t="shared" si="8"/>
        <v>0</v>
      </c>
      <c r="AC68" s="2">
        <f t="shared" si="9"/>
        <v>0</v>
      </c>
      <c r="AE68" s="9">
        <v>2</v>
      </c>
      <c r="AF68" s="2">
        <f t="shared" si="1"/>
        <v>0</v>
      </c>
      <c r="AG68" s="2">
        <f t="shared" si="2"/>
        <v>0</v>
      </c>
      <c r="AH68" s="2">
        <f t="shared" si="3"/>
        <v>0</v>
      </c>
      <c r="AI68" s="2">
        <f t="shared" si="4"/>
        <v>0</v>
      </c>
      <c r="AK68">
        <f t="shared" si="5"/>
        <v>2</v>
      </c>
      <c r="AL68">
        <f t="shared" si="6"/>
        <v>2021</v>
      </c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</row>
    <row r="69" spans="1:87" x14ac:dyDescent="0.2">
      <c r="A69" s="7">
        <v>44255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1299</v>
      </c>
      <c r="M69" s="2">
        <v>1819</v>
      </c>
      <c r="N69" s="2">
        <v>1432</v>
      </c>
      <c r="O69" s="2">
        <v>918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AA69" s="2">
        <f t="shared" si="0"/>
        <v>1819</v>
      </c>
      <c r="AB69" s="2">
        <f t="shared" si="8"/>
        <v>1432</v>
      </c>
      <c r="AC69" s="2">
        <f t="shared" si="9"/>
        <v>0</v>
      </c>
      <c r="AE69" s="9">
        <v>3</v>
      </c>
      <c r="AF69" s="2">
        <f t="shared" si="1"/>
        <v>3118</v>
      </c>
      <c r="AG69" s="2">
        <f t="shared" si="2"/>
        <v>2350</v>
      </c>
      <c r="AH69" s="2">
        <f t="shared" si="3"/>
        <v>0</v>
      </c>
      <c r="AI69" s="2">
        <f t="shared" si="4"/>
        <v>5468</v>
      </c>
      <c r="AK69">
        <f t="shared" si="5"/>
        <v>2</v>
      </c>
      <c r="AL69">
        <f t="shared" si="6"/>
        <v>2021</v>
      </c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</row>
    <row r="70" spans="1:87" x14ac:dyDescent="0.2">
      <c r="A70" s="7">
        <v>44256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111</v>
      </c>
      <c r="J70" s="2">
        <v>0</v>
      </c>
      <c r="K70" s="2">
        <v>66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AA70" s="2">
        <f t="shared" si="0"/>
        <v>111</v>
      </c>
      <c r="AB70" s="2">
        <f t="shared" si="8"/>
        <v>0</v>
      </c>
      <c r="AC70" s="2">
        <f t="shared" si="9"/>
        <v>0</v>
      </c>
      <c r="AE70" s="9">
        <v>4</v>
      </c>
      <c r="AF70" s="2">
        <f t="shared" si="1"/>
        <v>177</v>
      </c>
      <c r="AG70" s="2">
        <f t="shared" si="2"/>
        <v>0</v>
      </c>
      <c r="AH70" s="2">
        <f t="shared" si="3"/>
        <v>0</v>
      </c>
      <c r="AI70" s="2">
        <f t="shared" si="4"/>
        <v>177</v>
      </c>
      <c r="AK70">
        <f t="shared" si="5"/>
        <v>3</v>
      </c>
      <c r="AL70">
        <f t="shared" si="6"/>
        <v>2021</v>
      </c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</row>
    <row r="71" spans="1:87" x14ac:dyDescent="0.2">
      <c r="A71" s="7">
        <v>44257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AA71" s="2">
        <f t="shared" si="0"/>
        <v>0</v>
      </c>
      <c r="AB71" s="2">
        <f t="shared" si="8"/>
        <v>0</v>
      </c>
      <c r="AC71" s="2">
        <f t="shared" si="9"/>
        <v>0</v>
      </c>
      <c r="AE71" s="9">
        <v>5</v>
      </c>
      <c r="AF71" s="2">
        <f t="shared" si="1"/>
        <v>0</v>
      </c>
      <c r="AG71" s="2">
        <f t="shared" si="2"/>
        <v>0</v>
      </c>
      <c r="AH71" s="2">
        <f t="shared" si="3"/>
        <v>0</v>
      </c>
      <c r="AI71" s="2">
        <f t="shared" si="4"/>
        <v>0</v>
      </c>
      <c r="AK71">
        <f t="shared" si="5"/>
        <v>3</v>
      </c>
      <c r="AL71">
        <f t="shared" si="6"/>
        <v>2021</v>
      </c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</row>
    <row r="72" spans="1:87" x14ac:dyDescent="0.2">
      <c r="A72" s="7">
        <v>44258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AA72" s="2">
        <f t="shared" si="0"/>
        <v>0</v>
      </c>
      <c r="AB72" s="2">
        <f t="shared" si="8"/>
        <v>0</v>
      </c>
      <c r="AC72" s="2">
        <f t="shared" si="9"/>
        <v>0</v>
      </c>
      <c r="AE72" s="9">
        <v>6</v>
      </c>
      <c r="AF72" s="2">
        <f t="shared" si="1"/>
        <v>0</v>
      </c>
      <c r="AG72" s="2">
        <f t="shared" si="2"/>
        <v>0</v>
      </c>
      <c r="AH72" s="2">
        <f t="shared" si="3"/>
        <v>0</v>
      </c>
      <c r="AI72" s="2">
        <f t="shared" si="4"/>
        <v>0</v>
      </c>
      <c r="AK72">
        <f t="shared" si="5"/>
        <v>3</v>
      </c>
      <c r="AL72">
        <f t="shared" si="6"/>
        <v>2021</v>
      </c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</row>
    <row r="73" spans="1:87" x14ac:dyDescent="0.2">
      <c r="A73" s="7">
        <v>44259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AA73" s="2">
        <f t="shared" si="0"/>
        <v>0</v>
      </c>
      <c r="AB73" s="2">
        <f t="shared" si="8"/>
        <v>0</v>
      </c>
      <c r="AC73" s="2">
        <f t="shared" si="9"/>
        <v>0</v>
      </c>
      <c r="AE73" s="9">
        <v>7</v>
      </c>
      <c r="AF73" s="2">
        <f t="shared" si="1"/>
        <v>0</v>
      </c>
      <c r="AG73" s="2">
        <f t="shared" si="2"/>
        <v>0</v>
      </c>
      <c r="AH73" s="2">
        <f t="shared" si="3"/>
        <v>0</v>
      </c>
      <c r="AI73" s="2">
        <f t="shared" si="4"/>
        <v>0</v>
      </c>
      <c r="AK73">
        <f t="shared" si="5"/>
        <v>3</v>
      </c>
      <c r="AL73">
        <f t="shared" si="6"/>
        <v>2021</v>
      </c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</row>
    <row r="74" spans="1:87" x14ac:dyDescent="0.2">
      <c r="A74" s="7">
        <v>44260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AA74" s="2">
        <f t="shared" si="0"/>
        <v>0</v>
      </c>
      <c r="AB74" s="2">
        <f t="shared" si="8"/>
        <v>0</v>
      </c>
      <c r="AC74" s="2">
        <f t="shared" si="9"/>
        <v>0</v>
      </c>
      <c r="AE74" s="9">
        <v>1</v>
      </c>
      <c r="AF74" s="2">
        <f t="shared" si="1"/>
        <v>0</v>
      </c>
      <c r="AG74" s="2">
        <f t="shared" si="2"/>
        <v>0</v>
      </c>
      <c r="AH74" s="2">
        <f t="shared" si="3"/>
        <v>0</v>
      </c>
      <c r="AI74" s="2">
        <f t="shared" si="4"/>
        <v>0</v>
      </c>
      <c r="AK74">
        <f t="shared" si="5"/>
        <v>3</v>
      </c>
      <c r="AL74">
        <f t="shared" si="6"/>
        <v>2021</v>
      </c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</row>
    <row r="75" spans="1:87" x14ac:dyDescent="0.2">
      <c r="A75" s="7">
        <v>44261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AA75" s="2">
        <f t="shared" ref="AA75:AA138" si="13">IF(AND(AE75&gt;1,AE75&lt;7),MAX(I75:M75,R75:U75),0)</f>
        <v>0</v>
      </c>
      <c r="AB75" s="2">
        <f t="shared" si="8"/>
        <v>0</v>
      </c>
      <c r="AC75" s="2">
        <f t="shared" si="9"/>
        <v>0</v>
      </c>
      <c r="AE75" s="9">
        <v>2</v>
      </c>
      <c r="AF75" s="2">
        <f t="shared" ref="AF75:AF138" si="14">IF(AND(AE75&gt;1,AE75&lt;7),SUM(I75:M75,R75:U75),0)</f>
        <v>0</v>
      </c>
      <c r="AG75" s="2">
        <f t="shared" ref="AG75:AG138" si="15">IF(AND(AE75&gt;1,AE75&lt;7),SUM(N75:Q75),SUM(I75:U75))</f>
        <v>0</v>
      </c>
      <c r="AH75" s="2">
        <f t="shared" ref="AH75:AH138" si="16">SUM(B75:Y75)-AF75-AG75</f>
        <v>0</v>
      </c>
      <c r="AI75" s="2">
        <f t="shared" ref="AI75:AI138" si="17">SUM(B75:Y75)</f>
        <v>0</v>
      </c>
      <c r="AK75">
        <f t="shared" ref="AK75:AK138" si="18">MONTH(A75)</f>
        <v>3</v>
      </c>
      <c r="AL75">
        <f t="shared" ref="AL75:AL138" si="19">YEAR(A75)</f>
        <v>2021</v>
      </c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</row>
    <row r="76" spans="1:87" x14ac:dyDescent="0.2">
      <c r="A76" s="7">
        <v>44262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AA76" s="2">
        <f t="shared" si="13"/>
        <v>0</v>
      </c>
      <c r="AB76" s="2">
        <f t="shared" ref="AB76:AB139" si="20">IF(AND(AE76&gt;1,AE76&lt;7),MAX(N76:Q76),MAX(I76:U76))</f>
        <v>0</v>
      </c>
      <c r="AC76" s="2">
        <f t="shared" ref="AC76:AC139" si="21">MAX(B76:H76,V76:Y76)</f>
        <v>0</v>
      </c>
      <c r="AE76" s="9">
        <v>3</v>
      </c>
      <c r="AF76" s="2">
        <f t="shared" si="14"/>
        <v>0</v>
      </c>
      <c r="AG76" s="2">
        <f t="shared" si="15"/>
        <v>0</v>
      </c>
      <c r="AH76" s="2">
        <f t="shared" si="16"/>
        <v>0</v>
      </c>
      <c r="AI76" s="2">
        <f t="shared" si="17"/>
        <v>0</v>
      </c>
      <c r="AK76">
        <f t="shared" si="18"/>
        <v>3</v>
      </c>
      <c r="AL76">
        <f t="shared" si="19"/>
        <v>2021</v>
      </c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</row>
    <row r="77" spans="1:87" x14ac:dyDescent="0.2">
      <c r="A77" s="7">
        <v>44263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AA77" s="2">
        <f t="shared" si="13"/>
        <v>0</v>
      </c>
      <c r="AB77" s="2">
        <f t="shared" si="20"/>
        <v>0</v>
      </c>
      <c r="AC77" s="2">
        <f t="shared" si="21"/>
        <v>0</v>
      </c>
      <c r="AE77" s="9">
        <v>4</v>
      </c>
      <c r="AF77" s="2">
        <f t="shared" si="14"/>
        <v>0</v>
      </c>
      <c r="AG77" s="2">
        <f t="shared" si="15"/>
        <v>0</v>
      </c>
      <c r="AH77" s="2">
        <f t="shared" si="16"/>
        <v>0</v>
      </c>
      <c r="AI77" s="2">
        <f t="shared" si="17"/>
        <v>0</v>
      </c>
      <c r="AK77">
        <f t="shared" si="18"/>
        <v>3</v>
      </c>
      <c r="AL77">
        <f t="shared" si="19"/>
        <v>2021</v>
      </c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</row>
    <row r="78" spans="1:87" x14ac:dyDescent="0.2">
      <c r="A78" s="7">
        <v>44264</v>
      </c>
      <c r="B78" s="2">
        <v>0</v>
      </c>
      <c r="C78" s="2">
        <v>0</v>
      </c>
      <c r="D78" s="2">
        <v>0</v>
      </c>
      <c r="E78" s="2">
        <v>0</v>
      </c>
      <c r="F78" s="2">
        <v>409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AA78" s="2">
        <f t="shared" si="13"/>
        <v>0</v>
      </c>
      <c r="AB78" s="2">
        <f t="shared" si="20"/>
        <v>0</v>
      </c>
      <c r="AC78" s="2">
        <f t="shared" si="21"/>
        <v>409</v>
      </c>
      <c r="AE78" s="9">
        <v>5</v>
      </c>
      <c r="AF78" s="2">
        <f t="shared" si="14"/>
        <v>0</v>
      </c>
      <c r="AG78" s="2">
        <f t="shared" si="15"/>
        <v>0</v>
      </c>
      <c r="AH78" s="2">
        <f t="shared" si="16"/>
        <v>409</v>
      </c>
      <c r="AI78" s="2">
        <f t="shared" si="17"/>
        <v>409</v>
      </c>
      <c r="AK78">
        <f t="shared" si="18"/>
        <v>3</v>
      </c>
      <c r="AL78">
        <f t="shared" si="19"/>
        <v>2021</v>
      </c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</row>
    <row r="79" spans="1:87" x14ac:dyDescent="0.2">
      <c r="A79" s="7">
        <v>44265</v>
      </c>
      <c r="B79" s="2">
        <v>0</v>
      </c>
      <c r="C79" s="2">
        <v>0</v>
      </c>
      <c r="D79" s="2">
        <v>0</v>
      </c>
      <c r="E79" s="2">
        <v>116</v>
      </c>
      <c r="F79" s="2">
        <v>1260</v>
      </c>
      <c r="G79" s="2">
        <v>1796</v>
      </c>
      <c r="H79" s="2">
        <v>520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AA79" s="2">
        <f t="shared" si="13"/>
        <v>0</v>
      </c>
      <c r="AB79" s="2">
        <f t="shared" si="20"/>
        <v>0</v>
      </c>
      <c r="AC79" s="2">
        <f t="shared" si="21"/>
        <v>1796</v>
      </c>
      <c r="AE79" s="9">
        <v>6</v>
      </c>
      <c r="AF79" s="2">
        <f t="shared" si="14"/>
        <v>0</v>
      </c>
      <c r="AG79" s="2">
        <f t="shared" si="15"/>
        <v>0</v>
      </c>
      <c r="AH79" s="2">
        <f t="shared" si="16"/>
        <v>3692</v>
      </c>
      <c r="AI79" s="2">
        <f t="shared" si="17"/>
        <v>3692</v>
      </c>
      <c r="AK79">
        <f t="shared" si="18"/>
        <v>3</v>
      </c>
      <c r="AL79">
        <f t="shared" si="19"/>
        <v>2021</v>
      </c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</row>
    <row r="80" spans="1:87" x14ac:dyDescent="0.2">
      <c r="A80" s="7">
        <v>44266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AA80" s="2">
        <f t="shared" si="13"/>
        <v>0</v>
      </c>
      <c r="AB80" s="2">
        <f t="shared" si="20"/>
        <v>0</v>
      </c>
      <c r="AC80" s="2">
        <f t="shared" si="21"/>
        <v>0</v>
      </c>
      <c r="AE80" s="9">
        <v>7</v>
      </c>
      <c r="AF80" s="2">
        <f t="shared" si="14"/>
        <v>0</v>
      </c>
      <c r="AG80" s="2">
        <f t="shared" si="15"/>
        <v>0</v>
      </c>
      <c r="AH80" s="2">
        <f t="shared" si="16"/>
        <v>0</v>
      </c>
      <c r="AI80" s="2">
        <f t="shared" si="17"/>
        <v>0</v>
      </c>
      <c r="AK80">
        <f t="shared" si="18"/>
        <v>3</v>
      </c>
      <c r="AL80">
        <f t="shared" si="19"/>
        <v>2021</v>
      </c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</row>
    <row r="81" spans="1:87" x14ac:dyDescent="0.2">
      <c r="A81" s="7">
        <v>44267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AA81" s="2">
        <f t="shared" si="13"/>
        <v>0</v>
      </c>
      <c r="AB81" s="2">
        <f t="shared" si="20"/>
        <v>0</v>
      </c>
      <c r="AC81" s="2">
        <f t="shared" si="21"/>
        <v>0</v>
      </c>
      <c r="AE81" s="9">
        <v>1</v>
      </c>
      <c r="AF81" s="2">
        <f t="shared" si="14"/>
        <v>0</v>
      </c>
      <c r="AG81" s="2">
        <f t="shared" si="15"/>
        <v>0</v>
      </c>
      <c r="AH81" s="2">
        <f t="shared" si="16"/>
        <v>0</v>
      </c>
      <c r="AI81" s="2">
        <f t="shared" si="17"/>
        <v>0</v>
      </c>
      <c r="AK81">
        <f t="shared" si="18"/>
        <v>3</v>
      </c>
      <c r="AL81">
        <f t="shared" si="19"/>
        <v>2021</v>
      </c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</row>
    <row r="82" spans="1:87" x14ac:dyDescent="0.2">
      <c r="A82" s="7">
        <v>44268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AA82" s="2">
        <f t="shared" si="13"/>
        <v>0</v>
      </c>
      <c r="AB82" s="2">
        <f t="shared" si="20"/>
        <v>0</v>
      </c>
      <c r="AC82" s="2">
        <f t="shared" si="21"/>
        <v>0</v>
      </c>
      <c r="AE82" s="9">
        <v>2</v>
      </c>
      <c r="AF82" s="2">
        <f t="shared" si="14"/>
        <v>0</v>
      </c>
      <c r="AG82" s="2">
        <f t="shared" si="15"/>
        <v>0</v>
      </c>
      <c r="AH82" s="2">
        <f t="shared" si="16"/>
        <v>0</v>
      </c>
      <c r="AI82" s="2">
        <f t="shared" si="17"/>
        <v>0</v>
      </c>
      <c r="AK82">
        <f t="shared" si="18"/>
        <v>3</v>
      </c>
      <c r="AL82">
        <f t="shared" si="19"/>
        <v>2021</v>
      </c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</row>
    <row r="83" spans="1:87" x14ac:dyDescent="0.2">
      <c r="A83" s="7">
        <v>44269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AA83" s="2">
        <f t="shared" si="13"/>
        <v>0</v>
      </c>
      <c r="AB83" s="2">
        <f t="shared" si="20"/>
        <v>0</v>
      </c>
      <c r="AC83" s="2">
        <f t="shared" si="21"/>
        <v>0</v>
      </c>
      <c r="AE83" s="9">
        <v>3</v>
      </c>
      <c r="AF83" s="2">
        <f t="shared" si="14"/>
        <v>0</v>
      </c>
      <c r="AG83" s="2">
        <f t="shared" si="15"/>
        <v>0</v>
      </c>
      <c r="AH83" s="2">
        <f t="shared" si="16"/>
        <v>0</v>
      </c>
      <c r="AI83" s="2">
        <f t="shared" si="17"/>
        <v>0</v>
      </c>
      <c r="AK83">
        <f t="shared" si="18"/>
        <v>3</v>
      </c>
      <c r="AL83">
        <f t="shared" si="19"/>
        <v>2021</v>
      </c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</row>
    <row r="84" spans="1:87" x14ac:dyDescent="0.2">
      <c r="A84" s="7">
        <v>44270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AA84" s="2">
        <f t="shared" si="13"/>
        <v>0</v>
      </c>
      <c r="AB84" s="2">
        <f t="shared" si="20"/>
        <v>0</v>
      </c>
      <c r="AC84" s="2">
        <f t="shared" si="21"/>
        <v>0</v>
      </c>
      <c r="AE84" s="9">
        <v>4</v>
      </c>
      <c r="AF84" s="2">
        <f t="shared" si="14"/>
        <v>0</v>
      </c>
      <c r="AG84" s="2">
        <f t="shared" si="15"/>
        <v>0</v>
      </c>
      <c r="AH84" s="2">
        <f t="shared" si="16"/>
        <v>0</v>
      </c>
      <c r="AI84" s="2">
        <f t="shared" si="17"/>
        <v>0</v>
      </c>
      <c r="AK84">
        <f t="shared" si="18"/>
        <v>3</v>
      </c>
      <c r="AL84">
        <f t="shared" si="19"/>
        <v>2021</v>
      </c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</row>
    <row r="85" spans="1:87" x14ac:dyDescent="0.2">
      <c r="A85" s="7">
        <v>44271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AA85" s="2">
        <f t="shared" si="13"/>
        <v>0</v>
      </c>
      <c r="AB85" s="2">
        <f t="shared" si="20"/>
        <v>0</v>
      </c>
      <c r="AC85" s="2">
        <f t="shared" si="21"/>
        <v>0</v>
      </c>
      <c r="AE85" s="9">
        <v>5</v>
      </c>
      <c r="AF85" s="2">
        <f t="shared" si="14"/>
        <v>0</v>
      </c>
      <c r="AG85" s="2">
        <f t="shared" si="15"/>
        <v>0</v>
      </c>
      <c r="AH85" s="2">
        <f t="shared" si="16"/>
        <v>0</v>
      </c>
      <c r="AI85" s="2">
        <f t="shared" si="17"/>
        <v>0</v>
      </c>
      <c r="AK85">
        <f t="shared" si="18"/>
        <v>3</v>
      </c>
      <c r="AL85">
        <f t="shared" si="19"/>
        <v>2021</v>
      </c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</row>
    <row r="86" spans="1:87" x14ac:dyDescent="0.2">
      <c r="A86" s="7">
        <v>44272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AA86" s="2">
        <f t="shared" si="13"/>
        <v>0</v>
      </c>
      <c r="AB86" s="2">
        <f t="shared" si="20"/>
        <v>0</v>
      </c>
      <c r="AC86" s="2">
        <f t="shared" si="21"/>
        <v>0</v>
      </c>
      <c r="AE86" s="9">
        <v>6</v>
      </c>
      <c r="AF86" s="2">
        <f t="shared" si="14"/>
        <v>0</v>
      </c>
      <c r="AG86" s="2">
        <f t="shared" si="15"/>
        <v>0</v>
      </c>
      <c r="AH86" s="2">
        <f t="shared" si="16"/>
        <v>0</v>
      </c>
      <c r="AI86" s="2">
        <f t="shared" si="17"/>
        <v>0</v>
      </c>
      <c r="AK86">
        <f t="shared" si="18"/>
        <v>3</v>
      </c>
      <c r="AL86">
        <f t="shared" si="19"/>
        <v>2021</v>
      </c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</row>
    <row r="87" spans="1:87" x14ac:dyDescent="0.2">
      <c r="A87" s="7">
        <v>44273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AA87" s="2">
        <f t="shared" si="13"/>
        <v>0</v>
      </c>
      <c r="AB87" s="2">
        <f t="shared" si="20"/>
        <v>0</v>
      </c>
      <c r="AC87" s="2">
        <f t="shared" si="21"/>
        <v>0</v>
      </c>
      <c r="AE87" s="9">
        <v>7</v>
      </c>
      <c r="AF87" s="2">
        <f t="shared" si="14"/>
        <v>0</v>
      </c>
      <c r="AG87" s="2">
        <f t="shared" si="15"/>
        <v>0</v>
      </c>
      <c r="AH87" s="2">
        <f t="shared" si="16"/>
        <v>0</v>
      </c>
      <c r="AI87" s="2">
        <f t="shared" si="17"/>
        <v>0</v>
      </c>
      <c r="AK87">
        <f t="shared" si="18"/>
        <v>3</v>
      </c>
      <c r="AL87">
        <f t="shared" si="19"/>
        <v>2021</v>
      </c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</row>
    <row r="88" spans="1:87" x14ac:dyDescent="0.2">
      <c r="A88" s="7">
        <v>44274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AA88" s="2">
        <f t="shared" si="13"/>
        <v>0</v>
      </c>
      <c r="AB88" s="2">
        <f t="shared" si="20"/>
        <v>0</v>
      </c>
      <c r="AC88" s="2">
        <f t="shared" si="21"/>
        <v>0</v>
      </c>
      <c r="AE88" s="9">
        <v>1</v>
      </c>
      <c r="AF88" s="2">
        <f t="shared" si="14"/>
        <v>0</v>
      </c>
      <c r="AG88" s="2">
        <f t="shared" si="15"/>
        <v>0</v>
      </c>
      <c r="AH88" s="2">
        <f t="shared" si="16"/>
        <v>0</v>
      </c>
      <c r="AI88" s="2">
        <f t="shared" si="17"/>
        <v>0</v>
      </c>
      <c r="AK88">
        <f t="shared" si="18"/>
        <v>3</v>
      </c>
      <c r="AL88">
        <f t="shared" si="19"/>
        <v>2021</v>
      </c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</row>
    <row r="89" spans="1:87" x14ac:dyDescent="0.2">
      <c r="A89" s="7">
        <v>44275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AA89" s="2">
        <f t="shared" si="13"/>
        <v>0</v>
      </c>
      <c r="AB89" s="2">
        <f t="shared" si="20"/>
        <v>0</v>
      </c>
      <c r="AC89" s="2">
        <f t="shared" si="21"/>
        <v>0</v>
      </c>
      <c r="AE89" s="9">
        <v>2</v>
      </c>
      <c r="AF89" s="2">
        <f t="shared" si="14"/>
        <v>0</v>
      </c>
      <c r="AG89" s="2">
        <f t="shared" si="15"/>
        <v>0</v>
      </c>
      <c r="AH89" s="2">
        <f t="shared" si="16"/>
        <v>0</v>
      </c>
      <c r="AI89" s="2">
        <f t="shared" si="17"/>
        <v>0</v>
      </c>
      <c r="AK89">
        <f t="shared" si="18"/>
        <v>3</v>
      </c>
      <c r="AL89">
        <f t="shared" si="19"/>
        <v>2021</v>
      </c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</row>
    <row r="90" spans="1:87" x14ac:dyDescent="0.2">
      <c r="A90" s="7">
        <v>44276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AA90" s="2">
        <f t="shared" si="13"/>
        <v>0</v>
      </c>
      <c r="AB90" s="2">
        <f t="shared" si="20"/>
        <v>0</v>
      </c>
      <c r="AC90" s="2">
        <f t="shared" si="21"/>
        <v>0</v>
      </c>
      <c r="AE90" s="9">
        <v>3</v>
      </c>
      <c r="AF90" s="2">
        <f t="shared" si="14"/>
        <v>0</v>
      </c>
      <c r="AG90" s="2">
        <f t="shared" si="15"/>
        <v>0</v>
      </c>
      <c r="AH90" s="2">
        <f t="shared" si="16"/>
        <v>0</v>
      </c>
      <c r="AI90" s="2">
        <f t="shared" si="17"/>
        <v>0</v>
      </c>
      <c r="AK90">
        <f t="shared" si="18"/>
        <v>3</v>
      </c>
      <c r="AL90">
        <f t="shared" si="19"/>
        <v>2021</v>
      </c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</row>
    <row r="91" spans="1:87" x14ac:dyDescent="0.2">
      <c r="A91" s="7">
        <v>44277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11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AA91" s="2">
        <f t="shared" si="13"/>
        <v>0</v>
      </c>
      <c r="AB91" s="2">
        <f t="shared" si="20"/>
        <v>0</v>
      </c>
      <c r="AC91" s="2">
        <f t="shared" si="21"/>
        <v>11</v>
      </c>
      <c r="AE91" s="9">
        <v>4</v>
      </c>
      <c r="AF91" s="2">
        <f t="shared" si="14"/>
        <v>0</v>
      </c>
      <c r="AG91" s="2">
        <f t="shared" si="15"/>
        <v>0</v>
      </c>
      <c r="AH91" s="2">
        <f t="shared" si="16"/>
        <v>11</v>
      </c>
      <c r="AI91" s="2">
        <f t="shared" si="17"/>
        <v>11</v>
      </c>
      <c r="AK91">
        <f t="shared" si="18"/>
        <v>3</v>
      </c>
      <c r="AL91">
        <f t="shared" si="19"/>
        <v>2021</v>
      </c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</row>
    <row r="92" spans="1:87" x14ac:dyDescent="0.2">
      <c r="A92" s="7">
        <v>44278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AA92" s="2">
        <f t="shared" si="13"/>
        <v>0</v>
      </c>
      <c r="AB92" s="2">
        <f t="shared" si="20"/>
        <v>0</v>
      </c>
      <c r="AC92" s="2">
        <f t="shared" si="21"/>
        <v>0</v>
      </c>
      <c r="AE92" s="9">
        <v>5</v>
      </c>
      <c r="AF92" s="2">
        <f t="shared" si="14"/>
        <v>0</v>
      </c>
      <c r="AG92" s="2">
        <f t="shared" si="15"/>
        <v>0</v>
      </c>
      <c r="AH92" s="2">
        <f t="shared" si="16"/>
        <v>0</v>
      </c>
      <c r="AI92" s="2">
        <f t="shared" si="17"/>
        <v>0</v>
      </c>
      <c r="AK92">
        <f t="shared" si="18"/>
        <v>3</v>
      </c>
      <c r="AL92">
        <f t="shared" si="19"/>
        <v>2021</v>
      </c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</row>
    <row r="93" spans="1:87" x14ac:dyDescent="0.2">
      <c r="A93" s="7">
        <v>44279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AA93" s="2">
        <f t="shared" si="13"/>
        <v>0</v>
      </c>
      <c r="AB93" s="2">
        <f t="shared" si="20"/>
        <v>0</v>
      </c>
      <c r="AC93" s="2">
        <f t="shared" si="21"/>
        <v>0</v>
      </c>
      <c r="AE93" s="9">
        <v>6</v>
      </c>
      <c r="AF93" s="2">
        <f t="shared" si="14"/>
        <v>0</v>
      </c>
      <c r="AG93" s="2">
        <f t="shared" si="15"/>
        <v>0</v>
      </c>
      <c r="AH93" s="2">
        <f t="shared" si="16"/>
        <v>0</v>
      </c>
      <c r="AI93" s="2">
        <f t="shared" si="17"/>
        <v>0</v>
      </c>
      <c r="AK93">
        <f t="shared" si="18"/>
        <v>3</v>
      </c>
      <c r="AL93">
        <f t="shared" si="19"/>
        <v>2021</v>
      </c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</row>
    <row r="94" spans="1:87" x14ac:dyDescent="0.2">
      <c r="A94" s="7">
        <v>44280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AA94" s="2">
        <f t="shared" si="13"/>
        <v>0</v>
      </c>
      <c r="AB94" s="2">
        <f t="shared" si="20"/>
        <v>0</v>
      </c>
      <c r="AC94" s="2">
        <f t="shared" si="21"/>
        <v>0</v>
      </c>
      <c r="AE94" s="9">
        <v>7</v>
      </c>
      <c r="AF94" s="2">
        <f t="shared" si="14"/>
        <v>0</v>
      </c>
      <c r="AG94" s="2">
        <f t="shared" si="15"/>
        <v>0</v>
      </c>
      <c r="AH94" s="2">
        <f t="shared" si="16"/>
        <v>0</v>
      </c>
      <c r="AI94" s="2">
        <f t="shared" si="17"/>
        <v>0</v>
      </c>
      <c r="AK94">
        <f t="shared" si="18"/>
        <v>3</v>
      </c>
      <c r="AL94">
        <f t="shared" si="19"/>
        <v>2021</v>
      </c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</row>
    <row r="95" spans="1:87" x14ac:dyDescent="0.2">
      <c r="A95" s="7">
        <v>44281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AA95" s="2">
        <f t="shared" si="13"/>
        <v>0</v>
      </c>
      <c r="AB95" s="2">
        <f t="shared" si="20"/>
        <v>0</v>
      </c>
      <c r="AC95" s="2">
        <f t="shared" si="21"/>
        <v>0</v>
      </c>
      <c r="AE95" s="9">
        <v>1</v>
      </c>
      <c r="AF95" s="2">
        <f t="shared" si="14"/>
        <v>0</v>
      </c>
      <c r="AG95" s="2">
        <f t="shared" si="15"/>
        <v>0</v>
      </c>
      <c r="AH95" s="2">
        <f t="shared" si="16"/>
        <v>0</v>
      </c>
      <c r="AI95" s="2">
        <f t="shared" si="17"/>
        <v>0</v>
      </c>
      <c r="AK95">
        <f t="shared" si="18"/>
        <v>3</v>
      </c>
      <c r="AL95">
        <f t="shared" si="19"/>
        <v>2021</v>
      </c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</row>
    <row r="96" spans="1:87" x14ac:dyDescent="0.2">
      <c r="A96" s="7">
        <v>44282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216</v>
      </c>
      <c r="M96" s="2">
        <v>586</v>
      </c>
      <c r="N96" s="2">
        <v>94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AA96" s="2">
        <f t="shared" si="13"/>
        <v>586</v>
      </c>
      <c r="AB96" s="2">
        <f t="shared" si="20"/>
        <v>94</v>
      </c>
      <c r="AC96" s="2">
        <f t="shared" si="21"/>
        <v>0</v>
      </c>
      <c r="AE96" s="9">
        <v>2</v>
      </c>
      <c r="AF96" s="2">
        <f t="shared" si="14"/>
        <v>802</v>
      </c>
      <c r="AG96" s="2">
        <f t="shared" si="15"/>
        <v>94</v>
      </c>
      <c r="AH96" s="2">
        <f t="shared" si="16"/>
        <v>0</v>
      </c>
      <c r="AI96" s="2">
        <f t="shared" si="17"/>
        <v>896</v>
      </c>
      <c r="AK96">
        <f t="shared" si="18"/>
        <v>3</v>
      </c>
      <c r="AL96">
        <f t="shared" si="19"/>
        <v>2021</v>
      </c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</row>
    <row r="97" spans="1:87" x14ac:dyDescent="0.2">
      <c r="A97" s="7">
        <v>44283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AA97" s="2">
        <f t="shared" si="13"/>
        <v>0</v>
      </c>
      <c r="AB97" s="2">
        <f t="shared" si="20"/>
        <v>0</v>
      </c>
      <c r="AC97" s="2">
        <f t="shared" si="21"/>
        <v>0</v>
      </c>
      <c r="AE97" s="9">
        <v>3</v>
      </c>
      <c r="AF97" s="2">
        <f t="shared" si="14"/>
        <v>0</v>
      </c>
      <c r="AG97" s="2">
        <f t="shared" si="15"/>
        <v>0</v>
      </c>
      <c r="AH97" s="2">
        <f t="shared" si="16"/>
        <v>0</v>
      </c>
      <c r="AI97" s="2">
        <f t="shared" si="17"/>
        <v>0</v>
      </c>
      <c r="AK97">
        <f t="shared" si="18"/>
        <v>3</v>
      </c>
      <c r="AL97">
        <f t="shared" si="19"/>
        <v>2021</v>
      </c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</row>
    <row r="98" spans="1:87" x14ac:dyDescent="0.2">
      <c r="A98" s="7">
        <v>44284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AA98" s="2">
        <f t="shared" si="13"/>
        <v>0</v>
      </c>
      <c r="AB98" s="2">
        <f t="shared" si="20"/>
        <v>0</v>
      </c>
      <c r="AC98" s="2">
        <f t="shared" si="21"/>
        <v>0</v>
      </c>
      <c r="AE98" s="9">
        <v>4</v>
      </c>
      <c r="AF98" s="2">
        <f t="shared" si="14"/>
        <v>0</v>
      </c>
      <c r="AG98" s="2">
        <f t="shared" si="15"/>
        <v>0</v>
      </c>
      <c r="AH98" s="2">
        <f t="shared" si="16"/>
        <v>0</v>
      </c>
      <c r="AI98" s="2">
        <f t="shared" si="17"/>
        <v>0</v>
      </c>
      <c r="AK98">
        <f t="shared" si="18"/>
        <v>3</v>
      </c>
      <c r="AL98">
        <f t="shared" si="19"/>
        <v>2021</v>
      </c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</row>
    <row r="99" spans="1:87" x14ac:dyDescent="0.2">
      <c r="A99" s="7">
        <v>44285</v>
      </c>
      <c r="B99" s="2">
        <v>0</v>
      </c>
      <c r="C99" s="2">
        <v>0</v>
      </c>
      <c r="D99" s="2">
        <v>0</v>
      </c>
      <c r="E99" s="2">
        <v>0</v>
      </c>
      <c r="F99" s="2">
        <v>685</v>
      </c>
      <c r="G99" s="2">
        <v>133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AA99" s="2">
        <f t="shared" si="13"/>
        <v>0</v>
      </c>
      <c r="AB99" s="2">
        <f t="shared" si="20"/>
        <v>0</v>
      </c>
      <c r="AC99" s="2">
        <f t="shared" si="21"/>
        <v>685</v>
      </c>
      <c r="AE99" s="9">
        <v>5</v>
      </c>
      <c r="AF99" s="2">
        <f t="shared" si="14"/>
        <v>0</v>
      </c>
      <c r="AG99" s="2">
        <f t="shared" si="15"/>
        <v>0</v>
      </c>
      <c r="AH99" s="2">
        <f t="shared" si="16"/>
        <v>818</v>
      </c>
      <c r="AI99" s="2">
        <f t="shared" si="17"/>
        <v>818</v>
      </c>
      <c r="AK99">
        <f t="shared" si="18"/>
        <v>3</v>
      </c>
      <c r="AL99">
        <f t="shared" si="19"/>
        <v>2021</v>
      </c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</row>
    <row r="100" spans="1:87" x14ac:dyDescent="0.2">
      <c r="A100" s="7">
        <v>44286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AA100" s="2">
        <f t="shared" si="13"/>
        <v>0</v>
      </c>
      <c r="AB100" s="2">
        <f t="shared" si="20"/>
        <v>0</v>
      </c>
      <c r="AC100" s="2">
        <f t="shared" si="21"/>
        <v>0</v>
      </c>
      <c r="AE100" s="9">
        <v>6</v>
      </c>
      <c r="AF100" s="2">
        <f t="shared" si="14"/>
        <v>0</v>
      </c>
      <c r="AG100" s="2">
        <f t="shared" si="15"/>
        <v>0</v>
      </c>
      <c r="AH100" s="2">
        <f t="shared" si="16"/>
        <v>0</v>
      </c>
      <c r="AI100" s="2">
        <f t="shared" si="17"/>
        <v>0</v>
      </c>
      <c r="AK100">
        <f t="shared" si="18"/>
        <v>3</v>
      </c>
      <c r="AL100">
        <f t="shared" si="19"/>
        <v>2021</v>
      </c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</row>
    <row r="101" spans="1:87" x14ac:dyDescent="0.2">
      <c r="A101" s="7">
        <v>44287</v>
      </c>
      <c r="B101" s="2">
        <v>0</v>
      </c>
      <c r="C101" s="2">
        <v>730</v>
      </c>
      <c r="D101" s="2">
        <v>282</v>
      </c>
      <c r="E101" s="2">
        <v>0</v>
      </c>
      <c r="F101" s="2">
        <v>232</v>
      </c>
      <c r="G101" s="2">
        <v>6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AA101" s="2">
        <f t="shared" si="13"/>
        <v>0</v>
      </c>
      <c r="AB101" s="2">
        <f t="shared" si="20"/>
        <v>0</v>
      </c>
      <c r="AC101" s="2">
        <f t="shared" si="21"/>
        <v>730</v>
      </c>
      <c r="AE101" s="9">
        <v>7</v>
      </c>
      <c r="AF101" s="2">
        <f t="shared" si="14"/>
        <v>0</v>
      </c>
      <c r="AG101" s="2">
        <f t="shared" si="15"/>
        <v>0</v>
      </c>
      <c r="AH101" s="2">
        <f t="shared" si="16"/>
        <v>1250</v>
      </c>
      <c r="AI101" s="2">
        <f t="shared" si="17"/>
        <v>1250</v>
      </c>
      <c r="AK101">
        <f t="shared" si="18"/>
        <v>4</v>
      </c>
      <c r="AL101">
        <f t="shared" si="19"/>
        <v>2021</v>
      </c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</row>
    <row r="102" spans="1:87" x14ac:dyDescent="0.2">
      <c r="A102" s="7">
        <v>44288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AA102" s="2">
        <f t="shared" si="13"/>
        <v>0</v>
      </c>
      <c r="AB102" s="2">
        <f t="shared" si="20"/>
        <v>0</v>
      </c>
      <c r="AC102" s="2">
        <f t="shared" si="21"/>
        <v>0</v>
      </c>
      <c r="AE102" s="9">
        <v>1</v>
      </c>
      <c r="AF102" s="2">
        <f t="shared" si="14"/>
        <v>0</v>
      </c>
      <c r="AG102" s="2">
        <f t="shared" si="15"/>
        <v>0</v>
      </c>
      <c r="AH102" s="2">
        <f t="shared" si="16"/>
        <v>0</v>
      </c>
      <c r="AI102" s="2">
        <f t="shared" si="17"/>
        <v>0</v>
      </c>
      <c r="AK102">
        <f t="shared" si="18"/>
        <v>4</v>
      </c>
      <c r="AL102">
        <f t="shared" si="19"/>
        <v>2021</v>
      </c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</row>
    <row r="103" spans="1:87" x14ac:dyDescent="0.2">
      <c r="A103" s="7">
        <v>44289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AA103" s="2">
        <f t="shared" si="13"/>
        <v>0</v>
      </c>
      <c r="AB103" s="2">
        <f t="shared" si="20"/>
        <v>0</v>
      </c>
      <c r="AC103" s="2">
        <f t="shared" si="21"/>
        <v>0</v>
      </c>
      <c r="AE103" s="9">
        <v>2</v>
      </c>
      <c r="AF103" s="2">
        <f t="shared" si="14"/>
        <v>0</v>
      </c>
      <c r="AG103" s="2">
        <f t="shared" si="15"/>
        <v>0</v>
      </c>
      <c r="AH103" s="2">
        <f t="shared" si="16"/>
        <v>0</v>
      </c>
      <c r="AI103" s="2">
        <f t="shared" si="17"/>
        <v>0</v>
      </c>
      <c r="AK103">
        <f t="shared" si="18"/>
        <v>4</v>
      </c>
      <c r="AL103">
        <f t="shared" si="19"/>
        <v>2021</v>
      </c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</row>
    <row r="104" spans="1:87" x14ac:dyDescent="0.2">
      <c r="A104" s="7">
        <v>44290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AA104" s="2">
        <f t="shared" si="13"/>
        <v>0</v>
      </c>
      <c r="AB104" s="2">
        <f t="shared" si="20"/>
        <v>0</v>
      </c>
      <c r="AC104" s="2">
        <f t="shared" si="21"/>
        <v>0</v>
      </c>
      <c r="AE104" s="9">
        <v>3</v>
      </c>
      <c r="AF104" s="2">
        <f t="shared" si="14"/>
        <v>0</v>
      </c>
      <c r="AG104" s="2">
        <f t="shared" si="15"/>
        <v>0</v>
      </c>
      <c r="AH104" s="2">
        <f t="shared" si="16"/>
        <v>0</v>
      </c>
      <c r="AI104" s="2">
        <f t="shared" si="17"/>
        <v>0</v>
      </c>
      <c r="AK104">
        <f t="shared" si="18"/>
        <v>4</v>
      </c>
      <c r="AL104">
        <f t="shared" si="19"/>
        <v>2021</v>
      </c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</row>
    <row r="105" spans="1:87" x14ac:dyDescent="0.2">
      <c r="A105" s="7">
        <v>44291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AA105" s="2">
        <f t="shared" si="13"/>
        <v>0</v>
      </c>
      <c r="AB105" s="2">
        <f t="shared" si="20"/>
        <v>0</v>
      </c>
      <c r="AC105" s="2">
        <f t="shared" si="21"/>
        <v>0</v>
      </c>
      <c r="AE105" s="9">
        <v>4</v>
      </c>
      <c r="AF105" s="2">
        <f t="shared" si="14"/>
        <v>0</v>
      </c>
      <c r="AG105" s="2">
        <f t="shared" si="15"/>
        <v>0</v>
      </c>
      <c r="AH105" s="2">
        <f t="shared" si="16"/>
        <v>0</v>
      </c>
      <c r="AI105" s="2">
        <f t="shared" si="17"/>
        <v>0</v>
      </c>
      <c r="AK105">
        <f t="shared" si="18"/>
        <v>4</v>
      </c>
      <c r="AL105">
        <f t="shared" si="19"/>
        <v>2021</v>
      </c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</row>
    <row r="106" spans="1:87" x14ac:dyDescent="0.2">
      <c r="A106" s="7">
        <v>44292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AA106" s="2">
        <f t="shared" si="13"/>
        <v>0</v>
      </c>
      <c r="AB106" s="2">
        <f t="shared" si="20"/>
        <v>0</v>
      </c>
      <c r="AC106" s="2">
        <f t="shared" si="21"/>
        <v>0</v>
      </c>
      <c r="AE106" s="9">
        <v>5</v>
      </c>
      <c r="AF106" s="2">
        <f t="shared" si="14"/>
        <v>0</v>
      </c>
      <c r="AG106" s="2">
        <f t="shared" si="15"/>
        <v>0</v>
      </c>
      <c r="AH106" s="2">
        <f t="shared" si="16"/>
        <v>0</v>
      </c>
      <c r="AI106" s="2">
        <f t="shared" si="17"/>
        <v>0</v>
      </c>
      <c r="AK106">
        <f t="shared" si="18"/>
        <v>4</v>
      </c>
      <c r="AL106">
        <f t="shared" si="19"/>
        <v>2021</v>
      </c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</row>
    <row r="107" spans="1:87" x14ac:dyDescent="0.2">
      <c r="A107" s="7">
        <v>44293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AA107" s="2">
        <f t="shared" si="13"/>
        <v>0</v>
      </c>
      <c r="AB107" s="2">
        <f t="shared" si="20"/>
        <v>0</v>
      </c>
      <c r="AC107" s="2">
        <f t="shared" si="21"/>
        <v>0</v>
      </c>
      <c r="AE107" s="9">
        <v>6</v>
      </c>
      <c r="AF107" s="2">
        <f t="shared" si="14"/>
        <v>0</v>
      </c>
      <c r="AG107" s="2">
        <f t="shared" si="15"/>
        <v>0</v>
      </c>
      <c r="AH107" s="2">
        <f t="shared" si="16"/>
        <v>0</v>
      </c>
      <c r="AI107" s="2">
        <f t="shared" si="17"/>
        <v>0</v>
      </c>
      <c r="AK107">
        <f t="shared" si="18"/>
        <v>4</v>
      </c>
      <c r="AL107">
        <f t="shared" si="19"/>
        <v>2021</v>
      </c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</row>
    <row r="108" spans="1:87" x14ac:dyDescent="0.2">
      <c r="A108" s="7">
        <v>44294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AA108" s="2">
        <f t="shared" si="13"/>
        <v>0</v>
      </c>
      <c r="AB108" s="2">
        <f t="shared" si="20"/>
        <v>0</v>
      </c>
      <c r="AC108" s="2">
        <f t="shared" si="21"/>
        <v>0</v>
      </c>
      <c r="AE108" s="9">
        <v>7</v>
      </c>
      <c r="AF108" s="2">
        <f t="shared" si="14"/>
        <v>0</v>
      </c>
      <c r="AG108" s="2">
        <f t="shared" si="15"/>
        <v>0</v>
      </c>
      <c r="AH108" s="2">
        <f t="shared" si="16"/>
        <v>0</v>
      </c>
      <c r="AI108" s="2">
        <f t="shared" si="17"/>
        <v>0</v>
      </c>
      <c r="AK108">
        <f t="shared" si="18"/>
        <v>4</v>
      </c>
      <c r="AL108">
        <f t="shared" si="19"/>
        <v>2021</v>
      </c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</row>
    <row r="109" spans="1:87" x14ac:dyDescent="0.2">
      <c r="A109" s="7">
        <v>44295</v>
      </c>
      <c r="B109" s="2">
        <v>1371</v>
      </c>
      <c r="C109" s="2">
        <v>851</v>
      </c>
      <c r="D109" s="2">
        <v>840</v>
      </c>
      <c r="E109" s="2">
        <v>1012</v>
      </c>
      <c r="F109" s="2">
        <v>1343</v>
      </c>
      <c r="G109" s="2">
        <v>951</v>
      </c>
      <c r="H109" s="2">
        <v>1244</v>
      </c>
      <c r="I109" s="2">
        <v>901</v>
      </c>
      <c r="J109" s="2">
        <v>846</v>
      </c>
      <c r="K109" s="2">
        <v>497</v>
      </c>
      <c r="L109" s="2">
        <v>11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AA109" s="2">
        <f t="shared" si="13"/>
        <v>0</v>
      </c>
      <c r="AB109" s="2">
        <f t="shared" si="20"/>
        <v>901</v>
      </c>
      <c r="AC109" s="2">
        <f t="shared" si="21"/>
        <v>1371</v>
      </c>
      <c r="AE109" s="9">
        <v>1</v>
      </c>
      <c r="AF109" s="2">
        <f t="shared" si="14"/>
        <v>0</v>
      </c>
      <c r="AG109" s="2">
        <f t="shared" si="15"/>
        <v>2255</v>
      </c>
      <c r="AH109" s="2">
        <f t="shared" si="16"/>
        <v>7612</v>
      </c>
      <c r="AI109" s="2">
        <f t="shared" si="17"/>
        <v>9867</v>
      </c>
      <c r="AK109">
        <f t="shared" si="18"/>
        <v>4</v>
      </c>
      <c r="AL109">
        <f t="shared" si="19"/>
        <v>2021</v>
      </c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</row>
    <row r="110" spans="1:87" x14ac:dyDescent="0.2">
      <c r="A110" s="7">
        <v>44296</v>
      </c>
      <c r="B110" s="2">
        <v>182</v>
      </c>
      <c r="C110" s="2">
        <v>907</v>
      </c>
      <c r="D110" s="2">
        <v>591</v>
      </c>
      <c r="E110" s="2">
        <v>1310</v>
      </c>
      <c r="F110" s="2">
        <v>1680</v>
      </c>
      <c r="G110" s="2">
        <v>1719</v>
      </c>
      <c r="H110" s="2">
        <v>475</v>
      </c>
      <c r="I110" s="2">
        <v>719</v>
      </c>
      <c r="J110" s="2">
        <v>193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AA110" s="2">
        <f t="shared" si="13"/>
        <v>719</v>
      </c>
      <c r="AB110" s="2">
        <f t="shared" si="20"/>
        <v>0</v>
      </c>
      <c r="AC110" s="2">
        <f t="shared" si="21"/>
        <v>1719</v>
      </c>
      <c r="AE110" s="9">
        <v>2</v>
      </c>
      <c r="AF110" s="2">
        <f t="shared" si="14"/>
        <v>912</v>
      </c>
      <c r="AG110" s="2">
        <f t="shared" si="15"/>
        <v>0</v>
      </c>
      <c r="AH110" s="2">
        <f t="shared" si="16"/>
        <v>6864</v>
      </c>
      <c r="AI110" s="2">
        <f t="shared" si="17"/>
        <v>7776</v>
      </c>
      <c r="AK110">
        <f t="shared" si="18"/>
        <v>4</v>
      </c>
      <c r="AL110">
        <f t="shared" si="19"/>
        <v>2021</v>
      </c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</row>
    <row r="111" spans="1:87" x14ac:dyDescent="0.2">
      <c r="A111" s="7">
        <v>44297</v>
      </c>
      <c r="B111" s="2">
        <v>0</v>
      </c>
      <c r="C111" s="2">
        <v>0</v>
      </c>
      <c r="D111" s="2">
        <v>205</v>
      </c>
      <c r="E111" s="2">
        <v>1725</v>
      </c>
      <c r="F111" s="2">
        <v>420</v>
      </c>
      <c r="G111" s="2">
        <v>0</v>
      </c>
      <c r="H111" s="2">
        <v>0</v>
      </c>
      <c r="I111" s="2">
        <v>11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AA111" s="2">
        <f t="shared" si="13"/>
        <v>11</v>
      </c>
      <c r="AB111" s="2">
        <f t="shared" si="20"/>
        <v>0</v>
      </c>
      <c r="AC111" s="2">
        <f t="shared" si="21"/>
        <v>1725</v>
      </c>
      <c r="AE111" s="9">
        <v>3</v>
      </c>
      <c r="AF111" s="2">
        <f t="shared" si="14"/>
        <v>11</v>
      </c>
      <c r="AG111" s="2">
        <f t="shared" si="15"/>
        <v>0</v>
      </c>
      <c r="AH111" s="2">
        <f t="shared" si="16"/>
        <v>2350</v>
      </c>
      <c r="AI111" s="2">
        <f t="shared" si="17"/>
        <v>2361</v>
      </c>
      <c r="AK111">
        <f t="shared" si="18"/>
        <v>4</v>
      </c>
      <c r="AL111">
        <f t="shared" si="19"/>
        <v>2021</v>
      </c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</row>
    <row r="112" spans="1:87" x14ac:dyDescent="0.2">
      <c r="A112" s="7">
        <v>44298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AA112" s="2">
        <f t="shared" si="13"/>
        <v>0</v>
      </c>
      <c r="AB112" s="2">
        <f t="shared" si="20"/>
        <v>0</v>
      </c>
      <c r="AC112" s="2">
        <f t="shared" si="21"/>
        <v>0</v>
      </c>
      <c r="AE112" s="9">
        <v>4</v>
      </c>
      <c r="AF112" s="2">
        <f t="shared" si="14"/>
        <v>0</v>
      </c>
      <c r="AG112" s="2">
        <f t="shared" si="15"/>
        <v>0</v>
      </c>
      <c r="AH112" s="2">
        <f t="shared" si="16"/>
        <v>0</v>
      </c>
      <c r="AI112" s="2">
        <f t="shared" si="17"/>
        <v>0</v>
      </c>
      <c r="AK112">
        <f t="shared" si="18"/>
        <v>4</v>
      </c>
      <c r="AL112">
        <f t="shared" si="19"/>
        <v>2021</v>
      </c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</row>
    <row r="113" spans="1:87" x14ac:dyDescent="0.2">
      <c r="A113" s="7">
        <v>44299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AA113" s="2">
        <f t="shared" si="13"/>
        <v>0</v>
      </c>
      <c r="AB113" s="2">
        <f t="shared" si="20"/>
        <v>0</v>
      </c>
      <c r="AC113" s="2">
        <f t="shared" si="21"/>
        <v>0</v>
      </c>
      <c r="AE113" s="9">
        <v>5</v>
      </c>
      <c r="AF113" s="2">
        <f t="shared" si="14"/>
        <v>0</v>
      </c>
      <c r="AG113" s="2">
        <f t="shared" si="15"/>
        <v>0</v>
      </c>
      <c r="AH113" s="2">
        <f t="shared" si="16"/>
        <v>0</v>
      </c>
      <c r="AI113" s="2">
        <f t="shared" si="17"/>
        <v>0</v>
      </c>
      <c r="AK113">
        <f t="shared" si="18"/>
        <v>4</v>
      </c>
      <c r="AL113">
        <f t="shared" si="19"/>
        <v>2021</v>
      </c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</row>
    <row r="114" spans="1:87" x14ac:dyDescent="0.2">
      <c r="A114" s="7">
        <v>44300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AA114" s="2">
        <f t="shared" si="13"/>
        <v>0</v>
      </c>
      <c r="AB114" s="2">
        <f t="shared" si="20"/>
        <v>0</v>
      </c>
      <c r="AC114" s="2">
        <f t="shared" si="21"/>
        <v>0</v>
      </c>
      <c r="AE114" s="9">
        <v>6</v>
      </c>
      <c r="AF114" s="2">
        <f t="shared" si="14"/>
        <v>0</v>
      </c>
      <c r="AG114" s="2">
        <f t="shared" si="15"/>
        <v>0</v>
      </c>
      <c r="AH114" s="2">
        <f t="shared" si="16"/>
        <v>0</v>
      </c>
      <c r="AI114" s="2">
        <f t="shared" si="17"/>
        <v>0</v>
      </c>
      <c r="AK114">
        <f t="shared" si="18"/>
        <v>4</v>
      </c>
      <c r="AL114">
        <f t="shared" si="19"/>
        <v>2021</v>
      </c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</row>
    <row r="115" spans="1:87" x14ac:dyDescent="0.2">
      <c r="A115" s="7">
        <v>44301</v>
      </c>
      <c r="B115" s="2">
        <v>0</v>
      </c>
      <c r="C115" s="2">
        <v>0</v>
      </c>
      <c r="D115" s="2">
        <v>50</v>
      </c>
      <c r="E115" s="2">
        <v>1470</v>
      </c>
      <c r="F115" s="2">
        <v>1564</v>
      </c>
      <c r="G115" s="2">
        <v>940</v>
      </c>
      <c r="H115" s="2">
        <v>17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AA115" s="2">
        <f t="shared" si="13"/>
        <v>0</v>
      </c>
      <c r="AB115" s="2">
        <f t="shared" si="20"/>
        <v>0</v>
      </c>
      <c r="AC115" s="2">
        <f t="shared" si="21"/>
        <v>1564</v>
      </c>
      <c r="AE115" s="9">
        <v>7</v>
      </c>
      <c r="AF115" s="2">
        <f t="shared" si="14"/>
        <v>0</v>
      </c>
      <c r="AG115" s="2">
        <f t="shared" si="15"/>
        <v>0</v>
      </c>
      <c r="AH115" s="2">
        <f t="shared" si="16"/>
        <v>4041</v>
      </c>
      <c r="AI115" s="2">
        <f t="shared" si="17"/>
        <v>4041</v>
      </c>
      <c r="AK115">
        <f t="shared" si="18"/>
        <v>4</v>
      </c>
      <c r="AL115">
        <f t="shared" si="19"/>
        <v>2021</v>
      </c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</row>
    <row r="116" spans="1:87" x14ac:dyDescent="0.2">
      <c r="A116" s="7">
        <v>44302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AA116" s="2">
        <f t="shared" si="13"/>
        <v>0</v>
      </c>
      <c r="AB116" s="2">
        <f t="shared" si="20"/>
        <v>0</v>
      </c>
      <c r="AC116" s="2">
        <f t="shared" si="21"/>
        <v>0</v>
      </c>
      <c r="AE116" s="9">
        <v>8</v>
      </c>
      <c r="AF116" s="2">
        <f t="shared" si="14"/>
        <v>0</v>
      </c>
      <c r="AG116" s="2">
        <f t="shared" si="15"/>
        <v>0</v>
      </c>
      <c r="AH116" s="2">
        <f t="shared" si="16"/>
        <v>0</v>
      </c>
      <c r="AI116" s="2">
        <f t="shared" si="17"/>
        <v>0</v>
      </c>
      <c r="AK116">
        <f t="shared" si="18"/>
        <v>4</v>
      </c>
      <c r="AL116">
        <f t="shared" si="19"/>
        <v>2021</v>
      </c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</row>
    <row r="117" spans="1:87" x14ac:dyDescent="0.2">
      <c r="A117" s="7">
        <v>44303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AA117" s="2">
        <f t="shared" si="13"/>
        <v>0</v>
      </c>
      <c r="AB117" s="2">
        <f t="shared" si="20"/>
        <v>0</v>
      </c>
      <c r="AC117" s="2">
        <f t="shared" si="21"/>
        <v>0</v>
      </c>
      <c r="AE117" s="9">
        <v>1</v>
      </c>
      <c r="AF117" s="2">
        <f t="shared" si="14"/>
        <v>0</v>
      </c>
      <c r="AG117" s="2">
        <f t="shared" si="15"/>
        <v>0</v>
      </c>
      <c r="AH117" s="2">
        <f t="shared" si="16"/>
        <v>0</v>
      </c>
      <c r="AI117" s="2">
        <f t="shared" si="17"/>
        <v>0</v>
      </c>
      <c r="AK117">
        <f t="shared" si="18"/>
        <v>4</v>
      </c>
      <c r="AL117">
        <f t="shared" si="19"/>
        <v>2021</v>
      </c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</row>
    <row r="118" spans="1:87" x14ac:dyDescent="0.2">
      <c r="A118" s="7">
        <v>44304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AA118" s="2">
        <f t="shared" si="13"/>
        <v>0</v>
      </c>
      <c r="AB118" s="2">
        <f t="shared" si="20"/>
        <v>0</v>
      </c>
      <c r="AC118" s="2">
        <f t="shared" si="21"/>
        <v>0</v>
      </c>
      <c r="AE118" s="9">
        <v>2</v>
      </c>
      <c r="AF118" s="2">
        <f t="shared" si="14"/>
        <v>0</v>
      </c>
      <c r="AG118" s="2">
        <f t="shared" si="15"/>
        <v>0</v>
      </c>
      <c r="AH118" s="2">
        <f t="shared" si="16"/>
        <v>0</v>
      </c>
      <c r="AI118" s="2">
        <f t="shared" si="17"/>
        <v>0</v>
      </c>
      <c r="AK118">
        <f t="shared" si="18"/>
        <v>4</v>
      </c>
      <c r="AL118">
        <f t="shared" si="19"/>
        <v>2021</v>
      </c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</row>
    <row r="119" spans="1:87" x14ac:dyDescent="0.2">
      <c r="A119" s="7">
        <v>44305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AA119" s="2">
        <f t="shared" si="13"/>
        <v>0</v>
      </c>
      <c r="AB119" s="2">
        <f t="shared" si="20"/>
        <v>0</v>
      </c>
      <c r="AC119" s="2">
        <f t="shared" si="21"/>
        <v>0</v>
      </c>
      <c r="AE119" s="9">
        <v>3</v>
      </c>
      <c r="AF119" s="2">
        <f t="shared" si="14"/>
        <v>0</v>
      </c>
      <c r="AG119" s="2">
        <f t="shared" si="15"/>
        <v>0</v>
      </c>
      <c r="AH119" s="2">
        <f t="shared" si="16"/>
        <v>0</v>
      </c>
      <c r="AI119" s="2">
        <f t="shared" si="17"/>
        <v>0</v>
      </c>
      <c r="AK119">
        <f t="shared" si="18"/>
        <v>4</v>
      </c>
      <c r="AL119">
        <f t="shared" si="19"/>
        <v>2021</v>
      </c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</row>
    <row r="120" spans="1:87" x14ac:dyDescent="0.2">
      <c r="A120" s="7">
        <v>44306</v>
      </c>
      <c r="B120" s="2">
        <v>0</v>
      </c>
      <c r="C120" s="2">
        <v>818</v>
      </c>
      <c r="D120" s="2">
        <v>1454</v>
      </c>
      <c r="E120" s="2">
        <v>840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AA120" s="2">
        <f t="shared" si="13"/>
        <v>0</v>
      </c>
      <c r="AB120" s="2">
        <f t="shared" si="20"/>
        <v>0</v>
      </c>
      <c r="AC120" s="2">
        <f t="shared" si="21"/>
        <v>1454</v>
      </c>
      <c r="AE120" s="9">
        <v>4</v>
      </c>
      <c r="AF120" s="2">
        <f t="shared" si="14"/>
        <v>0</v>
      </c>
      <c r="AG120" s="2">
        <f t="shared" si="15"/>
        <v>0</v>
      </c>
      <c r="AH120" s="2">
        <f t="shared" si="16"/>
        <v>3112</v>
      </c>
      <c r="AI120" s="2">
        <f t="shared" si="17"/>
        <v>3112</v>
      </c>
      <c r="AK120">
        <f t="shared" si="18"/>
        <v>4</v>
      </c>
      <c r="AL120">
        <f t="shared" si="19"/>
        <v>2021</v>
      </c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</row>
    <row r="121" spans="1:87" x14ac:dyDescent="0.2">
      <c r="A121" s="7">
        <v>44307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AA121" s="2">
        <f t="shared" si="13"/>
        <v>0</v>
      </c>
      <c r="AB121" s="2">
        <f t="shared" si="20"/>
        <v>0</v>
      </c>
      <c r="AC121" s="2">
        <f t="shared" si="21"/>
        <v>0</v>
      </c>
      <c r="AE121" s="9">
        <v>5</v>
      </c>
      <c r="AF121" s="2">
        <f t="shared" si="14"/>
        <v>0</v>
      </c>
      <c r="AG121" s="2">
        <f t="shared" si="15"/>
        <v>0</v>
      </c>
      <c r="AH121" s="2">
        <f t="shared" si="16"/>
        <v>0</v>
      </c>
      <c r="AI121" s="2">
        <f t="shared" si="17"/>
        <v>0</v>
      </c>
      <c r="AK121">
        <f t="shared" si="18"/>
        <v>4</v>
      </c>
      <c r="AL121">
        <f t="shared" si="19"/>
        <v>2021</v>
      </c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</row>
    <row r="122" spans="1:87" x14ac:dyDescent="0.2">
      <c r="A122" s="7">
        <v>44308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AA122" s="2">
        <f t="shared" si="13"/>
        <v>0</v>
      </c>
      <c r="AB122" s="2">
        <f t="shared" si="20"/>
        <v>0</v>
      </c>
      <c r="AC122" s="2">
        <f t="shared" si="21"/>
        <v>0</v>
      </c>
      <c r="AE122" s="9">
        <v>6</v>
      </c>
      <c r="AF122" s="2">
        <f t="shared" si="14"/>
        <v>0</v>
      </c>
      <c r="AG122" s="2">
        <f t="shared" si="15"/>
        <v>0</v>
      </c>
      <c r="AH122" s="2">
        <f t="shared" si="16"/>
        <v>0</v>
      </c>
      <c r="AI122" s="2">
        <f t="shared" si="17"/>
        <v>0</v>
      </c>
      <c r="AK122">
        <f t="shared" si="18"/>
        <v>4</v>
      </c>
      <c r="AL122">
        <f t="shared" si="19"/>
        <v>2021</v>
      </c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</row>
    <row r="123" spans="1:87" x14ac:dyDescent="0.2">
      <c r="A123" s="7">
        <v>44309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AA123" s="2">
        <f t="shared" si="13"/>
        <v>0</v>
      </c>
      <c r="AB123" s="2">
        <f t="shared" si="20"/>
        <v>0</v>
      </c>
      <c r="AC123" s="2">
        <f t="shared" si="21"/>
        <v>0</v>
      </c>
      <c r="AE123" s="9">
        <v>7</v>
      </c>
      <c r="AF123" s="2">
        <f t="shared" si="14"/>
        <v>0</v>
      </c>
      <c r="AG123" s="2">
        <f t="shared" si="15"/>
        <v>0</v>
      </c>
      <c r="AH123" s="2">
        <f t="shared" si="16"/>
        <v>0</v>
      </c>
      <c r="AI123" s="2">
        <f t="shared" si="17"/>
        <v>0</v>
      </c>
      <c r="AK123">
        <f t="shared" si="18"/>
        <v>4</v>
      </c>
      <c r="AL123">
        <f t="shared" si="19"/>
        <v>2021</v>
      </c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</row>
    <row r="124" spans="1:87" x14ac:dyDescent="0.2">
      <c r="A124" s="7">
        <v>44310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AA124" s="2">
        <f t="shared" si="13"/>
        <v>0</v>
      </c>
      <c r="AB124" s="2">
        <f t="shared" si="20"/>
        <v>0</v>
      </c>
      <c r="AC124" s="2">
        <f t="shared" si="21"/>
        <v>0</v>
      </c>
      <c r="AE124" s="9">
        <v>1</v>
      </c>
      <c r="AF124" s="2">
        <f t="shared" si="14"/>
        <v>0</v>
      </c>
      <c r="AG124" s="2">
        <f t="shared" si="15"/>
        <v>0</v>
      </c>
      <c r="AH124" s="2">
        <f t="shared" si="16"/>
        <v>0</v>
      </c>
      <c r="AI124" s="2">
        <f t="shared" si="17"/>
        <v>0</v>
      </c>
      <c r="AK124">
        <f t="shared" si="18"/>
        <v>4</v>
      </c>
      <c r="AL124">
        <f t="shared" si="19"/>
        <v>2021</v>
      </c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</row>
    <row r="125" spans="1:87" x14ac:dyDescent="0.2">
      <c r="A125" s="7">
        <v>44311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232</v>
      </c>
      <c r="O125" s="2">
        <v>1083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AA125" s="2">
        <f t="shared" si="13"/>
        <v>0</v>
      </c>
      <c r="AB125" s="2">
        <f t="shared" si="20"/>
        <v>1083</v>
      </c>
      <c r="AC125" s="2">
        <f t="shared" si="21"/>
        <v>0</v>
      </c>
      <c r="AE125" s="9">
        <v>2</v>
      </c>
      <c r="AF125" s="2">
        <f t="shared" si="14"/>
        <v>0</v>
      </c>
      <c r="AG125" s="2">
        <f t="shared" si="15"/>
        <v>1315</v>
      </c>
      <c r="AH125" s="2">
        <f t="shared" si="16"/>
        <v>0</v>
      </c>
      <c r="AI125" s="2">
        <f t="shared" si="17"/>
        <v>1315</v>
      </c>
      <c r="AK125">
        <f t="shared" si="18"/>
        <v>4</v>
      </c>
      <c r="AL125">
        <f t="shared" si="19"/>
        <v>2021</v>
      </c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</row>
    <row r="126" spans="1:87" x14ac:dyDescent="0.2">
      <c r="A126" s="7">
        <v>44312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AA126" s="2">
        <f t="shared" si="13"/>
        <v>0</v>
      </c>
      <c r="AB126" s="2">
        <f t="shared" si="20"/>
        <v>0</v>
      </c>
      <c r="AC126" s="2">
        <f t="shared" si="21"/>
        <v>0</v>
      </c>
      <c r="AE126" s="9">
        <v>3</v>
      </c>
      <c r="AF126" s="2">
        <f t="shared" si="14"/>
        <v>0</v>
      </c>
      <c r="AG126" s="2">
        <f t="shared" si="15"/>
        <v>0</v>
      </c>
      <c r="AH126" s="2">
        <f t="shared" si="16"/>
        <v>0</v>
      </c>
      <c r="AI126" s="2">
        <f t="shared" si="17"/>
        <v>0</v>
      </c>
      <c r="AK126">
        <f t="shared" si="18"/>
        <v>4</v>
      </c>
      <c r="AL126">
        <f t="shared" si="19"/>
        <v>2021</v>
      </c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</row>
    <row r="127" spans="1:87" x14ac:dyDescent="0.2">
      <c r="A127" s="7">
        <v>44313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520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AA127" s="2">
        <f t="shared" si="13"/>
        <v>520</v>
      </c>
      <c r="AB127" s="2">
        <f t="shared" si="20"/>
        <v>0</v>
      </c>
      <c r="AC127" s="2">
        <f t="shared" si="21"/>
        <v>0</v>
      </c>
      <c r="AE127" s="9">
        <v>4</v>
      </c>
      <c r="AF127" s="2">
        <f t="shared" si="14"/>
        <v>520</v>
      </c>
      <c r="AG127" s="2">
        <f t="shared" si="15"/>
        <v>0</v>
      </c>
      <c r="AH127" s="2">
        <f t="shared" si="16"/>
        <v>0</v>
      </c>
      <c r="AI127" s="2">
        <f t="shared" si="17"/>
        <v>520</v>
      </c>
      <c r="AK127">
        <f t="shared" si="18"/>
        <v>4</v>
      </c>
      <c r="AL127">
        <f t="shared" si="19"/>
        <v>2021</v>
      </c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</row>
    <row r="128" spans="1:87" x14ac:dyDescent="0.2">
      <c r="A128" s="7">
        <v>44314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111</v>
      </c>
      <c r="S128" s="2">
        <v>216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AA128" s="2">
        <f t="shared" si="13"/>
        <v>216</v>
      </c>
      <c r="AB128" s="2">
        <f t="shared" si="20"/>
        <v>0</v>
      </c>
      <c r="AC128" s="2">
        <f t="shared" si="21"/>
        <v>0</v>
      </c>
      <c r="AE128" s="9">
        <v>5</v>
      </c>
      <c r="AF128" s="2">
        <f t="shared" si="14"/>
        <v>327</v>
      </c>
      <c r="AG128" s="2">
        <f t="shared" si="15"/>
        <v>0</v>
      </c>
      <c r="AH128" s="2">
        <f t="shared" si="16"/>
        <v>0</v>
      </c>
      <c r="AI128" s="2">
        <f t="shared" si="17"/>
        <v>327</v>
      </c>
      <c r="AK128">
        <f t="shared" si="18"/>
        <v>4</v>
      </c>
      <c r="AL128">
        <f t="shared" si="19"/>
        <v>2021</v>
      </c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</row>
    <row r="129" spans="1:87" x14ac:dyDescent="0.2">
      <c r="A129" s="7">
        <v>44315</v>
      </c>
      <c r="B129" s="2">
        <v>50</v>
      </c>
      <c r="C129" s="2">
        <v>1050</v>
      </c>
      <c r="D129" s="2">
        <v>1664</v>
      </c>
      <c r="E129" s="2">
        <v>1531</v>
      </c>
      <c r="F129" s="2">
        <v>1338</v>
      </c>
      <c r="G129" s="2">
        <v>232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1498</v>
      </c>
      <c r="P129" s="2">
        <v>1719</v>
      </c>
      <c r="Q129" s="2">
        <v>995</v>
      </c>
      <c r="R129" s="2">
        <v>929</v>
      </c>
      <c r="S129" s="2">
        <v>929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AA129" s="2">
        <f t="shared" si="13"/>
        <v>929</v>
      </c>
      <c r="AB129" s="2">
        <f t="shared" si="20"/>
        <v>1719</v>
      </c>
      <c r="AC129" s="2">
        <f t="shared" si="21"/>
        <v>1664</v>
      </c>
      <c r="AE129" s="9">
        <v>6</v>
      </c>
      <c r="AF129" s="2">
        <f t="shared" si="14"/>
        <v>1858</v>
      </c>
      <c r="AG129" s="2">
        <f t="shared" si="15"/>
        <v>4212</v>
      </c>
      <c r="AH129" s="2">
        <f t="shared" si="16"/>
        <v>5865</v>
      </c>
      <c r="AI129" s="2">
        <f t="shared" si="17"/>
        <v>11935</v>
      </c>
      <c r="AK129">
        <f t="shared" si="18"/>
        <v>4</v>
      </c>
      <c r="AL129">
        <f t="shared" si="19"/>
        <v>2021</v>
      </c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</row>
    <row r="130" spans="1:87" x14ac:dyDescent="0.2">
      <c r="A130" s="7">
        <v>44316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AA130" s="2">
        <f t="shared" si="13"/>
        <v>0</v>
      </c>
      <c r="AB130" s="2">
        <f t="shared" si="20"/>
        <v>0</v>
      </c>
      <c r="AC130" s="2">
        <f t="shared" si="21"/>
        <v>0</v>
      </c>
      <c r="AE130" s="9">
        <v>7</v>
      </c>
      <c r="AF130" s="2">
        <f t="shared" si="14"/>
        <v>0</v>
      </c>
      <c r="AG130" s="2">
        <f t="shared" si="15"/>
        <v>0</v>
      </c>
      <c r="AH130" s="2">
        <f t="shared" si="16"/>
        <v>0</v>
      </c>
      <c r="AI130" s="2">
        <f t="shared" si="17"/>
        <v>0</v>
      </c>
      <c r="AK130">
        <f t="shared" si="18"/>
        <v>4</v>
      </c>
      <c r="AL130">
        <f t="shared" si="19"/>
        <v>2021</v>
      </c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</row>
    <row r="131" spans="1:87" x14ac:dyDescent="0.2">
      <c r="A131" s="7">
        <v>44317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AA131" s="2">
        <f t="shared" si="13"/>
        <v>0</v>
      </c>
      <c r="AB131" s="2">
        <f t="shared" si="20"/>
        <v>0</v>
      </c>
      <c r="AC131" s="2">
        <f t="shared" si="21"/>
        <v>0</v>
      </c>
      <c r="AE131" s="9">
        <v>1</v>
      </c>
      <c r="AF131" s="2">
        <f t="shared" si="14"/>
        <v>0</v>
      </c>
      <c r="AG131" s="2">
        <f t="shared" si="15"/>
        <v>0</v>
      </c>
      <c r="AH131" s="2">
        <f t="shared" si="16"/>
        <v>0</v>
      </c>
      <c r="AI131" s="2">
        <f t="shared" si="17"/>
        <v>0</v>
      </c>
      <c r="AK131">
        <f t="shared" si="18"/>
        <v>5</v>
      </c>
      <c r="AL131">
        <f t="shared" si="19"/>
        <v>2021</v>
      </c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</row>
    <row r="132" spans="1:87" x14ac:dyDescent="0.2">
      <c r="A132" s="7">
        <v>44318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AA132" s="2">
        <f t="shared" si="13"/>
        <v>0</v>
      </c>
      <c r="AB132" s="2">
        <f t="shared" si="20"/>
        <v>0</v>
      </c>
      <c r="AC132" s="2">
        <f t="shared" si="21"/>
        <v>0</v>
      </c>
      <c r="AE132" s="9">
        <v>2</v>
      </c>
      <c r="AF132" s="2">
        <f t="shared" si="14"/>
        <v>0</v>
      </c>
      <c r="AG132" s="2">
        <f t="shared" si="15"/>
        <v>0</v>
      </c>
      <c r="AH132" s="2">
        <f t="shared" si="16"/>
        <v>0</v>
      </c>
      <c r="AI132" s="2">
        <f t="shared" si="17"/>
        <v>0</v>
      </c>
      <c r="AK132">
        <f t="shared" si="18"/>
        <v>5</v>
      </c>
      <c r="AL132">
        <f t="shared" si="19"/>
        <v>2021</v>
      </c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</row>
    <row r="133" spans="1:87" x14ac:dyDescent="0.2">
      <c r="A133" s="7">
        <v>44319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426</v>
      </c>
      <c r="S133" s="2">
        <v>1067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AA133" s="2">
        <f t="shared" si="13"/>
        <v>1067</v>
      </c>
      <c r="AB133" s="2">
        <f t="shared" si="20"/>
        <v>0</v>
      </c>
      <c r="AC133" s="2">
        <f t="shared" si="21"/>
        <v>0</v>
      </c>
      <c r="AE133" s="9">
        <v>3</v>
      </c>
      <c r="AF133" s="2">
        <f t="shared" si="14"/>
        <v>1493</v>
      </c>
      <c r="AG133" s="2">
        <f t="shared" si="15"/>
        <v>0</v>
      </c>
      <c r="AH133" s="2">
        <f t="shared" si="16"/>
        <v>0</v>
      </c>
      <c r="AI133" s="2">
        <f t="shared" si="17"/>
        <v>1493</v>
      </c>
      <c r="AK133">
        <f t="shared" si="18"/>
        <v>5</v>
      </c>
      <c r="AL133">
        <f t="shared" si="19"/>
        <v>2021</v>
      </c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</row>
    <row r="134" spans="1:87" x14ac:dyDescent="0.2">
      <c r="A134" s="7">
        <v>44320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83</v>
      </c>
      <c r="L134" s="2">
        <v>0</v>
      </c>
      <c r="M134" s="2">
        <v>365</v>
      </c>
      <c r="N134" s="2">
        <v>1144</v>
      </c>
      <c r="O134" s="2">
        <v>1680</v>
      </c>
      <c r="P134" s="2">
        <v>1697</v>
      </c>
      <c r="Q134" s="2">
        <v>1067</v>
      </c>
      <c r="R134" s="2">
        <v>895</v>
      </c>
      <c r="S134" s="2">
        <v>934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AA134" s="2">
        <f t="shared" si="13"/>
        <v>934</v>
      </c>
      <c r="AB134" s="2">
        <f t="shared" si="20"/>
        <v>1697</v>
      </c>
      <c r="AC134" s="2">
        <f t="shared" si="21"/>
        <v>0</v>
      </c>
      <c r="AE134" s="9">
        <v>4</v>
      </c>
      <c r="AF134" s="2">
        <f t="shared" si="14"/>
        <v>2277</v>
      </c>
      <c r="AG134" s="2">
        <f t="shared" si="15"/>
        <v>5588</v>
      </c>
      <c r="AH134" s="2">
        <f t="shared" si="16"/>
        <v>0</v>
      </c>
      <c r="AI134" s="2">
        <f t="shared" si="17"/>
        <v>7865</v>
      </c>
      <c r="AK134">
        <f t="shared" si="18"/>
        <v>5</v>
      </c>
      <c r="AL134">
        <f t="shared" si="19"/>
        <v>2021</v>
      </c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</row>
    <row r="135" spans="1:87" x14ac:dyDescent="0.2">
      <c r="A135" s="7">
        <v>44321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509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AA135" s="2">
        <f t="shared" si="13"/>
        <v>509</v>
      </c>
      <c r="AB135" s="2">
        <f t="shared" si="20"/>
        <v>0</v>
      </c>
      <c r="AC135" s="2">
        <f t="shared" si="21"/>
        <v>0</v>
      </c>
      <c r="AE135" s="9">
        <v>5</v>
      </c>
      <c r="AF135" s="2">
        <f t="shared" si="14"/>
        <v>509</v>
      </c>
      <c r="AG135" s="2">
        <f t="shared" si="15"/>
        <v>0</v>
      </c>
      <c r="AH135" s="2">
        <f t="shared" si="16"/>
        <v>0</v>
      </c>
      <c r="AI135" s="2">
        <f t="shared" si="17"/>
        <v>509</v>
      </c>
      <c r="AK135">
        <f t="shared" si="18"/>
        <v>5</v>
      </c>
      <c r="AL135">
        <f t="shared" si="19"/>
        <v>2021</v>
      </c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</row>
    <row r="136" spans="1:87" x14ac:dyDescent="0.2">
      <c r="A136" s="7">
        <v>44322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AA136" s="2">
        <f t="shared" si="13"/>
        <v>0</v>
      </c>
      <c r="AB136" s="2">
        <f t="shared" si="20"/>
        <v>0</v>
      </c>
      <c r="AC136" s="2">
        <f t="shared" si="21"/>
        <v>0</v>
      </c>
      <c r="AE136" s="9">
        <v>6</v>
      </c>
      <c r="AF136" s="2">
        <f t="shared" si="14"/>
        <v>0</v>
      </c>
      <c r="AG136" s="2">
        <f t="shared" si="15"/>
        <v>0</v>
      </c>
      <c r="AH136" s="2">
        <f t="shared" si="16"/>
        <v>0</v>
      </c>
      <c r="AI136" s="2">
        <f t="shared" si="17"/>
        <v>0</v>
      </c>
      <c r="AK136">
        <f t="shared" si="18"/>
        <v>5</v>
      </c>
      <c r="AL136">
        <f t="shared" si="19"/>
        <v>2021</v>
      </c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</row>
    <row r="137" spans="1:87" x14ac:dyDescent="0.2">
      <c r="A137" s="7">
        <v>44323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28</v>
      </c>
      <c r="O137" s="2">
        <v>216</v>
      </c>
      <c r="P137" s="2">
        <v>0</v>
      </c>
      <c r="Q137" s="2">
        <v>1542</v>
      </c>
      <c r="R137" s="2">
        <v>1680</v>
      </c>
      <c r="S137" s="2">
        <v>962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AA137" s="2">
        <f t="shared" si="13"/>
        <v>0</v>
      </c>
      <c r="AB137" s="2">
        <f t="shared" si="20"/>
        <v>1680</v>
      </c>
      <c r="AC137" s="2">
        <f t="shared" si="21"/>
        <v>0</v>
      </c>
      <c r="AE137" s="9">
        <v>7</v>
      </c>
      <c r="AF137" s="2">
        <f t="shared" si="14"/>
        <v>0</v>
      </c>
      <c r="AG137" s="2">
        <f t="shared" si="15"/>
        <v>4428</v>
      </c>
      <c r="AH137" s="2">
        <f t="shared" si="16"/>
        <v>0</v>
      </c>
      <c r="AI137" s="2">
        <f t="shared" si="17"/>
        <v>4428</v>
      </c>
      <c r="AK137">
        <f t="shared" si="18"/>
        <v>5</v>
      </c>
      <c r="AL137">
        <f t="shared" si="19"/>
        <v>2021</v>
      </c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</row>
    <row r="138" spans="1:87" x14ac:dyDescent="0.2">
      <c r="A138" s="7">
        <v>44324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AA138" s="2">
        <f t="shared" si="13"/>
        <v>0</v>
      </c>
      <c r="AB138" s="2">
        <f t="shared" si="20"/>
        <v>0</v>
      </c>
      <c r="AC138" s="2">
        <f t="shared" si="21"/>
        <v>0</v>
      </c>
      <c r="AE138" s="9">
        <v>1</v>
      </c>
      <c r="AF138" s="2">
        <f t="shared" si="14"/>
        <v>0</v>
      </c>
      <c r="AG138" s="2">
        <f t="shared" si="15"/>
        <v>0</v>
      </c>
      <c r="AH138" s="2">
        <f t="shared" si="16"/>
        <v>0</v>
      </c>
      <c r="AI138" s="2">
        <f t="shared" si="17"/>
        <v>0</v>
      </c>
      <c r="AK138">
        <f t="shared" si="18"/>
        <v>5</v>
      </c>
      <c r="AL138">
        <f t="shared" si="19"/>
        <v>2021</v>
      </c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</row>
    <row r="139" spans="1:87" x14ac:dyDescent="0.2">
      <c r="A139" s="7">
        <v>44325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890</v>
      </c>
      <c r="Q139" s="2">
        <v>1288</v>
      </c>
      <c r="R139" s="2">
        <v>0</v>
      </c>
      <c r="S139" s="2">
        <v>398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AA139" s="2">
        <f t="shared" ref="AA139:AA202" si="22">IF(AND(AE139&gt;1,AE139&lt;7),MAX(I139:M139,R139:U139),0)</f>
        <v>398</v>
      </c>
      <c r="AB139" s="2">
        <f t="shared" si="20"/>
        <v>1288</v>
      </c>
      <c r="AC139" s="2">
        <f t="shared" si="21"/>
        <v>0</v>
      </c>
      <c r="AE139" s="9">
        <v>2</v>
      </c>
      <c r="AF139" s="2">
        <f t="shared" ref="AF139:AF202" si="23">IF(AND(AE139&gt;1,AE139&lt;7),SUM(I139:M139,R139:U139),0)</f>
        <v>398</v>
      </c>
      <c r="AG139" s="2">
        <f t="shared" ref="AG139:AG202" si="24">IF(AND(AE139&gt;1,AE139&lt;7),SUM(N139:Q139),SUM(I139:U139))</f>
        <v>2178</v>
      </c>
      <c r="AH139" s="2">
        <f t="shared" ref="AH139:AH202" si="25">SUM(B139:Y139)-AF139-AG139</f>
        <v>0</v>
      </c>
      <c r="AI139" s="2">
        <f t="shared" ref="AI139:AI202" si="26">SUM(B139:Y139)</f>
        <v>2576</v>
      </c>
      <c r="AK139">
        <f t="shared" ref="AK139:AK202" si="27">MONTH(A139)</f>
        <v>5</v>
      </c>
      <c r="AL139">
        <f t="shared" ref="AL139:AL202" si="28">YEAR(A139)</f>
        <v>2021</v>
      </c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</row>
    <row r="140" spans="1:87" x14ac:dyDescent="0.2">
      <c r="A140" s="7">
        <v>44326</v>
      </c>
      <c r="B140" s="2">
        <v>0</v>
      </c>
      <c r="C140" s="2">
        <v>1266</v>
      </c>
      <c r="D140" s="2">
        <v>1448</v>
      </c>
      <c r="E140" s="2">
        <v>967</v>
      </c>
      <c r="F140" s="2">
        <v>1437</v>
      </c>
      <c r="G140" s="2">
        <v>1526</v>
      </c>
      <c r="H140" s="2">
        <v>1199</v>
      </c>
      <c r="I140" s="2">
        <v>1526</v>
      </c>
      <c r="J140" s="2">
        <v>1155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AA140" s="2">
        <f t="shared" si="22"/>
        <v>1526</v>
      </c>
      <c r="AB140" s="2">
        <f t="shared" ref="AB140:AB203" si="29">IF(AND(AE140&gt;1,AE140&lt;7),MAX(N140:Q140),MAX(I140:U140))</f>
        <v>0</v>
      </c>
      <c r="AC140" s="2">
        <f t="shared" ref="AC140:AC203" si="30">MAX(B140:H140,V140:Y140)</f>
        <v>1526</v>
      </c>
      <c r="AE140" s="9">
        <v>3</v>
      </c>
      <c r="AF140" s="2">
        <f t="shared" si="23"/>
        <v>2681</v>
      </c>
      <c r="AG140" s="2">
        <f t="shared" si="24"/>
        <v>0</v>
      </c>
      <c r="AH140" s="2">
        <f t="shared" si="25"/>
        <v>7843</v>
      </c>
      <c r="AI140" s="2">
        <f t="shared" si="26"/>
        <v>10524</v>
      </c>
      <c r="AK140">
        <f t="shared" si="27"/>
        <v>5</v>
      </c>
      <c r="AL140">
        <f t="shared" si="28"/>
        <v>2021</v>
      </c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</row>
    <row r="141" spans="1:87" x14ac:dyDescent="0.2">
      <c r="A141" s="7">
        <v>44327</v>
      </c>
      <c r="B141" s="2">
        <v>116</v>
      </c>
      <c r="C141" s="2">
        <v>17</v>
      </c>
      <c r="D141" s="2">
        <v>326</v>
      </c>
      <c r="E141" s="2">
        <v>1000</v>
      </c>
      <c r="F141" s="2">
        <v>171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144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AA141" s="2">
        <f t="shared" si="22"/>
        <v>0</v>
      </c>
      <c r="AB141" s="2">
        <f t="shared" si="29"/>
        <v>144</v>
      </c>
      <c r="AC141" s="2">
        <f t="shared" si="30"/>
        <v>1000</v>
      </c>
      <c r="AE141" s="9">
        <v>4</v>
      </c>
      <c r="AF141" s="2">
        <f t="shared" si="23"/>
        <v>0</v>
      </c>
      <c r="AG141" s="2">
        <f t="shared" si="24"/>
        <v>144</v>
      </c>
      <c r="AH141" s="2">
        <f t="shared" si="25"/>
        <v>1630</v>
      </c>
      <c r="AI141" s="2">
        <f t="shared" si="26"/>
        <v>1774</v>
      </c>
      <c r="AK141">
        <f t="shared" si="27"/>
        <v>5</v>
      </c>
      <c r="AL141">
        <f t="shared" si="28"/>
        <v>2021</v>
      </c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</row>
    <row r="142" spans="1:87" x14ac:dyDescent="0.2">
      <c r="A142" s="7">
        <v>44328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625</v>
      </c>
      <c r="P142" s="2">
        <v>962</v>
      </c>
      <c r="Q142" s="2">
        <v>1526</v>
      </c>
      <c r="R142" s="2">
        <v>1045</v>
      </c>
      <c r="S142" s="2">
        <v>956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AA142" s="2">
        <f t="shared" si="22"/>
        <v>1045</v>
      </c>
      <c r="AB142" s="2">
        <f t="shared" si="29"/>
        <v>1526</v>
      </c>
      <c r="AC142" s="2">
        <f t="shared" si="30"/>
        <v>0</v>
      </c>
      <c r="AE142" s="9">
        <v>5</v>
      </c>
      <c r="AF142" s="2">
        <f t="shared" si="23"/>
        <v>2001</v>
      </c>
      <c r="AG142" s="2">
        <f t="shared" si="24"/>
        <v>3113</v>
      </c>
      <c r="AH142" s="2">
        <f t="shared" si="25"/>
        <v>0</v>
      </c>
      <c r="AI142" s="2">
        <f t="shared" si="26"/>
        <v>5114</v>
      </c>
      <c r="AK142">
        <f t="shared" si="27"/>
        <v>5</v>
      </c>
      <c r="AL142">
        <f t="shared" si="28"/>
        <v>2021</v>
      </c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</row>
    <row r="143" spans="1:87" x14ac:dyDescent="0.2">
      <c r="A143" s="7">
        <v>44329</v>
      </c>
      <c r="B143" s="2">
        <v>0</v>
      </c>
      <c r="C143" s="2">
        <v>0</v>
      </c>
      <c r="D143" s="2">
        <v>6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1017</v>
      </c>
      <c r="P143" s="2">
        <v>88</v>
      </c>
      <c r="Q143" s="2">
        <v>442</v>
      </c>
      <c r="R143" s="2">
        <v>6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AA143" s="2">
        <f t="shared" si="22"/>
        <v>6</v>
      </c>
      <c r="AB143" s="2">
        <f t="shared" si="29"/>
        <v>1017</v>
      </c>
      <c r="AC143" s="2">
        <f t="shared" si="30"/>
        <v>6</v>
      </c>
      <c r="AE143" s="9">
        <v>6</v>
      </c>
      <c r="AF143" s="2">
        <f t="shared" si="23"/>
        <v>6</v>
      </c>
      <c r="AG143" s="2">
        <f t="shared" si="24"/>
        <v>1547</v>
      </c>
      <c r="AH143" s="2">
        <f t="shared" si="25"/>
        <v>6</v>
      </c>
      <c r="AI143" s="2">
        <f t="shared" si="26"/>
        <v>1559</v>
      </c>
      <c r="AK143">
        <f t="shared" si="27"/>
        <v>5</v>
      </c>
      <c r="AL143">
        <f t="shared" si="28"/>
        <v>2021</v>
      </c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</row>
    <row r="144" spans="1:87" x14ac:dyDescent="0.2">
      <c r="A144" s="7">
        <v>44330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348</v>
      </c>
      <c r="P144" s="2">
        <v>0</v>
      </c>
      <c r="Q144" s="2">
        <v>138</v>
      </c>
      <c r="R144" s="2">
        <v>0</v>
      </c>
      <c r="S144" s="2">
        <v>774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AA144" s="2">
        <f t="shared" si="22"/>
        <v>0</v>
      </c>
      <c r="AB144" s="2">
        <f t="shared" si="29"/>
        <v>774</v>
      </c>
      <c r="AC144" s="2">
        <f t="shared" si="30"/>
        <v>0</v>
      </c>
      <c r="AE144" s="9">
        <v>7</v>
      </c>
      <c r="AF144" s="2">
        <f t="shared" si="23"/>
        <v>0</v>
      </c>
      <c r="AG144" s="2">
        <f t="shared" si="24"/>
        <v>1260</v>
      </c>
      <c r="AH144" s="2">
        <f t="shared" si="25"/>
        <v>0</v>
      </c>
      <c r="AI144" s="2">
        <f t="shared" si="26"/>
        <v>1260</v>
      </c>
      <c r="AK144">
        <f t="shared" si="27"/>
        <v>5</v>
      </c>
      <c r="AL144">
        <f t="shared" si="28"/>
        <v>2021</v>
      </c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</row>
    <row r="145" spans="1:87" x14ac:dyDescent="0.2">
      <c r="A145" s="7">
        <v>44331</v>
      </c>
      <c r="B145" s="2">
        <v>50</v>
      </c>
      <c r="C145" s="2">
        <v>1597</v>
      </c>
      <c r="D145" s="2">
        <v>1680</v>
      </c>
      <c r="E145" s="2">
        <v>1100</v>
      </c>
      <c r="F145" s="2">
        <v>1244</v>
      </c>
      <c r="G145" s="2">
        <v>1343</v>
      </c>
      <c r="H145" s="2">
        <v>387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94</v>
      </c>
      <c r="S145" s="2">
        <v>1747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AA145" s="2">
        <f t="shared" si="22"/>
        <v>0</v>
      </c>
      <c r="AB145" s="2">
        <f t="shared" si="29"/>
        <v>1747</v>
      </c>
      <c r="AC145" s="2">
        <f t="shared" si="30"/>
        <v>1680</v>
      </c>
      <c r="AE145" s="9">
        <v>1</v>
      </c>
      <c r="AF145" s="2">
        <f t="shared" si="23"/>
        <v>0</v>
      </c>
      <c r="AG145" s="2">
        <f t="shared" si="24"/>
        <v>1841</v>
      </c>
      <c r="AH145" s="2">
        <f t="shared" si="25"/>
        <v>7401</v>
      </c>
      <c r="AI145" s="2">
        <f t="shared" si="26"/>
        <v>9242</v>
      </c>
      <c r="AK145">
        <f t="shared" si="27"/>
        <v>5</v>
      </c>
      <c r="AL145">
        <f t="shared" si="28"/>
        <v>2021</v>
      </c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</row>
    <row r="146" spans="1:87" x14ac:dyDescent="0.2">
      <c r="A146" s="7">
        <v>44332</v>
      </c>
      <c r="B146" s="2">
        <v>824</v>
      </c>
      <c r="C146" s="2">
        <v>951</v>
      </c>
      <c r="D146" s="2">
        <v>1691</v>
      </c>
      <c r="E146" s="2">
        <v>1299</v>
      </c>
      <c r="F146" s="2">
        <v>166</v>
      </c>
      <c r="G146" s="2">
        <v>0</v>
      </c>
      <c r="H146" s="2">
        <v>0</v>
      </c>
      <c r="I146" s="2">
        <v>0</v>
      </c>
      <c r="J146" s="2">
        <v>0</v>
      </c>
      <c r="K146" s="2">
        <v>144</v>
      </c>
      <c r="L146" s="2">
        <v>6</v>
      </c>
      <c r="M146" s="2">
        <v>0</v>
      </c>
      <c r="N146" s="2">
        <v>0</v>
      </c>
      <c r="O146" s="2">
        <v>138</v>
      </c>
      <c r="P146" s="2">
        <v>1083</v>
      </c>
      <c r="Q146" s="2">
        <v>6</v>
      </c>
      <c r="R146" s="2">
        <v>11</v>
      </c>
      <c r="S146" s="2">
        <v>276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AA146" s="2">
        <f t="shared" si="22"/>
        <v>276</v>
      </c>
      <c r="AB146" s="2">
        <f t="shared" si="29"/>
        <v>1083</v>
      </c>
      <c r="AC146" s="2">
        <f t="shared" si="30"/>
        <v>1691</v>
      </c>
      <c r="AE146" s="9">
        <v>2</v>
      </c>
      <c r="AF146" s="2">
        <f t="shared" si="23"/>
        <v>437</v>
      </c>
      <c r="AG146" s="2">
        <f t="shared" si="24"/>
        <v>1227</v>
      </c>
      <c r="AH146" s="2">
        <f t="shared" si="25"/>
        <v>4931</v>
      </c>
      <c r="AI146" s="2">
        <f t="shared" si="26"/>
        <v>6595</v>
      </c>
      <c r="AK146">
        <f t="shared" si="27"/>
        <v>5</v>
      </c>
      <c r="AL146">
        <f t="shared" si="28"/>
        <v>2021</v>
      </c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</row>
    <row r="147" spans="1:87" x14ac:dyDescent="0.2">
      <c r="A147" s="7">
        <v>44333</v>
      </c>
      <c r="B147" s="2">
        <v>895</v>
      </c>
      <c r="C147" s="2">
        <v>929</v>
      </c>
      <c r="D147" s="2">
        <v>884</v>
      </c>
      <c r="E147" s="2">
        <v>923</v>
      </c>
      <c r="F147" s="2">
        <v>1327</v>
      </c>
      <c r="G147" s="2">
        <v>1620</v>
      </c>
      <c r="H147" s="2">
        <v>1056</v>
      </c>
      <c r="I147" s="2">
        <v>144</v>
      </c>
      <c r="J147" s="2">
        <v>6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AA147" s="2">
        <f t="shared" si="22"/>
        <v>144</v>
      </c>
      <c r="AB147" s="2">
        <f t="shared" si="29"/>
        <v>0</v>
      </c>
      <c r="AC147" s="2">
        <f t="shared" si="30"/>
        <v>1620</v>
      </c>
      <c r="AE147" s="9">
        <v>3</v>
      </c>
      <c r="AF147" s="2">
        <f t="shared" si="23"/>
        <v>150</v>
      </c>
      <c r="AG147" s="2">
        <f t="shared" si="24"/>
        <v>0</v>
      </c>
      <c r="AH147" s="2">
        <f t="shared" si="25"/>
        <v>7634</v>
      </c>
      <c r="AI147" s="2">
        <f t="shared" si="26"/>
        <v>7784</v>
      </c>
      <c r="AK147">
        <f t="shared" si="27"/>
        <v>5</v>
      </c>
      <c r="AL147">
        <f t="shared" si="28"/>
        <v>2021</v>
      </c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</row>
    <row r="148" spans="1:87" x14ac:dyDescent="0.2">
      <c r="A148" s="7">
        <v>44334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AA148" s="2">
        <f t="shared" si="22"/>
        <v>0</v>
      </c>
      <c r="AB148" s="2">
        <f t="shared" si="29"/>
        <v>0</v>
      </c>
      <c r="AC148" s="2">
        <f t="shared" si="30"/>
        <v>0</v>
      </c>
      <c r="AE148" s="9">
        <v>4</v>
      </c>
      <c r="AF148" s="2">
        <f t="shared" si="23"/>
        <v>0</v>
      </c>
      <c r="AG148" s="2">
        <f t="shared" si="24"/>
        <v>0</v>
      </c>
      <c r="AH148" s="2">
        <f t="shared" si="25"/>
        <v>0</v>
      </c>
      <c r="AI148" s="2">
        <f t="shared" si="26"/>
        <v>0</v>
      </c>
      <c r="AK148">
        <f t="shared" si="27"/>
        <v>5</v>
      </c>
      <c r="AL148">
        <f t="shared" si="28"/>
        <v>2021</v>
      </c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</row>
    <row r="149" spans="1:87" x14ac:dyDescent="0.2">
      <c r="A149" s="7">
        <v>44335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61</v>
      </c>
      <c r="P149" s="2">
        <v>0</v>
      </c>
      <c r="Q149" s="2">
        <v>0</v>
      </c>
      <c r="R149" s="2">
        <v>0</v>
      </c>
      <c r="S149" s="2">
        <v>503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AA149" s="2">
        <f t="shared" si="22"/>
        <v>503</v>
      </c>
      <c r="AB149" s="2">
        <f t="shared" si="29"/>
        <v>61</v>
      </c>
      <c r="AC149" s="2">
        <f t="shared" si="30"/>
        <v>0</v>
      </c>
      <c r="AE149" s="9">
        <v>5</v>
      </c>
      <c r="AF149" s="2">
        <f t="shared" si="23"/>
        <v>503</v>
      </c>
      <c r="AG149" s="2">
        <f t="shared" si="24"/>
        <v>61</v>
      </c>
      <c r="AH149" s="2">
        <f t="shared" si="25"/>
        <v>0</v>
      </c>
      <c r="AI149" s="2">
        <f t="shared" si="26"/>
        <v>564</v>
      </c>
      <c r="AK149">
        <f t="shared" si="27"/>
        <v>5</v>
      </c>
      <c r="AL149">
        <f t="shared" si="28"/>
        <v>2021</v>
      </c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</row>
    <row r="150" spans="1:87" x14ac:dyDescent="0.2">
      <c r="A150" s="7">
        <v>44336</v>
      </c>
      <c r="B150" s="2">
        <v>0</v>
      </c>
      <c r="C150" s="2">
        <v>1177</v>
      </c>
      <c r="D150" s="2">
        <v>1542</v>
      </c>
      <c r="E150" s="2">
        <v>1105</v>
      </c>
      <c r="F150" s="2">
        <v>1609</v>
      </c>
      <c r="G150" s="2">
        <v>735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AA150" s="2">
        <f t="shared" si="22"/>
        <v>0</v>
      </c>
      <c r="AB150" s="2">
        <f t="shared" si="29"/>
        <v>0</v>
      </c>
      <c r="AC150" s="2">
        <f t="shared" si="30"/>
        <v>1609</v>
      </c>
      <c r="AE150" s="9">
        <v>6</v>
      </c>
      <c r="AF150" s="2">
        <f t="shared" si="23"/>
        <v>0</v>
      </c>
      <c r="AG150" s="2">
        <f t="shared" si="24"/>
        <v>0</v>
      </c>
      <c r="AH150" s="2">
        <f t="shared" si="25"/>
        <v>6168</v>
      </c>
      <c r="AI150" s="2">
        <f t="shared" si="26"/>
        <v>6168</v>
      </c>
      <c r="AK150">
        <f t="shared" si="27"/>
        <v>5</v>
      </c>
      <c r="AL150">
        <f t="shared" si="28"/>
        <v>2021</v>
      </c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</row>
    <row r="151" spans="1:87" x14ac:dyDescent="0.2">
      <c r="A151" s="7">
        <v>44337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66</v>
      </c>
      <c r="Q151" s="2">
        <v>1216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AA151" s="2">
        <f t="shared" si="22"/>
        <v>0</v>
      </c>
      <c r="AB151" s="2">
        <f t="shared" si="29"/>
        <v>1216</v>
      </c>
      <c r="AC151" s="2">
        <f t="shared" si="30"/>
        <v>0</v>
      </c>
      <c r="AE151" s="9">
        <v>7</v>
      </c>
      <c r="AF151" s="2">
        <f t="shared" si="23"/>
        <v>0</v>
      </c>
      <c r="AG151" s="2">
        <f t="shared" si="24"/>
        <v>1282</v>
      </c>
      <c r="AH151" s="2">
        <f t="shared" si="25"/>
        <v>0</v>
      </c>
      <c r="AI151" s="2">
        <f t="shared" si="26"/>
        <v>1282</v>
      </c>
      <c r="AK151">
        <f t="shared" si="27"/>
        <v>5</v>
      </c>
      <c r="AL151">
        <f t="shared" si="28"/>
        <v>2021</v>
      </c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</row>
    <row r="152" spans="1:87" x14ac:dyDescent="0.2">
      <c r="A152" s="7">
        <v>44338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AA152" s="2">
        <f t="shared" si="22"/>
        <v>0</v>
      </c>
      <c r="AB152" s="2">
        <f t="shared" si="29"/>
        <v>0</v>
      </c>
      <c r="AC152" s="2">
        <f t="shared" si="30"/>
        <v>0</v>
      </c>
      <c r="AE152" s="9">
        <v>1</v>
      </c>
      <c r="AF152" s="2">
        <f t="shared" si="23"/>
        <v>0</v>
      </c>
      <c r="AG152" s="2">
        <f t="shared" si="24"/>
        <v>0</v>
      </c>
      <c r="AH152" s="2">
        <f t="shared" si="25"/>
        <v>0</v>
      </c>
      <c r="AI152" s="2">
        <f t="shared" si="26"/>
        <v>0</v>
      </c>
      <c r="AK152">
        <f t="shared" si="27"/>
        <v>5</v>
      </c>
      <c r="AL152">
        <f t="shared" si="28"/>
        <v>2021</v>
      </c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</row>
    <row r="153" spans="1:87" x14ac:dyDescent="0.2">
      <c r="A153" s="7">
        <v>44339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AA153" s="2">
        <f t="shared" si="22"/>
        <v>0</v>
      </c>
      <c r="AB153" s="2">
        <f t="shared" si="29"/>
        <v>0</v>
      </c>
      <c r="AC153" s="2">
        <f t="shared" si="30"/>
        <v>0</v>
      </c>
      <c r="AE153" s="9">
        <v>2</v>
      </c>
      <c r="AF153" s="2">
        <f t="shared" si="23"/>
        <v>0</v>
      </c>
      <c r="AG153" s="2">
        <f t="shared" si="24"/>
        <v>0</v>
      </c>
      <c r="AH153" s="2">
        <f t="shared" si="25"/>
        <v>0</v>
      </c>
      <c r="AI153" s="2">
        <f t="shared" si="26"/>
        <v>0</v>
      </c>
      <c r="AK153">
        <f t="shared" si="27"/>
        <v>5</v>
      </c>
      <c r="AL153">
        <f t="shared" si="28"/>
        <v>2021</v>
      </c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</row>
    <row r="154" spans="1:87" x14ac:dyDescent="0.2">
      <c r="A154" s="7">
        <v>44340</v>
      </c>
      <c r="B154" s="2">
        <v>0</v>
      </c>
      <c r="C154" s="2">
        <v>0</v>
      </c>
      <c r="D154" s="2">
        <v>354</v>
      </c>
      <c r="E154" s="2">
        <v>365</v>
      </c>
      <c r="F154" s="2">
        <v>918</v>
      </c>
      <c r="G154" s="2">
        <v>497</v>
      </c>
      <c r="H154" s="2">
        <v>55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AA154" s="2">
        <f t="shared" si="22"/>
        <v>0</v>
      </c>
      <c r="AB154" s="2">
        <f t="shared" si="29"/>
        <v>0</v>
      </c>
      <c r="AC154" s="2">
        <f t="shared" si="30"/>
        <v>918</v>
      </c>
      <c r="AE154" s="9">
        <v>3</v>
      </c>
      <c r="AF154" s="2">
        <f t="shared" si="23"/>
        <v>0</v>
      </c>
      <c r="AG154" s="2">
        <f t="shared" si="24"/>
        <v>0</v>
      </c>
      <c r="AH154" s="2">
        <f t="shared" si="25"/>
        <v>2189</v>
      </c>
      <c r="AI154" s="2">
        <f t="shared" si="26"/>
        <v>2189</v>
      </c>
      <c r="AK154">
        <f t="shared" si="27"/>
        <v>5</v>
      </c>
      <c r="AL154">
        <f t="shared" si="28"/>
        <v>2021</v>
      </c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</row>
    <row r="155" spans="1:87" x14ac:dyDescent="0.2">
      <c r="A155" s="7">
        <v>44341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564</v>
      </c>
      <c r="H155" s="2">
        <v>61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AA155" s="2">
        <f t="shared" si="22"/>
        <v>0</v>
      </c>
      <c r="AB155" s="2">
        <f t="shared" si="29"/>
        <v>0</v>
      </c>
      <c r="AC155" s="2">
        <f t="shared" si="30"/>
        <v>564</v>
      </c>
      <c r="AE155" s="9">
        <v>4</v>
      </c>
      <c r="AF155" s="2">
        <f t="shared" si="23"/>
        <v>0</v>
      </c>
      <c r="AG155" s="2">
        <f t="shared" si="24"/>
        <v>0</v>
      </c>
      <c r="AH155" s="2">
        <f t="shared" si="25"/>
        <v>625</v>
      </c>
      <c r="AI155" s="2">
        <f t="shared" si="26"/>
        <v>625</v>
      </c>
      <c r="AK155">
        <f t="shared" si="27"/>
        <v>5</v>
      </c>
      <c r="AL155">
        <f t="shared" si="28"/>
        <v>2021</v>
      </c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</row>
    <row r="156" spans="1:87" x14ac:dyDescent="0.2">
      <c r="A156" s="7">
        <v>44342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AA156" s="2">
        <f t="shared" si="22"/>
        <v>0</v>
      </c>
      <c r="AB156" s="2">
        <f t="shared" si="29"/>
        <v>0</v>
      </c>
      <c r="AC156" s="2">
        <f t="shared" si="30"/>
        <v>0</v>
      </c>
      <c r="AE156" s="9">
        <v>5</v>
      </c>
      <c r="AF156" s="2">
        <f t="shared" si="23"/>
        <v>0</v>
      </c>
      <c r="AG156" s="2">
        <f t="shared" si="24"/>
        <v>0</v>
      </c>
      <c r="AH156" s="2">
        <f t="shared" si="25"/>
        <v>0</v>
      </c>
      <c r="AI156" s="2">
        <f t="shared" si="26"/>
        <v>0</v>
      </c>
      <c r="AK156">
        <f t="shared" si="27"/>
        <v>5</v>
      </c>
      <c r="AL156">
        <f t="shared" si="28"/>
        <v>2021</v>
      </c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</row>
    <row r="157" spans="1:87" x14ac:dyDescent="0.2">
      <c r="A157" s="7">
        <v>44343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AA157" s="2">
        <f t="shared" si="22"/>
        <v>0</v>
      </c>
      <c r="AB157" s="2">
        <f t="shared" si="29"/>
        <v>0</v>
      </c>
      <c r="AC157" s="2">
        <f t="shared" si="30"/>
        <v>0</v>
      </c>
      <c r="AE157" s="9">
        <v>6</v>
      </c>
      <c r="AF157" s="2">
        <f t="shared" si="23"/>
        <v>0</v>
      </c>
      <c r="AG157" s="2">
        <f t="shared" si="24"/>
        <v>0</v>
      </c>
      <c r="AH157" s="2">
        <f t="shared" si="25"/>
        <v>0</v>
      </c>
      <c r="AI157" s="2">
        <f t="shared" si="26"/>
        <v>0</v>
      </c>
      <c r="AK157">
        <f t="shared" si="27"/>
        <v>5</v>
      </c>
      <c r="AL157">
        <f t="shared" si="28"/>
        <v>2021</v>
      </c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</row>
    <row r="158" spans="1:87" x14ac:dyDescent="0.2">
      <c r="A158" s="7">
        <v>44344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354</v>
      </c>
      <c r="P158" s="2">
        <v>1415</v>
      </c>
      <c r="Q158" s="2">
        <v>1642</v>
      </c>
      <c r="R158" s="2">
        <v>1017</v>
      </c>
      <c r="S158" s="2">
        <v>945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AA158" s="2">
        <f t="shared" si="22"/>
        <v>0</v>
      </c>
      <c r="AB158" s="2">
        <f t="shared" si="29"/>
        <v>1642</v>
      </c>
      <c r="AC158" s="2">
        <f t="shared" si="30"/>
        <v>0</v>
      </c>
      <c r="AE158" s="9">
        <v>7</v>
      </c>
      <c r="AF158" s="2">
        <f t="shared" si="23"/>
        <v>0</v>
      </c>
      <c r="AG158" s="2">
        <f t="shared" si="24"/>
        <v>5373</v>
      </c>
      <c r="AH158" s="2">
        <f t="shared" si="25"/>
        <v>0</v>
      </c>
      <c r="AI158" s="2">
        <f t="shared" si="26"/>
        <v>5373</v>
      </c>
      <c r="AK158">
        <f t="shared" si="27"/>
        <v>5</v>
      </c>
      <c r="AL158">
        <f t="shared" si="28"/>
        <v>2021</v>
      </c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</row>
    <row r="159" spans="1:87" x14ac:dyDescent="0.2">
      <c r="A159" s="7">
        <v>44345</v>
      </c>
      <c r="B159" s="2">
        <v>0</v>
      </c>
      <c r="C159" s="2">
        <v>221</v>
      </c>
      <c r="D159" s="2">
        <v>55</v>
      </c>
      <c r="E159" s="2">
        <v>0</v>
      </c>
      <c r="F159" s="2">
        <v>0</v>
      </c>
      <c r="G159" s="2">
        <v>1636</v>
      </c>
      <c r="H159" s="2">
        <v>1437</v>
      </c>
      <c r="I159" s="2">
        <v>28</v>
      </c>
      <c r="J159" s="2">
        <v>0</v>
      </c>
      <c r="K159" s="2">
        <v>0</v>
      </c>
      <c r="L159" s="2">
        <v>0</v>
      </c>
      <c r="M159" s="2">
        <v>453</v>
      </c>
      <c r="N159" s="2">
        <v>459</v>
      </c>
      <c r="O159" s="2">
        <v>890</v>
      </c>
      <c r="P159" s="2">
        <v>1796</v>
      </c>
      <c r="Q159" s="2">
        <v>1498</v>
      </c>
      <c r="R159" s="2">
        <v>895</v>
      </c>
      <c r="S159" s="2">
        <v>387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AA159" s="2">
        <f t="shared" si="22"/>
        <v>0</v>
      </c>
      <c r="AB159" s="2">
        <f t="shared" si="29"/>
        <v>1796</v>
      </c>
      <c r="AC159" s="2">
        <f t="shared" si="30"/>
        <v>1636</v>
      </c>
      <c r="AE159" s="9">
        <v>8</v>
      </c>
      <c r="AF159" s="2">
        <f t="shared" si="23"/>
        <v>0</v>
      </c>
      <c r="AG159" s="2">
        <f t="shared" si="24"/>
        <v>6406</v>
      </c>
      <c r="AH159" s="2">
        <f t="shared" si="25"/>
        <v>3349</v>
      </c>
      <c r="AI159" s="2">
        <f t="shared" si="26"/>
        <v>9755</v>
      </c>
      <c r="AK159">
        <f t="shared" si="27"/>
        <v>5</v>
      </c>
      <c r="AL159">
        <f t="shared" si="28"/>
        <v>2021</v>
      </c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</row>
    <row r="160" spans="1:87" x14ac:dyDescent="0.2">
      <c r="A160" s="7">
        <v>44346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AA160" s="2">
        <f t="shared" si="22"/>
        <v>0</v>
      </c>
      <c r="AB160" s="2">
        <f t="shared" si="29"/>
        <v>0</v>
      </c>
      <c r="AC160" s="2">
        <f t="shared" si="30"/>
        <v>0</v>
      </c>
      <c r="AE160" s="9">
        <v>2</v>
      </c>
      <c r="AF160" s="2">
        <f t="shared" si="23"/>
        <v>0</v>
      </c>
      <c r="AG160" s="2">
        <f t="shared" si="24"/>
        <v>0</v>
      </c>
      <c r="AH160" s="2">
        <f t="shared" si="25"/>
        <v>0</v>
      </c>
      <c r="AI160" s="2">
        <f t="shared" si="26"/>
        <v>0</v>
      </c>
      <c r="AK160">
        <f t="shared" si="27"/>
        <v>5</v>
      </c>
      <c r="AL160">
        <f t="shared" si="28"/>
        <v>2021</v>
      </c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</row>
    <row r="161" spans="1:87" x14ac:dyDescent="0.2">
      <c r="A161" s="7">
        <v>44347</v>
      </c>
      <c r="B161" s="2">
        <v>0</v>
      </c>
      <c r="C161" s="2">
        <v>0</v>
      </c>
      <c r="D161" s="2">
        <v>0</v>
      </c>
      <c r="E161" s="2">
        <v>0</v>
      </c>
      <c r="F161" s="2">
        <v>768</v>
      </c>
      <c r="G161" s="2">
        <v>1664</v>
      </c>
      <c r="H161" s="2">
        <v>1017</v>
      </c>
      <c r="I161" s="2">
        <v>398</v>
      </c>
      <c r="J161" s="2">
        <v>0</v>
      </c>
      <c r="K161" s="2">
        <v>0</v>
      </c>
      <c r="L161" s="2">
        <v>415</v>
      </c>
      <c r="M161" s="2">
        <v>0</v>
      </c>
      <c r="N161" s="2">
        <v>0</v>
      </c>
      <c r="O161" s="2">
        <v>807</v>
      </c>
      <c r="P161" s="2">
        <v>1343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AA161" s="2">
        <f t="shared" si="22"/>
        <v>415</v>
      </c>
      <c r="AB161" s="2">
        <f t="shared" si="29"/>
        <v>1343</v>
      </c>
      <c r="AC161" s="2">
        <f t="shared" si="30"/>
        <v>1664</v>
      </c>
      <c r="AE161" s="9">
        <v>3</v>
      </c>
      <c r="AF161" s="2">
        <f t="shared" si="23"/>
        <v>813</v>
      </c>
      <c r="AG161" s="2">
        <f t="shared" si="24"/>
        <v>2150</v>
      </c>
      <c r="AH161" s="2">
        <f t="shared" si="25"/>
        <v>3449</v>
      </c>
      <c r="AI161" s="2">
        <f t="shared" si="26"/>
        <v>6412</v>
      </c>
      <c r="AK161">
        <f t="shared" si="27"/>
        <v>5</v>
      </c>
      <c r="AL161">
        <f t="shared" si="28"/>
        <v>2021</v>
      </c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</row>
    <row r="162" spans="1:87" x14ac:dyDescent="0.2">
      <c r="A162" s="7">
        <v>44348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16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AA162" s="2">
        <f t="shared" si="22"/>
        <v>16</v>
      </c>
      <c r="AB162" s="2">
        <f t="shared" si="29"/>
        <v>0</v>
      </c>
      <c r="AC162" s="2">
        <f t="shared" si="30"/>
        <v>0</v>
      </c>
      <c r="AE162" s="9">
        <v>4</v>
      </c>
      <c r="AF162" s="2">
        <f t="shared" si="23"/>
        <v>16</v>
      </c>
      <c r="AG162" s="2">
        <f t="shared" si="24"/>
        <v>0</v>
      </c>
      <c r="AH162" s="2">
        <f t="shared" si="25"/>
        <v>0</v>
      </c>
      <c r="AI162" s="2">
        <f t="shared" si="26"/>
        <v>16</v>
      </c>
      <c r="AK162">
        <f t="shared" si="27"/>
        <v>6</v>
      </c>
      <c r="AL162">
        <f t="shared" si="28"/>
        <v>2021</v>
      </c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</row>
    <row r="163" spans="1:87" x14ac:dyDescent="0.2">
      <c r="A163" s="7">
        <v>44349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AA163" s="2">
        <f t="shared" si="22"/>
        <v>0</v>
      </c>
      <c r="AB163" s="2">
        <f t="shared" si="29"/>
        <v>0</v>
      </c>
      <c r="AC163" s="2">
        <f t="shared" si="30"/>
        <v>0</v>
      </c>
      <c r="AE163" s="9">
        <v>5</v>
      </c>
      <c r="AF163" s="2">
        <f t="shared" si="23"/>
        <v>0</v>
      </c>
      <c r="AG163" s="2">
        <f t="shared" si="24"/>
        <v>0</v>
      </c>
      <c r="AH163" s="2">
        <f t="shared" si="25"/>
        <v>0</v>
      </c>
      <c r="AI163" s="2">
        <f t="shared" si="26"/>
        <v>0</v>
      </c>
      <c r="AK163">
        <f t="shared" si="27"/>
        <v>6</v>
      </c>
      <c r="AL163">
        <f t="shared" si="28"/>
        <v>2021</v>
      </c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</row>
    <row r="164" spans="1:87" x14ac:dyDescent="0.2">
      <c r="A164" s="7">
        <v>44350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AA164" s="2">
        <f t="shared" si="22"/>
        <v>0</v>
      </c>
      <c r="AB164" s="2">
        <f t="shared" si="29"/>
        <v>0</v>
      </c>
      <c r="AC164" s="2">
        <f t="shared" si="30"/>
        <v>0</v>
      </c>
      <c r="AE164" s="9">
        <v>6</v>
      </c>
      <c r="AF164" s="2">
        <f t="shared" si="23"/>
        <v>0</v>
      </c>
      <c r="AG164" s="2">
        <f t="shared" si="24"/>
        <v>0</v>
      </c>
      <c r="AH164" s="2">
        <f t="shared" si="25"/>
        <v>0</v>
      </c>
      <c r="AI164" s="2">
        <f t="shared" si="26"/>
        <v>0</v>
      </c>
      <c r="AK164">
        <f t="shared" si="27"/>
        <v>6</v>
      </c>
      <c r="AL164">
        <f t="shared" si="28"/>
        <v>2021</v>
      </c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</row>
    <row r="165" spans="1:87" x14ac:dyDescent="0.2">
      <c r="A165" s="7">
        <v>44351</v>
      </c>
      <c r="B165" s="2">
        <v>0</v>
      </c>
      <c r="C165" s="2">
        <v>0</v>
      </c>
      <c r="D165" s="2">
        <v>0</v>
      </c>
      <c r="E165" s="2">
        <v>0</v>
      </c>
      <c r="F165" s="2">
        <v>332</v>
      </c>
      <c r="G165" s="2">
        <v>216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AA165" s="2">
        <f t="shared" si="22"/>
        <v>0</v>
      </c>
      <c r="AB165" s="2">
        <f t="shared" si="29"/>
        <v>0</v>
      </c>
      <c r="AC165" s="2">
        <f t="shared" si="30"/>
        <v>332</v>
      </c>
      <c r="AE165" s="9">
        <v>7</v>
      </c>
      <c r="AF165" s="2">
        <f t="shared" si="23"/>
        <v>0</v>
      </c>
      <c r="AG165" s="2">
        <f t="shared" si="24"/>
        <v>0</v>
      </c>
      <c r="AH165" s="2">
        <f t="shared" si="25"/>
        <v>548</v>
      </c>
      <c r="AI165" s="2">
        <f t="shared" si="26"/>
        <v>548</v>
      </c>
      <c r="AK165">
        <f t="shared" si="27"/>
        <v>6</v>
      </c>
      <c r="AL165">
        <f t="shared" si="28"/>
        <v>2021</v>
      </c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</row>
    <row r="166" spans="1:87" x14ac:dyDescent="0.2">
      <c r="A166" s="7">
        <v>44352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AA166" s="2">
        <f t="shared" si="22"/>
        <v>0</v>
      </c>
      <c r="AB166" s="2">
        <f t="shared" si="29"/>
        <v>0</v>
      </c>
      <c r="AC166" s="2">
        <f t="shared" si="30"/>
        <v>0</v>
      </c>
      <c r="AE166" s="9">
        <v>1</v>
      </c>
      <c r="AF166" s="2">
        <f t="shared" si="23"/>
        <v>0</v>
      </c>
      <c r="AG166" s="2">
        <f t="shared" si="24"/>
        <v>0</v>
      </c>
      <c r="AH166" s="2">
        <f t="shared" si="25"/>
        <v>0</v>
      </c>
      <c r="AI166" s="2">
        <f t="shared" si="26"/>
        <v>0</v>
      </c>
      <c r="AK166">
        <f t="shared" si="27"/>
        <v>6</v>
      </c>
      <c r="AL166">
        <f t="shared" si="28"/>
        <v>2021</v>
      </c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</row>
    <row r="167" spans="1:87" x14ac:dyDescent="0.2">
      <c r="A167" s="7">
        <v>44353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AA167" s="2">
        <f t="shared" si="22"/>
        <v>0</v>
      </c>
      <c r="AB167" s="2">
        <f t="shared" si="29"/>
        <v>0</v>
      </c>
      <c r="AC167" s="2">
        <f t="shared" si="30"/>
        <v>0</v>
      </c>
      <c r="AE167" s="9">
        <v>2</v>
      </c>
      <c r="AF167" s="2">
        <f t="shared" si="23"/>
        <v>0</v>
      </c>
      <c r="AG167" s="2">
        <f t="shared" si="24"/>
        <v>0</v>
      </c>
      <c r="AH167" s="2">
        <f t="shared" si="25"/>
        <v>0</v>
      </c>
      <c r="AI167" s="2">
        <f t="shared" si="26"/>
        <v>0</v>
      </c>
      <c r="AK167">
        <f t="shared" si="27"/>
        <v>6</v>
      </c>
      <c r="AL167">
        <f t="shared" si="28"/>
        <v>2021</v>
      </c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</row>
    <row r="168" spans="1:87" x14ac:dyDescent="0.2">
      <c r="A168" s="7">
        <v>44354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AA168" s="2">
        <f t="shared" si="22"/>
        <v>0</v>
      </c>
      <c r="AB168" s="2">
        <f t="shared" si="29"/>
        <v>0</v>
      </c>
      <c r="AC168" s="2">
        <f t="shared" si="30"/>
        <v>0</v>
      </c>
      <c r="AE168" s="9">
        <v>3</v>
      </c>
      <c r="AF168" s="2">
        <f t="shared" si="23"/>
        <v>0</v>
      </c>
      <c r="AG168" s="2">
        <f t="shared" si="24"/>
        <v>0</v>
      </c>
      <c r="AH168" s="2">
        <f t="shared" si="25"/>
        <v>0</v>
      </c>
      <c r="AI168" s="2">
        <f t="shared" si="26"/>
        <v>0</v>
      </c>
      <c r="AK168">
        <f t="shared" si="27"/>
        <v>6</v>
      </c>
      <c r="AL168">
        <f t="shared" si="28"/>
        <v>2021</v>
      </c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</row>
    <row r="169" spans="1:87" x14ac:dyDescent="0.2">
      <c r="A169" s="7">
        <v>44355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AA169" s="2">
        <f t="shared" si="22"/>
        <v>0</v>
      </c>
      <c r="AB169" s="2">
        <f t="shared" si="29"/>
        <v>0</v>
      </c>
      <c r="AC169" s="2">
        <f t="shared" si="30"/>
        <v>0</v>
      </c>
      <c r="AE169" s="9">
        <v>4</v>
      </c>
      <c r="AF169" s="2">
        <f t="shared" si="23"/>
        <v>0</v>
      </c>
      <c r="AG169" s="2">
        <f t="shared" si="24"/>
        <v>0</v>
      </c>
      <c r="AH169" s="2">
        <f t="shared" si="25"/>
        <v>0</v>
      </c>
      <c r="AI169" s="2">
        <f t="shared" si="26"/>
        <v>0</v>
      </c>
      <c r="AK169">
        <f t="shared" si="27"/>
        <v>6</v>
      </c>
      <c r="AL169">
        <f t="shared" si="28"/>
        <v>2021</v>
      </c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</row>
    <row r="170" spans="1:87" x14ac:dyDescent="0.2">
      <c r="A170" s="7">
        <v>44356</v>
      </c>
      <c r="B170" s="2">
        <v>564</v>
      </c>
      <c r="C170" s="2">
        <v>50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AA170" s="2">
        <f t="shared" si="22"/>
        <v>0</v>
      </c>
      <c r="AB170" s="2">
        <f t="shared" si="29"/>
        <v>0</v>
      </c>
      <c r="AC170" s="2">
        <f t="shared" si="30"/>
        <v>564</v>
      </c>
      <c r="AE170" s="9">
        <v>5</v>
      </c>
      <c r="AF170" s="2">
        <f t="shared" si="23"/>
        <v>0</v>
      </c>
      <c r="AG170" s="2">
        <f t="shared" si="24"/>
        <v>0</v>
      </c>
      <c r="AH170" s="2">
        <f t="shared" si="25"/>
        <v>614</v>
      </c>
      <c r="AI170" s="2">
        <f t="shared" si="26"/>
        <v>614</v>
      </c>
      <c r="AK170">
        <f t="shared" si="27"/>
        <v>6</v>
      </c>
      <c r="AL170">
        <f t="shared" si="28"/>
        <v>2021</v>
      </c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</row>
    <row r="171" spans="1:87" x14ac:dyDescent="0.2">
      <c r="A171" s="7">
        <v>44357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282</v>
      </c>
      <c r="P171" s="2">
        <v>1172</v>
      </c>
      <c r="Q171" s="2">
        <v>558</v>
      </c>
      <c r="R171" s="2">
        <v>1570</v>
      </c>
      <c r="S171" s="2">
        <v>1327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AA171" s="2">
        <f t="shared" si="22"/>
        <v>1570</v>
      </c>
      <c r="AB171" s="2">
        <f t="shared" si="29"/>
        <v>1172</v>
      </c>
      <c r="AC171" s="2">
        <f t="shared" si="30"/>
        <v>0</v>
      </c>
      <c r="AE171" s="9">
        <v>6</v>
      </c>
      <c r="AF171" s="2">
        <f t="shared" si="23"/>
        <v>2897</v>
      </c>
      <c r="AG171" s="2">
        <f t="shared" si="24"/>
        <v>2012</v>
      </c>
      <c r="AH171" s="2">
        <f t="shared" si="25"/>
        <v>0</v>
      </c>
      <c r="AI171" s="2">
        <f t="shared" si="26"/>
        <v>4909</v>
      </c>
      <c r="AK171">
        <f t="shared" si="27"/>
        <v>6</v>
      </c>
      <c r="AL171">
        <f t="shared" si="28"/>
        <v>2021</v>
      </c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</row>
    <row r="172" spans="1:87" x14ac:dyDescent="0.2">
      <c r="A172" s="7">
        <v>44358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AA172" s="2">
        <f t="shared" si="22"/>
        <v>0</v>
      </c>
      <c r="AB172" s="2">
        <f t="shared" si="29"/>
        <v>0</v>
      </c>
      <c r="AC172" s="2">
        <f t="shared" si="30"/>
        <v>0</v>
      </c>
      <c r="AE172" s="9">
        <v>7</v>
      </c>
      <c r="AF172" s="2">
        <f t="shared" si="23"/>
        <v>0</v>
      </c>
      <c r="AG172" s="2">
        <f t="shared" si="24"/>
        <v>0</v>
      </c>
      <c r="AH172" s="2">
        <f t="shared" si="25"/>
        <v>0</v>
      </c>
      <c r="AI172" s="2">
        <f t="shared" si="26"/>
        <v>0</v>
      </c>
      <c r="AK172">
        <f t="shared" si="27"/>
        <v>6</v>
      </c>
      <c r="AL172">
        <f t="shared" si="28"/>
        <v>2021</v>
      </c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</row>
    <row r="173" spans="1:87" x14ac:dyDescent="0.2">
      <c r="A173" s="7">
        <v>44359</v>
      </c>
      <c r="B173" s="2">
        <v>0</v>
      </c>
      <c r="C173" s="2">
        <v>0</v>
      </c>
      <c r="D173" s="2">
        <v>0</v>
      </c>
      <c r="E173" s="2">
        <v>88</v>
      </c>
      <c r="F173" s="2">
        <v>260</v>
      </c>
      <c r="G173" s="2">
        <v>691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AA173" s="2">
        <f t="shared" si="22"/>
        <v>0</v>
      </c>
      <c r="AB173" s="2">
        <f t="shared" si="29"/>
        <v>0</v>
      </c>
      <c r="AC173" s="2">
        <f t="shared" si="30"/>
        <v>691</v>
      </c>
      <c r="AE173" s="9">
        <v>1</v>
      </c>
      <c r="AF173" s="2">
        <f t="shared" si="23"/>
        <v>0</v>
      </c>
      <c r="AG173" s="2">
        <f t="shared" si="24"/>
        <v>0</v>
      </c>
      <c r="AH173" s="2">
        <f t="shared" si="25"/>
        <v>1039</v>
      </c>
      <c r="AI173" s="2">
        <f t="shared" si="26"/>
        <v>1039</v>
      </c>
      <c r="AK173">
        <f t="shared" si="27"/>
        <v>6</v>
      </c>
      <c r="AL173">
        <f t="shared" si="28"/>
        <v>2021</v>
      </c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</row>
    <row r="174" spans="1:87" x14ac:dyDescent="0.2">
      <c r="A174" s="7">
        <v>44360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AA174" s="2">
        <f t="shared" si="22"/>
        <v>0</v>
      </c>
      <c r="AB174" s="2">
        <f t="shared" si="29"/>
        <v>0</v>
      </c>
      <c r="AC174" s="2">
        <f t="shared" si="30"/>
        <v>0</v>
      </c>
      <c r="AE174" s="9">
        <v>2</v>
      </c>
      <c r="AF174" s="2">
        <f t="shared" si="23"/>
        <v>0</v>
      </c>
      <c r="AG174" s="2">
        <f t="shared" si="24"/>
        <v>0</v>
      </c>
      <c r="AH174" s="2">
        <f t="shared" si="25"/>
        <v>0</v>
      </c>
      <c r="AI174" s="2">
        <f t="shared" si="26"/>
        <v>0</v>
      </c>
      <c r="AK174">
        <f t="shared" si="27"/>
        <v>6</v>
      </c>
      <c r="AL174">
        <f t="shared" si="28"/>
        <v>2021</v>
      </c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</row>
    <row r="175" spans="1:87" x14ac:dyDescent="0.2">
      <c r="A175" s="7">
        <v>44361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AA175" s="2">
        <f t="shared" si="22"/>
        <v>0</v>
      </c>
      <c r="AB175" s="2">
        <f t="shared" si="29"/>
        <v>0</v>
      </c>
      <c r="AC175" s="2">
        <f t="shared" si="30"/>
        <v>0</v>
      </c>
      <c r="AE175" s="9">
        <v>3</v>
      </c>
      <c r="AF175" s="2">
        <f t="shared" si="23"/>
        <v>0</v>
      </c>
      <c r="AG175" s="2">
        <f t="shared" si="24"/>
        <v>0</v>
      </c>
      <c r="AH175" s="2">
        <f t="shared" si="25"/>
        <v>0</v>
      </c>
      <c r="AI175" s="2">
        <f t="shared" si="26"/>
        <v>0</v>
      </c>
      <c r="AK175">
        <f t="shared" si="27"/>
        <v>6</v>
      </c>
      <c r="AL175">
        <f t="shared" si="28"/>
        <v>2021</v>
      </c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</row>
    <row r="176" spans="1:87" x14ac:dyDescent="0.2">
      <c r="A176" s="7">
        <v>44362</v>
      </c>
      <c r="B176" s="2">
        <v>0</v>
      </c>
      <c r="C176" s="2">
        <v>0</v>
      </c>
      <c r="D176" s="2">
        <v>0</v>
      </c>
      <c r="E176" s="2">
        <v>210</v>
      </c>
      <c r="F176" s="2">
        <v>691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199</v>
      </c>
      <c r="P176" s="2">
        <v>813</v>
      </c>
      <c r="Q176" s="2">
        <v>0</v>
      </c>
      <c r="R176" s="2">
        <v>337</v>
      </c>
      <c r="S176" s="2">
        <v>1067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AA176" s="2">
        <f t="shared" si="22"/>
        <v>1067</v>
      </c>
      <c r="AB176" s="2">
        <f t="shared" si="29"/>
        <v>813</v>
      </c>
      <c r="AC176" s="2">
        <f t="shared" si="30"/>
        <v>691</v>
      </c>
      <c r="AE176" s="9">
        <v>4</v>
      </c>
      <c r="AF176" s="2">
        <f t="shared" si="23"/>
        <v>1404</v>
      </c>
      <c r="AG176" s="2">
        <f t="shared" si="24"/>
        <v>1012</v>
      </c>
      <c r="AH176" s="2">
        <f t="shared" si="25"/>
        <v>901</v>
      </c>
      <c r="AI176" s="2">
        <f t="shared" si="26"/>
        <v>3317</v>
      </c>
      <c r="AK176">
        <f t="shared" si="27"/>
        <v>6</v>
      </c>
      <c r="AL176">
        <f t="shared" si="28"/>
        <v>2021</v>
      </c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</row>
    <row r="177" spans="1:87" x14ac:dyDescent="0.2">
      <c r="A177" s="7">
        <v>44363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AA177" s="2">
        <f t="shared" si="22"/>
        <v>0</v>
      </c>
      <c r="AB177" s="2">
        <f t="shared" si="29"/>
        <v>0</v>
      </c>
      <c r="AC177" s="2">
        <f t="shared" si="30"/>
        <v>0</v>
      </c>
      <c r="AE177" s="9">
        <v>5</v>
      </c>
      <c r="AF177" s="2">
        <f t="shared" si="23"/>
        <v>0</v>
      </c>
      <c r="AG177" s="2">
        <f t="shared" si="24"/>
        <v>0</v>
      </c>
      <c r="AH177" s="2">
        <f t="shared" si="25"/>
        <v>0</v>
      </c>
      <c r="AI177" s="2">
        <f t="shared" si="26"/>
        <v>0</v>
      </c>
      <c r="AK177">
        <f t="shared" si="27"/>
        <v>6</v>
      </c>
      <c r="AL177">
        <f t="shared" si="28"/>
        <v>2021</v>
      </c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</row>
    <row r="178" spans="1:87" x14ac:dyDescent="0.2">
      <c r="A178" s="7">
        <v>44364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AA178" s="2">
        <f t="shared" si="22"/>
        <v>0</v>
      </c>
      <c r="AB178" s="2">
        <f t="shared" si="29"/>
        <v>0</v>
      </c>
      <c r="AC178" s="2">
        <f t="shared" si="30"/>
        <v>0</v>
      </c>
      <c r="AE178" s="9">
        <v>6</v>
      </c>
      <c r="AF178" s="2">
        <f t="shared" si="23"/>
        <v>0</v>
      </c>
      <c r="AG178" s="2">
        <f t="shared" si="24"/>
        <v>0</v>
      </c>
      <c r="AH178" s="2">
        <f t="shared" si="25"/>
        <v>0</v>
      </c>
      <c r="AI178" s="2">
        <f t="shared" si="26"/>
        <v>0</v>
      </c>
      <c r="AK178">
        <f t="shared" si="27"/>
        <v>6</v>
      </c>
      <c r="AL178">
        <f t="shared" si="28"/>
        <v>2021</v>
      </c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</row>
    <row r="179" spans="1:87" x14ac:dyDescent="0.2">
      <c r="A179" s="7">
        <v>44365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AA179" s="2">
        <f t="shared" si="22"/>
        <v>0</v>
      </c>
      <c r="AB179" s="2">
        <f t="shared" si="29"/>
        <v>0</v>
      </c>
      <c r="AC179" s="2">
        <f t="shared" si="30"/>
        <v>0</v>
      </c>
      <c r="AE179" s="9">
        <v>7</v>
      </c>
      <c r="AF179" s="2">
        <f t="shared" si="23"/>
        <v>0</v>
      </c>
      <c r="AG179" s="2">
        <f t="shared" si="24"/>
        <v>0</v>
      </c>
      <c r="AH179" s="2">
        <f t="shared" si="25"/>
        <v>0</v>
      </c>
      <c r="AI179" s="2">
        <f t="shared" si="26"/>
        <v>0</v>
      </c>
      <c r="AK179">
        <f t="shared" si="27"/>
        <v>6</v>
      </c>
      <c r="AL179">
        <f t="shared" si="28"/>
        <v>2021</v>
      </c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</row>
    <row r="180" spans="1:87" x14ac:dyDescent="0.2">
      <c r="A180" s="7">
        <v>44366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AA180" s="2">
        <f t="shared" si="22"/>
        <v>0</v>
      </c>
      <c r="AB180" s="2">
        <f t="shared" si="29"/>
        <v>0</v>
      </c>
      <c r="AC180" s="2">
        <f t="shared" si="30"/>
        <v>0</v>
      </c>
      <c r="AE180" s="9">
        <v>1</v>
      </c>
      <c r="AF180" s="2">
        <f t="shared" si="23"/>
        <v>0</v>
      </c>
      <c r="AG180" s="2">
        <f t="shared" si="24"/>
        <v>0</v>
      </c>
      <c r="AH180" s="2">
        <f t="shared" si="25"/>
        <v>0</v>
      </c>
      <c r="AI180" s="2">
        <f t="shared" si="26"/>
        <v>0</v>
      </c>
      <c r="AK180">
        <f t="shared" si="27"/>
        <v>6</v>
      </c>
      <c r="AL180">
        <f t="shared" si="28"/>
        <v>2021</v>
      </c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</row>
    <row r="181" spans="1:87" x14ac:dyDescent="0.2">
      <c r="A181" s="7">
        <v>44367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AA181" s="2">
        <f t="shared" si="22"/>
        <v>0</v>
      </c>
      <c r="AB181" s="2">
        <f t="shared" si="29"/>
        <v>0</v>
      </c>
      <c r="AC181" s="2">
        <f t="shared" si="30"/>
        <v>0</v>
      </c>
      <c r="AE181" s="9">
        <v>2</v>
      </c>
      <c r="AF181" s="2">
        <f t="shared" si="23"/>
        <v>0</v>
      </c>
      <c r="AG181" s="2">
        <f t="shared" si="24"/>
        <v>0</v>
      </c>
      <c r="AH181" s="2">
        <f t="shared" si="25"/>
        <v>0</v>
      </c>
      <c r="AI181" s="2">
        <f t="shared" si="26"/>
        <v>0</v>
      </c>
      <c r="AK181">
        <f t="shared" si="27"/>
        <v>6</v>
      </c>
      <c r="AL181">
        <f t="shared" si="28"/>
        <v>2021</v>
      </c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</row>
    <row r="182" spans="1:87" x14ac:dyDescent="0.2">
      <c r="A182" s="7">
        <v>44368</v>
      </c>
      <c r="B182" s="2">
        <v>0</v>
      </c>
      <c r="C182" s="2">
        <v>0</v>
      </c>
      <c r="D182" s="2">
        <v>17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AA182" s="2">
        <f t="shared" si="22"/>
        <v>0</v>
      </c>
      <c r="AB182" s="2">
        <f t="shared" si="29"/>
        <v>0</v>
      </c>
      <c r="AC182" s="2">
        <f t="shared" si="30"/>
        <v>17</v>
      </c>
      <c r="AE182" s="9">
        <v>3</v>
      </c>
      <c r="AF182" s="2">
        <f t="shared" si="23"/>
        <v>0</v>
      </c>
      <c r="AG182" s="2">
        <f t="shared" si="24"/>
        <v>0</v>
      </c>
      <c r="AH182" s="2">
        <f t="shared" si="25"/>
        <v>17</v>
      </c>
      <c r="AI182" s="2">
        <f t="shared" si="26"/>
        <v>17</v>
      </c>
      <c r="AK182">
        <f t="shared" si="27"/>
        <v>6</v>
      </c>
      <c r="AL182">
        <f t="shared" si="28"/>
        <v>2021</v>
      </c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</row>
    <row r="183" spans="1:87" x14ac:dyDescent="0.2">
      <c r="A183" s="7">
        <v>44369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1117</v>
      </c>
      <c r="H183" s="2">
        <v>1642</v>
      </c>
      <c r="I183" s="2">
        <v>1730</v>
      </c>
      <c r="J183" s="2">
        <v>1796</v>
      </c>
      <c r="K183" s="2">
        <v>962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AA183" s="2">
        <f t="shared" si="22"/>
        <v>1796</v>
      </c>
      <c r="AB183" s="2">
        <f t="shared" si="29"/>
        <v>0</v>
      </c>
      <c r="AC183" s="2">
        <f t="shared" si="30"/>
        <v>1642</v>
      </c>
      <c r="AE183" s="9">
        <v>4</v>
      </c>
      <c r="AF183" s="2">
        <f t="shared" si="23"/>
        <v>4488</v>
      </c>
      <c r="AG183" s="2">
        <f t="shared" si="24"/>
        <v>0</v>
      </c>
      <c r="AH183" s="2">
        <f t="shared" si="25"/>
        <v>2759</v>
      </c>
      <c r="AI183" s="2">
        <f t="shared" si="26"/>
        <v>7247</v>
      </c>
      <c r="AK183">
        <f t="shared" si="27"/>
        <v>6</v>
      </c>
      <c r="AL183">
        <f t="shared" si="28"/>
        <v>2021</v>
      </c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</row>
    <row r="184" spans="1:87" x14ac:dyDescent="0.2">
      <c r="A184" s="7">
        <v>44370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448</v>
      </c>
      <c r="Q184" s="2">
        <v>1597</v>
      </c>
      <c r="R184" s="2">
        <v>276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AA184" s="2">
        <f t="shared" si="22"/>
        <v>276</v>
      </c>
      <c r="AB184" s="2">
        <f t="shared" si="29"/>
        <v>1597</v>
      </c>
      <c r="AC184" s="2">
        <f t="shared" si="30"/>
        <v>0</v>
      </c>
      <c r="AE184" s="9">
        <v>5</v>
      </c>
      <c r="AF184" s="2">
        <f t="shared" si="23"/>
        <v>276</v>
      </c>
      <c r="AG184" s="2">
        <f t="shared" si="24"/>
        <v>2045</v>
      </c>
      <c r="AH184" s="2">
        <f t="shared" si="25"/>
        <v>0</v>
      </c>
      <c r="AI184" s="2">
        <f t="shared" si="26"/>
        <v>2321</v>
      </c>
      <c r="AK184">
        <f t="shared" si="27"/>
        <v>6</v>
      </c>
      <c r="AL184">
        <f t="shared" si="28"/>
        <v>2021</v>
      </c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</row>
    <row r="185" spans="1:87" x14ac:dyDescent="0.2">
      <c r="A185" s="7">
        <v>44371</v>
      </c>
      <c r="B185" s="2">
        <v>1382</v>
      </c>
      <c r="C185" s="2">
        <v>492</v>
      </c>
      <c r="D185" s="2">
        <v>431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AA185" s="2">
        <f t="shared" si="22"/>
        <v>0</v>
      </c>
      <c r="AB185" s="2">
        <f t="shared" si="29"/>
        <v>0</v>
      </c>
      <c r="AC185" s="2">
        <f t="shared" si="30"/>
        <v>1382</v>
      </c>
      <c r="AE185" s="9">
        <v>6</v>
      </c>
      <c r="AF185" s="2">
        <f t="shared" si="23"/>
        <v>0</v>
      </c>
      <c r="AG185" s="2">
        <f t="shared" si="24"/>
        <v>0</v>
      </c>
      <c r="AH185" s="2">
        <f t="shared" si="25"/>
        <v>2305</v>
      </c>
      <c r="AI185" s="2">
        <f t="shared" si="26"/>
        <v>2305</v>
      </c>
      <c r="AK185">
        <f t="shared" si="27"/>
        <v>6</v>
      </c>
      <c r="AL185">
        <f t="shared" si="28"/>
        <v>2021</v>
      </c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</row>
    <row r="186" spans="1:87" x14ac:dyDescent="0.2">
      <c r="A186" s="7">
        <v>44372</v>
      </c>
      <c r="B186" s="2">
        <v>0</v>
      </c>
      <c r="C186" s="2">
        <v>0</v>
      </c>
      <c r="D186" s="2">
        <v>177</v>
      </c>
      <c r="E186" s="2">
        <v>669</v>
      </c>
      <c r="F186" s="2">
        <v>1078</v>
      </c>
      <c r="G186" s="2">
        <v>193</v>
      </c>
      <c r="H186" s="2">
        <v>0</v>
      </c>
      <c r="I186" s="2">
        <v>0</v>
      </c>
      <c r="J186" s="2">
        <v>0</v>
      </c>
      <c r="K186" s="2">
        <v>0</v>
      </c>
      <c r="L186" s="2">
        <v>17</v>
      </c>
      <c r="M186" s="2">
        <v>0</v>
      </c>
      <c r="N186" s="2">
        <v>332</v>
      </c>
      <c r="O186" s="2">
        <v>122</v>
      </c>
      <c r="P186" s="2">
        <v>1736</v>
      </c>
      <c r="Q186" s="2">
        <v>1642</v>
      </c>
      <c r="R186" s="2">
        <v>310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AA186" s="2">
        <f t="shared" si="22"/>
        <v>0</v>
      </c>
      <c r="AB186" s="2">
        <f t="shared" si="29"/>
        <v>1736</v>
      </c>
      <c r="AC186" s="2">
        <f t="shared" si="30"/>
        <v>1078</v>
      </c>
      <c r="AE186" s="9">
        <v>7</v>
      </c>
      <c r="AF186" s="2">
        <f t="shared" si="23"/>
        <v>0</v>
      </c>
      <c r="AG186" s="2">
        <f t="shared" si="24"/>
        <v>4159</v>
      </c>
      <c r="AH186" s="2">
        <f t="shared" si="25"/>
        <v>2117</v>
      </c>
      <c r="AI186" s="2">
        <f t="shared" si="26"/>
        <v>6276</v>
      </c>
      <c r="AK186">
        <f t="shared" si="27"/>
        <v>6</v>
      </c>
      <c r="AL186">
        <f t="shared" si="28"/>
        <v>2021</v>
      </c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</row>
    <row r="187" spans="1:87" x14ac:dyDescent="0.2">
      <c r="A187" s="7">
        <v>44373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AA187" s="2">
        <f t="shared" si="22"/>
        <v>0</v>
      </c>
      <c r="AB187" s="2">
        <f t="shared" si="29"/>
        <v>0</v>
      </c>
      <c r="AC187" s="2">
        <f t="shared" si="30"/>
        <v>0</v>
      </c>
      <c r="AE187" s="9">
        <v>1</v>
      </c>
      <c r="AF187" s="2">
        <f t="shared" si="23"/>
        <v>0</v>
      </c>
      <c r="AG187" s="2">
        <f t="shared" si="24"/>
        <v>0</v>
      </c>
      <c r="AH187" s="2">
        <f t="shared" si="25"/>
        <v>0</v>
      </c>
      <c r="AI187" s="2">
        <f t="shared" si="26"/>
        <v>0</v>
      </c>
      <c r="AK187">
        <f t="shared" si="27"/>
        <v>6</v>
      </c>
      <c r="AL187">
        <f t="shared" si="28"/>
        <v>2021</v>
      </c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</row>
    <row r="188" spans="1:87" x14ac:dyDescent="0.2">
      <c r="A188" s="7">
        <v>44374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AA188" s="2">
        <f t="shared" si="22"/>
        <v>0</v>
      </c>
      <c r="AB188" s="2">
        <f t="shared" si="29"/>
        <v>0</v>
      </c>
      <c r="AC188" s="2">
        <f t="shared" si="30"/>
        <v>0</v>
      </c>
      <c r="AE188" s="9">
        <v>2</v>
      </c>
      <c r="AF188" s="2">
        <f t="shared" si="23"/>
        <v>0</v>
      </c>
      <c r="AG188" s="2">
        <f t="shared" si="24"/>
        <v>0</v>
      </c>
      <c r="AH188" s="2">
        <f t="shared" si="25"/>
        <v>0</v>
      </c>
      <c r="AI188" s="2">
        <f t="shared" si="26"/>
        <v>0</v>
      </c>
      <c r="AK188">
        <f t="shared" si="27"/>
        <v>6</v>
      </c>
      <c r="AL188">
        <f t="shared" si="28"/>
        <v>2021</v>
      </c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</row>
    <row r="189" spans="1:87" x14ac:dyDescent="0.2">
      <c r="A189" s="7">
        <v>44375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133</v>
      </c>
      <c r="P189" s="2">
        <v>1658</v>
      </c>
      <c r="Q189" s="2">
        <v>1774</v>
      </c>
      <c r="R189" s="2">
        <v>1105</v>
      </c>
      <c r="S189" s="2">
        <v>1028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AA189" s="2">
        <f t="shared" si="22"/>
        <v>1105</v>
      </c>
      <c r="AB189" s="2">
        <f t="shared" si="29"/>
        <v>1774</v>
      </c>
      <c r="AC189" s="2">
        <f t="shared" si="30"/>
        <v>0</v>
      </c>
      <c r="AE189" s="9">
        <v>3</v>
      </c>
      <c r="AF189" s="2">
        <f t="shared" si="23"/>
        <v>2133</v>
      </c>
      <c r="AG189" s="2">
        <f t="shared" si="24"/>
        <v>3565</v>
      </c>
      <c r="AH189" s="2">
        <f t="shared" si="25"/>
        <v>0</v>
      </c>
      <c r="AI189" s="2">
        <f t="shared" si="26"/>
        <v>5698</v>
      </c>
      <c r="AK189">
        <f t="shared" si="27"/>
        <v>6</v>
      </c>
      <c r="AL189">
        <f t="shared" si="28"/>
        <v>2021</v>
      </c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</row>
    <row r="190" spans="1:87" x14ac:dyDescent="0.2">
      <c r="A190" s="7">
        <v>44376</v>
      </c>
      <c r="B190" s="2">
        <v>0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133</v>
      </c>
      <c r="P190" s="2">
        <v>1924</v>
      </c>
      <c r="Q190" s="2">
        <v>1896</v>
      </c>
      <c r="R190" s="2">
        <v>1017</v>
      </c>
      <c r="S190" s="2">
        <v>956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AA190" s="2">
        <f t="shared" si="22"/>
        <v>1017</v>
      </c>
      <c r="AB190" s="2">
        <f t="shared" si="29"/>
        <v>1924</v>
      </c>
      <c r="AC190" s="2">
        <f t="shared" si="30"/>
        <v>0</v>
      </c>
      <c r="AE190" s="9">
        <v>4</v>
      </c>
      <c r="AF190" s="2">
        <f t="shared" si="23"/>
        <v>1973</v>
      </c>
      <c r="AG190" s="2">
        <f t="shared" si="24"/>
        <v>3953</v>
      </c>
      <c r="AH190" s="2">
        <f t="shared" si="25"/>
        <v>0</v>
      </c>
      <c r="AI190" s="2">
        <f t="shared" si="26"/>
        <v>5926</v>
      </c>
      <c r="AK190">
        <f t="shared" si="27"/>
        <v>6</v>
      </c>
      <c r="AL190">
        <f t="shared" si="28"/>
        <v>2021</v>
      </c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</row>
    <row r="191" spans="1:87" x14ac:dyDescent="0.2">
      <c r="A191" s="7">
        <v>44377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AA191" s="2">
        <f t="shared" si="22"/>
        <v>0</v>
      </c>
      <c r="AB191" s="2">
        <f t="shared" si="29"/>
        <v>0</v>
      </c>
      <c r="AC191" s="2">
        <f t="shared" si="30"/>
        <v>0</v>
      </c>
      <c r="AE191" s="9">
        <v>5</v>
      </c>
      <c r="AF191" s="2">
        <f t="shared" si="23"/>
        <v>0</v>
      </c>
      <c r="AG191" s="2">
        <f t="shared" si="24"/>
        <v>0</v>
      </c>
      <c r="AH191" s="2">
        <f t="shared" si="25"/>
        <v>0</v>
      </c>
      <c r="AI191" s="2">
        <f t="shared" si="26"/>
        <v>0</v>
      </c>
      <c r="AK191">
        <f t="shared" si="27"/>
        <v>6</v>
      </c>
      <c r="AL191">
        <f t="shared" si="28"/>
        <v>2021</v>
      </c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</row>
    <row r="192" spans="1:87" x14ac:dyDescent="0.2">
      <c r="A192" s="7">
        <v>44378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28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AA192" s="2">
        <f t="shared" si="22"/>
        <v>0</v>
      </c>
      <c r="AB192" s="2">
        <f t="shared" si="29"/>
        <v>28</v>
      </c>
      <c r="AC192" s="2">
        <f t="shared" si="30"/>
        <v>0</v>
      </c>
      <c r="AE192" s="9">
        <v>6</v>
      </c>
      <c r="AF192" s="2">
        <f t="shared" si="23"/>
        <v>0</v>
      </c>
      <c r="AG192" s="2">
        <f t="shared" si="24"/>
        <v>28</v>
      </c>
      <c r="AH192" s="2">
        <f t="shared" si="25"/>
        <v>0</v>
      </c>
      <c r="AI192" s="2">
        <f t="shared" si="26"/>
        <v>28</v>
      </c>
      <c r="AK192">
        <f t="shared" si="27"/>
        <v>7</v>
      </c>
      <c r="AL192">
        <f t="shared" si="28"/>
        <v>2021</v>
      </c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</row>
    <row r="193" spans="1:87" x14ac:dyDescent="0.2">
      <c r="A193" s="7">
        <v>44379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AA193" s="2">
        <f t="shared" si="22"/>
        <v>0</v>
      </c>
      <c r="AB193" s="2">
        <f t="shared" si="29"/>
        <v>0</v>
      </c>
      <c r="AC193" s="2">
        <f t="shared" si="30"/>
        <v>0</v>
      </c>
      <c r="AE193" s="9">
        <v>7</v>
      </c>
      <c r="AF193" s="2">
        <f t="shared" si="23"/>
        <v>0</v>
      </c>
      <c r="AG193" s="2">
        <f t="shared" si="24"/>
        <v>0</v>
      </c>
      <c r="AH193" s="2">
        <f t="shared" si="25"/>
        <v>0</v>
      </c>
      <c r="AI193" s="2">
        <f t="shared" si="26"/>
        <v>0</v>
      </c>
      <c r="AK193">
        <f t="shared" si="27"/>
        <v>7</v>
      </c>
      <c r="AL193">
        <f t="shared" si="28"/>
        <v>2021</v>
      </c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</row>
    <row r="194" spans="1:87" x14ac:dyDescent="0.2">
      <c r="A194" s="7">
        <v>44380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AA194" s="2">
        <f t="shared" si="22"/>
        <v>0</v>
      </c>
      <c r="AB194" s="2">
        <f t="shared" si="29"/>
        <v>0</v>
      </c>
      <c r="AC194" s="2">
        <f t="shared" si="30"/>
        <v>0</v>
      </c>
      <c r="AE194" s="9">
        <v>1</v>
      </c>
      <c r="AF194" s="2">
        <f t="shared" si="23"/>
        <v>0</v>
      </c>
      <c r="AG194" s="2">
        <f t="shared" si="24"/>
        <v>0</v>
      </c>
      <c r="AH194" s="2">
        <f t="shared" si="25"/>
        <v>0</v>
      </c>
      <c r="AI194" s="2">
        <f t="shared" si="26"/>
        <v>0</v>
      </c>
      <c r="AK194">
        <f t="shared" si="27"/>
        <v>7</v>
      </c>
      <c r="AL194">
        <f t="shared" si="28"/>
        <v>2021</v>
      </c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</row>
    <row r="195" spans="1:87" x14ac:dyDescent="0.2">
      <c r="A195" s="7">
        <v>44381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17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AA195" s="2">
        <f t="shared" si="22"/>
        <v>0</v>
      </c>
      <c r="AB195" s="2">
        <f t="shared" si="29"/>
        <v>17</v>
      </c>
      <c r="AC195" s="2">
        <f t="shared" si="30"/>
        <v>0</v>
      </c>
      <c r="AE195" s="9">
        <v>8</v>
      </c>
      <c r="AF195" s="2">
        <f t="shared" si="23"/>
        <v>0</v>
      </c>
      <c r="AG195" s="2">
        <f t="shared" si="24"/>
        <v>17</v>
      </c>
      <c r="AH195" s="2">
        <f t="shared" si="25"/>
        <v>0</v>
      </c>
      <c r="AI195" s="2">
        <f t="shared" si="26"/>
        <v>17</v>
      </c>
      <c r="AK195">
        <f t="shared" si="27"/>
        <v>7</v>
      </c>
      <c r="AL195">
        <f t="shared" si="28"/>
        <v>2021</v>
      </c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</row>
    <row r="196" spans="1:87" x14ac:dyDescent="0.2">
      <c r="A196" s="7">
        <v>44382</v>
      </c>
      <c r="B196" s="2">
        <v>0</v>
      </c>
      <c r="C196" s="2">
        <v>0</v>
      </c>
      <c r="D196" s="2">
        <v>17</v>
      </c>
      <c r="E196" s="2">
        <v>17</v>
      </c>
      <c r="F196" s="2">
        <v>11</v>
      </c>
      <c r="G196" s="2">
        <v>39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AA196" s="2">
        <f t="shared" si="22"/>
        <v>0</v>
      </c>
      <c r="AB196" s="2">
        <f t="shared" si="29"/>
        <v>0</v>
      </c>
      <c r="AC196" s="2">
        <f t="shared" si="30"/>
        <v>39</v>
      </c>
      <c r="AE196" s="9">
        <v>3</v>
      </c>
      <c r="AF196" s="2">
        <f t="shared" si="23"/>
        <v>0</v>
      </c>
      <c r="AG196" s="2">
        <f t="shared" si="24"/>
        <v>0</v>
      </c>
      <c r="AH196" s="2">
        <f t="shared" si="25"/>
        <v>84</v>
      </c>
      <c r="AI196" s="2">
        <f t="shared" si="26"/>
        <v>84</v>
      </c>
      <c r="AK196">
        <f t="shared" si="27"/>
        <v>7</v>
      </c>
      <c r="AL196">
        <f t="shared" si="28"/>
        <v>2021</v>
      </c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</row>
    <row r="197" spans="1:87" x14ac:dyDescent="0.2">
      <c r="A197" s="7">
        <v>44383</v>
      </c>
      <c r="B197" s="2">
        <v>0</v>
      </c>
      <c r="C197" s="2">
        <v>138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33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AA197" s="2">
        <f t="shared" si="22"/>
        <v>33</v>
      </c>
      <c r="AB197" s="2">
        <f t="shared" si="29"/>
        <v>0</v>
      </c>
      <c r="AC197" s="2">
        <f t="shared" si="30"/>
        <v>138</v>
      </c>
      <c r="AE197" s="9">
        <v>4</v>
      </c>
      <c r="AF197" s="2">
        <f t="shared" si="23"/>
        <v>33</v>
      </c>
      <c r="AG197" s="2">
        <f t="shared" si="24"/>
        <v>0</v>
      </c>
      <c r="AH197" s="2">
        <f t="shared" si="25"/>
        <v>138</v>
      </c>
      <c r="AI197" s="2">
        <f t="shared" si="26"/>
        <v>171</v>
      </c>
      <c r="AK197">
        <f t="shared" si="27"/>
        <v>7</v>
      </c>
      <c r="AL197">
        <f t="shared" si="28"/>
        <v>2021</v>
      </c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</row>
    <row r="198" spans="1:87" x14ac:dyDescent="0.2">
      <c r="A198" s="7">
        <v>44384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431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AA198" s="2">
        <f t="shared" si="22"/>
        <v>0</v>
      </c>
      <c r="AB198" s="2">
        <f t="shared" si="29"/>
        <v>431</v>
      </c>
      <c r="AC198" s="2">
        <f t="shared" si="30"/>
        <v>0</v>
      </c>
      <c r="AE198" s="9">
        <v>5</v>
      </c>
      <c r="AF198" s="2">
        <f t="shared" si="23"/>
        <v>0</v>
      </c>
      <c r="AG198" s="2">
        <f t="shared" si="24"/>
        <v>431</v>
      </c>
      <c r="AH198" s="2">
        <f t="shared" si="25"/>
        <v>0</v>
      </c>
      <c r="AI198" s="2">
        <f t="shared" si="26"/>
        <v>431</v>
      </c>
      <c r="AK198">
        <f t="shared" si="27"/>
        <v>7</v>
      </c>
      <c r="AL198">
        <f t="shared" si="28"/>
        <v>2021</v>
      </c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</row>
    <row r="199" spans="1:87" x14ac:dyDescent="0.2">
      <c r="A199" s="7">
        <v>44385</v>
      </c>
      <c r="B199" s="2">
        <v>0</v>
      </c>
      <c r="C199" s="2">
        <v>0</v>
      </c>
      <c r="D199" s="2">
        <v>0</v>
      </c>
      <c r="E199" s="2">
        <v>0</v>
      </c>
      <c r="F199" s="2">
        <v>420</v>
      </c>
      <c r="G199" s="2">
        <v>558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AA199" s="2">
        <f t="shared" si="22"/>
        <v>0</v>
      </c>
      <c r="AB199" s="2">
        <f t="shared" si="29"/>
        <v>0</v>
      </c>
      <c r="AC199" s="2">
        <f t="shared" si="30"/>
        <v>558</v>
      </c>
      <c r="AE199" s="9">
        <v>6</v>
      </c>
      <c r="AF199" s="2">
        <f t="shared" si="23"/>
        <v>0</v>
      </c>
      <c r="AG199" s="2">
        <f t="shared" si="24"/>
        <v>0</v>
      </c>
      <c r="AH199" s="2">
        <f t="shared" si="25"/>
        <v>978</v>
      </c>
      <c r="AI199" s="2">
        <f t="shared" si="26"/>
        <v>978</v>
      </c>
      <c r="AK199">
        <f t="shared" si="27"/>
        <v>7</v>
      </c>
      <c r="AL199">
        <f t="shared" si="28"/>
        <v>2021</v>
      </c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</row>
    <row r="200" spans="1:87" x14ac:dyDescent="0.2">
      <c r="A200" s="7">
        <v>44386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254</v>
      </c>
      <c r="H200" s="2">
        <v>22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713</v>
      </c>
      <c r="Q200" s="2">
        <v>249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AA200" s="2">
        <f t="shared" si="22"/>
        <v>0</v>
      </c>
      <c r="AB200" s="2">
        <f t="shared" si="29"/>
        <v>713</v>
      </c>
      <c r="AC200" s="2">
        <f t="shared" si="30"/>
        <v>254</v>
      </c>
      <c r="AE200" s="9">
        <v>7</v>
      </c>
      <c r="AF200" s="2">
        <f t="shared" si="23"/>
        <v>0</v>
      </c>
      <c r="AG200" s="2">
        <f t="shared" si="24"/>
        <v>962</v>
      </c>
      <c r="AH200" s="2">
        <f t="shared" si="25"/>
        <v>276</v>
      </c>
      <c r="AI200" s="2">
        <f t="shared" si="26"/>
        <v>1238</v>
      </c>
      <c r="AK200">
        <f t="shared" si="27"/>
        <v>7</v>
      </c>
      <c r="AL200">
        <f t="shared" si="28"/>
        <v>2021</v>
      </c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</row>
    <row r="201" spans="1:87" x14ac:dyDescent="0.2">
      <c r="A201" s="7">
        <v>44387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321</v>
      </c>
      <c r="I201" s="2">
        <v>66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304</v>
      </c>
      <c r="P201" s="2">
        <v>1807</v>
      </c>
      <c r="Q201" s="2">
        <v>1686</v>
      </c>
      <c r="R201" s="2">
        <v>918</v>
      </c>
      <c r="S201" s="2">
        <v>973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AA201" s="2">
        <f t="shared" si="22"/>
        <v>0</v>
      </c>
      <c r="AB201" s="2">
        <f t="shared" si="29"/>
        <v>1807</v>
      </c>
      <c r="AC201" s="2">
        <f t="shared" si="30"/>
        <v>321</v>
      </c>
      <c r="AE201" s="9">
        <v>1</v>
      </c>
      <c r="AF201" s="2">
        <f t="shared" si="23"/>
        <v>0</v>
      </c>
      <c r="AG201" s="2">
        <f t="shared" si="24"/>
        <v>5754</v>
      </c>
      <c r="AH201" s="2">
        <f t="shared" si="25"/>
        <v>321</v>
      </c>
      <c r="AI201" s="2">
        <f t="shared" si="26"/>
        <v>6075</v>
      </c>
      <c r="AK201">
        <f t="shared" si="27"/>
        <v>7</v>
      </c>
      <c r="AL201">
        <f t="shared" si="28"/>
        <v>2021</v>
      </c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</row>
    <row r="202" spans="1:87" x14ac:dyDescent="0.2">
      <c r="A202" s="7">
        <v>44388</v>
      </c>
      <c r="B202" s="2">
        <v>0</v>
      </c>
      <c r="C202" s="2">
        <v>0</v>
      </c>
      <c r="D202" s="2">
        <v>0</v>
      </c>
      <c r="E202" s="2">
        <v>409</v>
      </c>
      <c r="F202" s="2">
        <v>0</v>
      </c>
      <c r="G202" s="2">
        <v>509</v>
      </c>
      <c r="H202" s="2">
        <v>243</v>
      </c>
      <c r="I202" s="2">
        <v>133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AA202" s="2">
        <f t="shared" si="22"/>
        <v>133</v>
      </c>
      <c r="AB202" s="2">
        <f t="shared" si="29"/>
        <v>0</v>
      </c>
      <c r="AC202" s="2">
        <f t="shared" si="30"/>
        <v>509</v>
      </c>
      <c r="AE202" s="9">
        <v>2</v>
      </c>
      <c r="AF202" s="2">
        <f t="shared" si="23"/>
        <v>133</v>
      </c>
      <c r="AG202" s="2">
        <f t="shared" si="24"/>
        <v>0</v>
      </c>
      <c r="AH202" s="2">
        <f t="shared" si="25"/>
        <v>1161</v>
      </c>
      <c r="AI202" s="2">
        <f t="shared" si="26"/>
        <v>1294</v>
      </c>
      <c r="AK202">
        <f t="shared" si="27"/>
        <v>7</v>
      </c>
      <c r="AL202">
        <f t="shared" si="28"/>
        <v>2021</v>
      </c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</row>
    <row r="203" spans="1:87" x14ac:dyDescent="0.2">
      <c r="A203" s="7">
        <v>44389</v>
      </c>
      <c r="B203" s="2">
        <v>0</v>
      </c>
      <c r="C203" s="2">
        <v>0</v>
      </c>
      <c r="D203" s="2">
        <v>0</v>
      </c>
      <c r="E203" s="2">
        <v>55</v>
      </c>
      <c r="F203" s="2">
        <v>708</v>
      </c>
      <c r="G203" s="2">
        <v>415</v>
      </c>
      <c r="H203" s="2">
        <v>83</v>
      </c>
      <c r="I203" s="2">
        <v>597</v>
      </c>
      <c r="J203" s="2">
        <v>1316</v>
      </c>
      <c r="K203" s="2">
        <v>1520</v>
      </c>
      <c r="L203" s="2">
        <v>1586</v>
      </c>
      <c r="M203" s="2">
        <v>1592</v>
      </c>
      <c r="N203" s="2">
        <v>238</v>
      </c>
      <c r="O203" s="2">
        <v>276</v>
      </c>
      <c r="P203" s="2">
        <v>1852</v>
      </c>
      <c r="Q203" s="2">
        <v>1691</v>
      </c>
      <c r="R203" s="2">
        <v>923</v>
      </c>
      <c r="S203" s="2">
        <v>923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AA203" s="2">
        <f t="shared" ref="AA203:AA266" si="31">IF(AND(AE203&gt;1,AE203&lt;7),MAX(I203:M203,R203:U203),0)</f>
        <v>1592</v>
      </c>
      <c r="AB203" s="2">
        <f t="shared" si="29"/>
        <v>1852</v>
      </c>
      <c r="AC203" s="2">
        <f t="shared" si="30"/>
        <v>708</v>
      </c>
      <c r="AE203" s="9">
        <v>3</v>
      </c>
      <c r="AF203" s="2">
        <f t="shared" ref="AF203:AF266" si="32">IF(AND(AE203&gt;1,AE203&lt;7),SUM(I203:M203,R203:U203),0)</f>
        <v>8457</v>
      </c>
      <c r="AG203" s="2">
        <f t="shared" ref="AG203:AG266" si="33">IF(AND(AE203&gt;1,AE203&lt;7),SUM(N203:Q203),SUM(I203:U203))</f>
        <v>4057</v>
      </c>
      <c r="AH203" s="2">
        <f t="shared" ref="AH203:AH266" si="34">SUM(B203:Y203)-AF203-AG203</f>
        <v>1261</v>
      </c>
      <c r="AI203" s="2">
        <f t="shared" ref="AI203:AI266" si="35">SUM(B203:Y203)</f>
        <v>13775</v>
      </c>
      <c r="AK203">
        <f t="shared" ref="AK203:AK266" si="36">MONTH(A203)</f>
        <v>7</v>
      </c>
      <c r="AL203">
        <f t="shared" ref="AL203:AL266" si="37">YEAR(A203)</f>
        <v>2021</v>
      </c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</row>
    <row r="204" spans="1:87" x14ac:dyDescent="0.2">
      <c r="A204" s="7">
        <v>44390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AA204" s="2">
        <f t="shared" si="31"/>
        <v>0</v>
      </c>
      <c r="AB204" s="2">
        <f t="shared" ref="AB204:AB267" si="38">IF(AND(AE204&gt;1,AE204&lt;7),MAX(N204:Q204),MAX(I204:U204))</f>
        <v>0</v>
      </c>
      <c r="AC204" s="2">
        <f t="shared" ref="AC204:AC267" si="39">MAX(B204:H204,V204:Y204)</f>
        <v>0</v>
      </c>
      <c r="AE204" s="9">
        <v>4</v>
      </c>
      <c r="AF204" s="2">
        <f t="shared" si="32"/>
        <v>0</v>
      </c>
      <c r="AG204" s="2">
        <f t="shared" si="33"/>
        <v>0</v>
      </c>
      <c r="AH204" s="2">
        <f t="shared" si="34"/>
        <v>0</v>
      </c>
      <c r="AI204" s="2">
        <f t="shared" si="35"/>
        <v>0</v>
      </c>
      <c r="AK204">
        <f t="shared" si="36"/>
        <v>7</v>
      </c>
      <c r="AL204">
        <f t="shared" si="37"/>
        <v>2021</v>
      </c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</row>
    <row r="205" spans="1:87" x14ac:dyDescent="0.2">
      <c r="A205" s="7">
        <v>44391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AA205" s="2">
        <f t="shared" si="31"/>
        <v>0</v>
      </c>
      <c r="AB205" s="2">
        <f t="shared" si="38"/>
        <v>0</v>
      </c>
      <c r="AC205" s="2">
        <f t="shared" si="39"/>
        <v>0</v>
      </c>
      <c r="AE205" s="9">
        <v>5</v>
      </c>
      <c r="AF205" s="2">
        <f t="shared" si="32"/>
        <v>0</v>
      </c>
      <c r="AG205" s="2">
        <f t="shared" si="33"/>
        <v>0</v>
      </c>
      <c r="AH205" s="2">
        <f t="shared" si="34"/>
        <v>0</v>
      </c>
      <c r="AI205" s="2">
        <f t="shared" si="35"/>
        <v>0</v>
      </c>
      <c r="AK205">
        <f t="shared" si="36"/>
        <v>7</v>
      </c>
      <c r="AL205">
        <f t="shared" si="37"/>
        <v>2021</v>
      </c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</row>
    <row r="206" spans="1:87" x14ac:dyDescent="0.2">
      <c r="A206" s="7">
        <v>44392</v>
      </c>
      <c r="B206" s="2">
        <v>0</v>
      </c>
      <c r="C206" s="2">
        <v>531</v>
      </c>
      <c r="D206" s="2">
        <v>1747</v>
      </c>
      <c r="E206" s="2">
        <v>1592</v>
      </c>
      <c r="F206" s="2">
        <v>1017</v>
      </c>
      <c r="G206" s="2">
        <v>652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321</v>
      </c>
      <c r="P206" s="2">
        <v>1780</v>
      </c>
      <c r="Q206" s="2">
        <v>1620</v>
      </c>
      <c r="R206" s="2">
        <v>884</v>
      </c>
      <c r="S206" s="2">
        <v>895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AA206" s="2">
        <f t="shared" si="31"/>
        <v>895</v>
      </c>
      <c r="AB206" s="2">
        <f t="shared" si="38"/>
        <v>1780</v>
      </c>
      <c r="AC206" s="2">
        <f t="shared" si="39"/>
        <v>1747</v>
      </c>
      <c r="AE206" s="9">
        <v>6</v>
      </c>
      <c r="AF206" s="2">
        <f t="shared" si="32"/>
        <v>1779</v>
      </c>
      <c r="AG206" s="2">
        <f t="shared" si="33"/>
        <v>3721</v>
      </c>
      <c r="AH206" s="2">
        <f t="shared" si="34"/>
        <v>5539</v>
      </c>
      <c r="AI206" s="2">
        <f t="shared" si="35"/>
        <v>11039</v>
      </c>
      <c r="AK206">
        <f t="shared" si="36"/>
        <v>7</v>
      </c>
      <c r="AL206">
        <f t="shared" si="37"/>
        <v>2021</v>
      </c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</row>
    <row r="207" spans="1:87" x14ac:dyDescent="0.2">
      <c r="A207" s="7">
        <v>44393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6</v>
      </c>
      <c r="N207" s="2">
        <v>0</v>
      </c>
      <c r="O207" s="2">
        <v>354</v>
      </c>
      <c r="P207" s="2">
        <v>459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AA207" s="2">
        <f t="shared" si="31"/>
        <v>0</v>
      </c>
      <c r="AB207" s="2">
        <f t="shared" si="38"/>
        <v>459</v>
      </c>
      <c r="AC207" s="2">
        <f t="shared" si="39"/>
        <v>0</v>
      </c>
      <c r="AE207" s="9">
        <v>7</v>
      </c>
      <c r="AF207" s="2">
        <f t="shared" si="32"/>
        <v>0</v>
      </c>
      <c r="AG207" s="2">
        <f t="shared" si="33"/>
        <v>819</v>
      </c>
      <c r="AH207" s="2">
        <f t="shared" si="34"/>
        <v>0</v>
      </c>
      <c r="AI207" s="2">
        <f t="shared" si="35"/>
        <v>819</v>
      </c>
      <c r="AK207">
        <f t="shared" si="36"/>
        <v>7</v>
      </c>
      <c r="AL207">
        <f t="shared" si="37"/>
        <v>2021</v>
      </c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</row>
    <row r="208" spans="1:87" x14ac:dyDescent="0.2">
      <c r="A208" s="7">
        <v>44394</v>
      </c>
      <c r="B208" s="2">
        <v>1105</v>
      </c>
      <c r="C208" s="2">
        <v>1520</v>
      </c>
      <c r="D208" s="2">
        <v>1526</v>
      </c>
      <c r="E208" s="2">
        <v>1669</v>
      </c>
      <c r="F208" s="2">
        <v>1642</v>
      </c>
      <c r="G208" s="2">
        <v>940</v>
      </c>
      <c r="H208" s="2">
        <v>951</v>
      </c>
      <c r="I208" s="2">
        <v>1365</v>
      </c>
      <c r="J208" s="2">
        <v>956</v>
      </c>
      <c r="K208" s="2">
        <v>503</v>
      </c>
      <c r="L208" s="2">
        <v>1597</v>
      </c>
      <c r="M208" s="2">
        <v>608</v>
      </c>
      <c r="N208" s="2">
        <v>0</v>
      </c>
      <c r="O208" s="2">
        <v>359</v>
      </c>
      <c r="P208" s="2">
        <v>1780</v>
      </c>
      <c r="Q208" s="2">
        <v>1614</v>
      </c>
      <c r="R208" s="2">
        <v>890</v>
      </c>
      <c r="S208" s="2">
        <v>901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AA208" s="2">
        <f t="shared" si="31"/>
        <v>0</v>
      </c>
      <c r="AB208" s="2">
        <f t="shared" si="38"/>
        <v>1780</v>
      </c>
      <c r="AC208" s="2">
        <f t="shared" si="39"/>
        <v>1669</v>
      </c>
      <c r="AE208" s="9">
        <v>1</v>
      </c>
      <c r="AF208" s="2">
        <f t="shared" si="32"/>
        <v>0</v>
      </c>
      <c r="AG208" s="2">
        <f t="shared" si="33"/>
        <v>10573</v>
      </c>
      <c r="AH208" s="2">
        <f t="shared" si="34"/>
        <v>9353</v>
      </c>
      <c r="AI208" s="2">
        <f t="shared" si="35"/>
        <v>19926</v>
      </c>
      <c r="AK208">
        <f t="shared" si="36"/>
        <v>7</v>
      </c>
      <c r="AL208">
        <f t="shared" si="37"/>
        <v>2021</v>
      </c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</row>
    <row r="209" spans="1:87" x14ac:dyDescent="0.2">
      <c r="A209" s="7">
        <v>44395</v>
      </c>
      <c r="B209" s="2">
        <v>995</v>
      </c>
      <c r="C209" s="2">
        <v>1476</v>
      </c>
      <c r="D209" s="2">
        <v>1487</v>
      </c>
      <c r="E209" s="2">
        <v>415</v>
      </c>
      <c r="F209" s="2">
        <v>0</v>
      </c>
      <c r="G209" s="2">
        <v>0</v>
      </c>
      <c r="H209" s="2">
        <v>0</v>
      </c>
      <c r="I209" s="2">
        <v>0</v>
      </c>
      <c r="J209" s="2">
        <v>7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6</v>
      </c>
      <c r="R209" s="2">
        <v>1360</v>
      </c>
      <c r="S209" s="2">
        <v>1211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AA209" s="2">
        <f t="shared" si="31"/>
        <v>1360</v>
      </c>
      <c r="AB209" s="2">
        <f t="shared" si="38"/>
        <v>6</v>
      </c>
      <c r="AC209" s="2">
        <f t="shared" si="39"/>
        <v>1487</v>
      </c>
      <c r="AE209" s="9">
        <v>2</v>
      </c>
      <c r="AF209" s="2">
        <f t="shared" si="32"/>
        <v>2578</v>
      </c>
      <c r="AG209" s="2">
        <f t="shared" si="33"/>
        <v>6</v>
      </c>
      <c r="AH209" s="2">
        <f t="shared" si="34"/>
        <v>4373</v>
      </c>
      <c r="AI209" s="2">
        <f t="shared" si="35"/>
        <v>6957</v>
      </c>
      <c r="AK209">
        <f t="shared" si="36"/>
        <v>7</v>
      </c>
      <c r="AL209">
        <f t="shared" si="37"/>
        <v>2021</v>
      </c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</row>
    <row r="210" spans="1:87" x14ac:dyDescent="0.2">
      <c r="A210" s="7">
        <v>44396</v>
      </c>
      <c r="B210" s="2">
        <v>862</v>
      </c>
      <c r="C210" s="2">
        <v>940</v>
      </c>
      <c r="D210" s="2">
        <v>1194</v>
      </c>
      <c r="E210" s="2">
        <v>1642</v>
      </c>
      <c r="F210" s="2">
        <v>1553</v>
      </c>
      <c r="G210" s="2">
        <v>1211</v>
      </c>
      <c r="H210" s="2">
        <v>929</v>
      </c>
      <c r="I210" s="2">
        <v>1299</v>
      </c>
      <c r="J210" s="2">
        <v>1570</v>
      </c>
      <c r="K210" s="2">
        <v>1426</v>
      </c>
      <c r="L210" s="2">
        <v>492</v>
      </c>
      <c r="M210" s="2">
        <v>133</v>
      </c>
      <c r="N210" s="2">
        <v>1592</v>
      </c>
      <c r="O210" s="2">
        <v>1548</v>
      </c>
      <c r="P210" s="2">
        <v>1791</v>
      </c>
      <c r="Q210" s="2">
        <v>1564</v>
      </c>
      <c r="R210" s="2">
        <v>884</v>
      </c>
      <c r="S210" s="2">
        <v>890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AA210" s="2">
        <f t="shared" si="31"/>
        <v>1570</v>
      </c>
      <c r="AB210" s="2">
        <f t="shared" si="38"/>
        <v>1791</v>
      </c>
      <c r="AC210" s="2">
        <f t="shared" si="39"/>
        <v>1642</v>
      </c>
      <c r="AE210" s="9">
        <v>3</v>
      </c>
      <c r="AF210" s="2">
        <f t="shared" si="32"/>
        <v>6694</v>
      </c>
      <c r="AG210" s="2">
        <f t="shared" si="33"/>
        <v>6495</v>
      </c>
      <c r="AH210" s="2">
        <f t="shared" si="34"/>
        <v>8331</v>
      </c>
      <c r="AI210" s="2">
        <f t="shared" si="35"/>
        <v>21520</v>
      </c>
      <c r="AK210">
        <f t="shared" si="36"/>
        <v>7</v>
      </c>
      <c r="AL210">
        <f t="shared" si="37"/>
        <v>2021</v>
      </c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</row>
    <row r="211" spans="1:87" x14ac:dyDescent="0.2">
      <c r="A211" s="7">
        <v>44397</v>
      </c>
      <c r="B211" s="2">
        <v>497</v>
      </c>
      <c r="C211" s="2">
        <v>332</v>
      </c>
      <c r="D211" s="2">
        <v>1752</v>
      </c>
      <c r="E211" s="2">
        <v>448</v>
      </c>
      <c r="F211" s="2">
        <v>11</v>
      </c>
      <c r="G211" s="2">
        <v>481</v>
      </c>
      <c r="H211" s="2">
        <v>0</v>
      </c>
      <c r="I211" s="2">
        <v>83</v>
      </c>
      <c r="J211" s="2">
        <v>652</v>
      </c>
      <c r="K211" s="2">
        <v>818</v>
      </c>
      <c r="L211" s="2">
        <v>0</v>
      </c>
      <c r="M211" s="2">
        <v>940</v>
      </c>
      <c r="N211" s="2">
        <v>1161</v>
      </c>
      <c r="O211" s="2">
        <v>1719</v>
      </c>
      <c r="P211" s="2">
        <v>1813</v>
      </c>
      <c r="Q211" s="2">
        <v>1575</v>
      </c>
      <c r="R211" s="2">
        <v>658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AA211" s="2">
        <f t="shared" si="31"/>
        <v>940</v>
      </c>
      <c r="AB211" s="2">
        <f t="shared" si="38"/>
        <v>1813</v>
      </c>
      <c r="AC211" s="2">
        <f t="shared" si="39"/>
        <v>1752</v>
      </c>
      <c r="AE211" s="9">
        <v>4</v>
      </c>
      <c r="AF211" s="2">
        <f t="shared" si="32"/>
        <v>3151</v>
      </c>
      <c r="AG211" s="2">
        <f t="shared" si="33"/>
        <v>6268</v>
      </c>
      <c r="AH211" s="2">
        <f t="shared" si="34"/>
        <v>3521</v>
      </c>
      <c r="AI211" s="2">
        <f t="shared" si="35"/>
        <v>12940</v>
      </c>
      <c r="AK211">
        <f t="shared" si="36"/>
        <v>7</v>
      </c>
      <c r="AL211">
        <f t="shared" si="37"/>
        <v>2021</v>
      </c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</row>
    <row r="212" spans="1:87" x14ac:dyDescent="0.2">
      <c r="A212" s="7">
        <v>44398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6</v>
      </c>
      <c r="H212" s="2">
        <v>1233</v>
      </c>
      <c r="I212" s="2">
        <v>768</v>
      </c>
      <c r="J212" s="2">
        <v>840</v>
      </c>
      <c r="K212" s="2">
        <v>0</v>
      </c>
      <c r="L212" s="2">
        <v>0</v>
      </c>
      <c r="M212" s="2">
        <v>0</v>
      </c>
      <c r="N212" s="2">
        <v>0</v>
      </c>
      <c r="O212" s="2">
        <v>464</v>
      </c>
      <c r="P212" s="2">
        <v>1802</v>
      </c>
      <c r="Q212" s="2">
        <v>1382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AA212" s="2">
        <f t="shared" si="31"/>
        <v>840</v>
      </c>
      <c r="AB212" s="2">
        <f t="shared" si="38"/>
        <v>1802</v>
      </c>
      <c r="AC212" s="2">
        <f t="shared" si="39"/>
        <v>1233</v>
      </c>
      <c r="AE212" s="9">
        <v>5</v>
      </c>
      <c r="AF212" s="2">
        <f t="shared" si="32"/>
        <v>1608</v>
      </c>
      <c r="AG212" s="2">
        <f t="shared" si="33"/>
        <v>3648</v>
      </c>
      <c r="AH212" s="2">
        <f t="shared" si="34"/>
        <v>1239</v>
      </c>
      <c r="AI212" s="2">
        <f t="shared" si="35"/>
        <v>6495</v>
      </c>
      <c r="AK212">
        <f t="shared" si="36"/>
        <v>7</v>
      </c>
      <c r="AL212">
        <f t="shared" si="37"/>
        <v>2021</v>
      </c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</row>
    <row r="213" spans="1:87" x14ac:dyDescent="0.2">
      <c r="A213" s="7">
        <v>44399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122</v>
      </c>
      <c r="N213" s="2">
        <v>83</v>
      </c>
      <c r="O213" s="2">
        <v>94</v>
      </c>
      <c r="P213" s="2">
        <v>1824</v>
      </c>
      <c r="Q213" s="2">
        <v>1669</v>
      </c>
      <c r="R213" s="2">
        <v>890</v>
      </c>
      <c r="S213" s="2">
        <v>879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AA213" s="2">
        <f t="shared" si="31"/>
        <v>890</v>
      </c>
      <c r="AB213" s="2">
        <f t="shared" si="38"/>
        <v>1824</v>
      </c>
      <c r="AC213" s="2">
        <f t="shared" si="39"/>
        <v>0</v>
      </c>
      <c r="AE213" s="9">
        <v>6</v>
      </c>
      <c r="AF213" s="2">
        <f t="shared" si="32"/>
        <v>1891</v>
      </c>
      <c r="AG213" s="2">
        <f t="shared" si="33"/>
        <v>3670</v>
      </c>
      <c r="AH213" s="2">
        <f t="shared" si="34"/>
        <v>0</v>
      </c>
      <c r="AI213" s="2">
        <f t="shared" si="35"/>
        <v>5561</v>
      </c>
      <c r="AK213">
        <f t="shared" si="36"/>
        <v>7</v>
      </c>
      <c r="AL213">
        <f t="shared" si="37"/>
        <v>2021</v>
      </c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</row>
    <row r="214" spans="1:87" x14ac:dyDescent="0.2">
      <c r="A214" s="7">
        <v>44400</v>
      </c>
      <c r="B214" s="2">
        <v>0</v>
      </c>
      <c r="C214" s="2">
        <v>0</v>
      </c>
      <c r="D214" s="2">
        <v>0</v>
      </c>
      <c r="E214" s="2">
        <v>83</v>
      </c>
      <c r="F214" s="2">
        <v>0</v>
      </c>
      <c r="G214" s="2">
        <v>0</v>
      </c>
      <c r="H214" s="2">
        <v>0</v>
      </c>
      <c r="I214" s="2">
        <v>0</v>
      </c>
      <c r="J214" s="2">
        <v>304</v>
      </c>
      <c r="K214" s="2">
        <v>0</v>
      </c>
      <c r="L214" s="2">
        <v>0</v>
      </c>
      <c r="M214" s="2">
        <v>0</v>
      </c>
      <c r="N214" s="2">
        <v>0</v>
      </c>
      <c r="O214" s="2">
        <v>525</v>
      </c>
      <c r="P214" s="2">
        <v>1785</v>
      </c>
      <c r="Q214" s="2">
        <v>1526</v>
      </c>
      <c r="R214" s="2">
        <v>890</v>
      </c>
      <c r="S214" s="2">
        <v>359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AA214" s="2">
        <f t="shared" si="31"/>
        <v>0</v>
      </c>
      <c r="AB214" s="2">
        <f t="shared" si="38"/>
        <v>1785</v>
      </c>
      <c r="AC214" s="2">
        <f t="shared" si="39"/>
        <v>83</v>
      </c>
      <c r="AE214" s="9">
        <v>7</v>
      </c>
      <c r="AF214" s="2">
        <f t="shared" si="32"/>
        <v>0</v>
      </c>
      <c r="AG214" s="2">
        <f t="shared" si="33"/>
        <v>5389</v>
      </c>
      <c r="AH214" s="2">
        <f t="shared" si="34"/>
        <v>83</v>
      </c>
      <c r="AI214" s="2">
        <f t="shared" si="35"/>
        <v>5472</v>
      </c>
      <c r="AK214">
        <f t="shared" si="36"/>
        <v>7</v>
      </c>
      <c r="AL214">
        <f t="shared" si="37"/>
        <v>2021</v>
      </c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</row>
    <row r="215" spans="1:87" x14ac:dyDescent="0.2">
      <c r="A215" s="7">
        <v>44401</v>
      </c>
      <c r="B215" s="2">
        <v>0</v>
      </c>
      <c r="C215" s="2">
        <v>0</v>
      </c>
      <c r="D215" s="2">
        <v>757</v>
      </c>
      <c r="E215" s="2">
        <v>1752</v>
      </c>
      <c r="F215" s="2">
        <v>1725</v>
      </c>
      <c r="G215" s="2">
        <v>1503</v>
      </c>
      <c r="H215" s="2">
        <v>1752</v>
      </c>
      <c r="I215" s="2">
        <v>1675</v>
      </c>
      <c r="J215" s="2">
        <v>1669</v>
      </c>
      <c r="K215" s="2">
        <v>1398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AA215" s="2">
        <f t="shared" si="31"/>
        <v>0</v>
      </c>
      <c r="AB215" s="2">
        <f t="shared" si="38"/>
        <v>1675</v>
      </c>
      <c r="AC215" s="2">
        <f t="shared" si="39"/>
        <v>1752</v>
      </c>
      <c r="AE215" s="9">
        <v>1</v>
      </c>
      <c r="AF215" s="2">
        <f t="shared" si="32"/>
        <v>0</v>
      </c>
      <c r="AG215" s="2">
        <f t="shared" si="33"/>
        <v>4742</v>
      </c>
      <c r="AH215" s="2">
        <f t="shared" si="34"/>
        <v>7489</v>
      </c>
      <c r="AI215" s="2">
        <f t="shared" si="35"/>
        <v>12231</v>
      </c>
      <c r="AK215">
        <f t="shared" si="36"/>
        <v>7</v>
      </c>
      <c r="AL215">
        <f t="shared" si="37"/>
        <v>2021</v>
      </c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</row>
    <row r="216" spans="1:87" x14ac:dyDescent="0.2">
      <c r="A216" s="7">
        <v>44402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326</v>
      </c>
      <c r="Q216" s="2">
        <v>1714</v>
      </c>
      <c r="R216" s="2">
        <v>1321</v>
      </c>
      <c r="S216" s="2">
        <v>884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AA216" s="2">
        <f t="shared" si="31"/>
        <v>1321</v>
      </c>
      <c r="AB216" s="2">
        <f t="shared" si="38"/>
        <v>1714</v>
      </c>
      <c r="AC216" s="2">
        <f t="shared" si="39"/>
        <v>0</v>
      </c>
      <c r="AE216" s="9">
        <v>2</v>
      </c>
      <c r="AF216" s="2">
        <f t="shared" si="32"/>
        <v>2205</v>
      </c>
      <c r="AG216" s="2">
        <f t="shared" si="33"/>
        <v>2040</v>
      </c>
      <c r="AH216" s="2">
        <f t="shared" si="34"/>
        <v>0</v>
      </c>
      <c r="AI216" s="2">
        <f t="shared" si="35"/>
        <v>4245</v>
      </c>
      <c r="AK216">
        <f t="shared" si="36"/>
        <v>7</v>
      </c>
      <c r="AL216">
        <f t="shared" si="37"/>
        <v>2021</v>
      </c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</row>
    <row r="217" spans="1:87" x14ac:dyDescent="0.2">
      <c r="A217" s="7">
        <v>44403</v>
      </c>
      <c r="B217" s="2">
        <v>602</v>
      </c>
      <c r="C217" s="2">
        <v>105</v>
      </c>
      <c r="D217" s="2">
        <v>1725</v>
      </c>
      <c r="E217" s="2">
        <v>1642</v>
      </c>
      <c r="F217" s="2">
        <v>1581</v>
      </c>
      <c r="G217" s="2">
        <v>768</v>
      </c>
      <c r="H217" s="2">
        <v>1233</v>
      </c>
      <c r="I217" s="2">
        <v>459</v>
      </c>
      <c r="J217" s="2">
        <v>22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AA217" s="2">
        <f t="shared" si="31"/>
        <v>459</v>
      </c>
      <c r="AB217" s="2">
        <f t="shared" si="38"/>
        <v>0</v>
      </c>
      <c r="AC217" s="2">
        <f t="shared" si="39"/>
        <v>1725</v>
      </c>
      <c r="AE217" s="9">
        <v>3</v>
      </c>
      <c r="AF217" s="2">
        <f t="shared" si="32"/>
        <v>481</v>
      </c>
      <c r="AG217" s="2">
        <f t="shared" si="33"/>
        <v>0</v>
      </c>
      <c r="AH217" s="2">
        <f t="shared" si="34"/>
        <v>7656</v>
      </c>
      <c r="AI217" s="2">
        <f t="shared" si="35"/>
        <v>8137</v>
      </c>
      <c r="AK217">
        <f t="shared" si="36"/>
        <v>7</v>
      </c>
      <c r="AL217">
        <f t="shared" si="37"/>
        <v>2021</v>
      </c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</row>
    <row r="218" spans="1:87" x14ac:dyDescent="0.2">
      <c r="A218" s="7">
        <v>44404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829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AA218" s="2">
        <f t="shared" si="31"/>
        <v>829</v>
      </c>
      <c r="AB218" s="2">
        <f t="shared" si="38"/>
        <v>0</v>
      </c>
      <c r="AC218" s="2">
        <f t="shared" si="39"/>
        <v>0</v>
      </c>
      <c r="AE218" s="9">
        <v>4</v>
      </c>
      <c r="AF218" s="2">
        <f t="shared" si="32"/>
        <v>829</v>
      </c>
      <c r="AG218" s="2">
        <f t="shared" si="33"/>
        <v>0</v>
      </c>
      <c r="AH218" s="2">
        <f t="shared" si="34"/>
        <v>0</v>
      </c>
      <c r="AI218" s="2">
        <f t="shared" si="35"/>
        <v>829</v>
      </c>
      <c r="AK218">
        <f t="shared" si="36"/>
        <v>7</v>
      </c>
      <c r="AL218">
        <f t="shared" si="37"/>
        <v>2021</v>
      </c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</row>
    <row r="219" spans="1:87" x14ac:dyDescent="0.2">
      <c r="A219" s="7">
        <v>44405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901</v>
      </c>
      <c r="R219" s="2">
        <v>1476</v>
      </c>
      <c r="S219" s="2">
        <v>1111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AA219" s="2">
        <f t="shared" si="31"/>
        <v>1476</v>
      </c>
      <c r="AB219" s="2">
        <f t="shared" si="38"/>
        <v>901</v>
      </c>
      <c r="AC219" s="2">
        <f t="shared" si="39"/>
        <v>0</v>
      </c>
      <c r="AE219" s="9">
        <v>5</v>
      </c>
      <c r="AF219" s="2">
        <f t="shared" si="32"/>
        <v>2587</v>
      </c>
      <c r="AG219" s="2">
        <f t="shared" si="33"/>
        <v>901</v>
      </c>
      <c r="AH219" s="2">
        <f t="shared" si="34"/>
        <v>0</v>
      </c>
      <c r="AI219" s="2">
        <f t="shared" si="35"/>
        <v>3488</v>
      </c>
      <c r="AK219">
        <f t="shared" si="36"/>
        <v>7</v>
      </c>
      <c r="AL219">
        <f t="shared" si="37"/>
        <v>2021</v>
      </c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</row>
    <row r="220" spans="1:87" x14ac:dyDescent="0.2">
      <c r="A220" s="7">
        <v>44406</v>
      </c>
      <c r="B220" s="2">
        <v>1266</v>
      </c>
      <c r="C220" s="2">
        <v>1515</v>
      </c>
      <c r="D220" s="2">
        <v>1117</v>
      </c>
      <c r="E220" s="2">
        <v>426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AA220" s="2">
        <f t="shared" si="31"/>
        <v>0</v>
      </c>
      <c r="AB220" s="2">
        <f t="shared" si="38"/>
        <v>0</v>
      </c>
      <c r="AC220" s="2">
        <f t="shared" si="39"/>
        <v>1515</v>
      </c>
      <c r="AE220" s="9">
        <v>6</v>
      </c>
      <c r="AF220" s="2">
        <f t="shared" si="32"/>
        <v>0</v>
      </c>
      <c r="AG220" s="2">
        <f t="shared" si="33"/>
        <v>0</v>
      </c>
      <c r="AH220" s="2">
        <f t="shared" si="34"/>
        <v>4324</v>
      </c>
      <c r="AI220" s="2">
        <f t="shared" si="35"/>
        <v>4324</v>
      </c>
      <c r="AK220">
        <f t="shared" si="36"/>
        <v>7</v>
      </c>
      <c r="AL220">
        <f t="shared" si="37"/>
        <v>2021</v>
      </c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</row>
    <row r="221" spans="1:87" x14ac:dyDescent="0.2">
      <c r="A221" s="7">
        <v>44407</v>
      </c>
      <c r="B221" s="2">
        <v>0</v>
      </c>
      <c r="C221" s="2">
        <v>0</v>
      </c>
      <c r="D221" s="2">
        <v>1238</v>
      </c>
      <c r="E221" s="2">
        <v>978</v>
      </c>
      <c r="F221" s="2">
        <v>1089</v>
      </c>
      <c r="G221" s="2">
        <v>94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AA221" s="2">
        <f t="shared" si="31"/>
        <v>0</v>
      </c>
      <c r="AB221" s="2">
        <f t="shared" si="38"/>
        <v>0</v>
      </c>
      <c r="AC221" s="2">
        <f t="shared" si="39"/>
        <v>1238</v>
      </c>
      <c r="AE221" s="9">
        <v>7</v>
      </c>
      <c r="AF221" s="2">
        <f t="shared" si="32"/>
        <v>0</v>
      </c>
      <c r="AG221" s="2">
        <f t="shared" si="33"/>
        <v>0</v>
      </c>
      <c r="AH221" s="2">
        <f t="shared" si="34"/>
        <v>3399</v>
      </c>
      <c r="AI221" s="2">
        <f t="shared" si="35"/>
        <v>3399</v>
      </c>
      <c r="AK221">
        <f t="shared" si="36"/>
        <v>7</v>
      </c>
      <c r="AL221">
        <f t="shared" si="37"/>
        <v>2021</v>
      </c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</row>
    <row r="222" spans="1:87" x14ac:dyDescent="0.2">
      <c r="A222" s="7">
        <v>44408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AA222" s="2">
        <f t="shared" si="31"/>
        <v>0</v>
      </c>
      <c r="AB222" s="2">
        <f t="shared" si="38"/>
        <v>0</v>
      </c>
      <c r="AC222" s="2">
        <f t="shared" si="39"/>
        <v>0</v>
      </c>
      <c r="AE222" s="9">
        <v>1</v>
      </c>
      <c r="AF222" s="2">
        <f t="shared" si="32"/>
        <v>0</v>
      </c>
      <c r="AG222" s="2">
        <f t="shared" si="33"/>
        <v>0</v>
      </c>
      <c r="AH222" s="2">
        <f t="shared" si="34"/>
        <v>0</v>
      </c>
      <c r="AI222" s="2">
        <f t="shared" si="35"/>
        <v>0</v>
      </c>
      <c r="AK222">
        <f t="shared" si="36"/>
        <v>7</v>
      </c>
      <c r="AL222">
        <f t="shared" si="37"/>
        <v>2021</v>
      </c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</row>
    <row r="223" spans="1:87" x14ac:dyDescent="0.2">
      <c r="A223" s="7">
        <v>44409</v>
      </c>
      <c r="B223" s="2">
        <v>0</v>
      </c>
      <c r="C223" s="2">
        <v>0</v>
      </c>
      <c r="D223" s="2">
        <v>133</v>
      </c>
      <c r="E223" s="2">
        <v>497</v>
      </c>
      <c r="F223" s="2">
        <v>64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337</v>
      </c>
      <c r="P223" s="2">
        <v>3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AA223" s="2">
        <f t="shared" si="31"/>
        <v>0</v>
      </c>
      <c r="AB223" s="2">
        <f t="shared" si="38"/>
        <v>337</v>
      </c>
      <c r="AC223" s="2">
        <f t="shared" si="39"/>
        <v>497</v>
      </c>
      <c r="AE223" s="9">
        <v>2</v>
      </c>
      <c r="AF223" s="2">
        <f t="shared" si="32"/>
        <v>0</v>
      </c>
      <c r="AG223" s="2">
        <f t="shared" si="33"/>
        <v>340</v>
      </c>
      <c r="AH223" s="2">
        <f t="shared" si="34"/>
        <v>694</v>
      </c>
      <c r="AI223" s="2">
        <f t="shared" si="35"/>
        <v>1034</v>
      </c>
      <c r="AK223">
        <f t="shared" si="36"/>
        <v>8</v>
      </c>
      <c r="AL223">
        <f t="shared" si="37"/>
        <v>2021</v>
      </c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</row>
    <row r="224" spans="1:87" x14ac:dyDescent="0.2">
      <c r="A224" s="7">
        <v>44410</v>
      </c>
      <c r="B224" s="2">
        <v>122</v>
      </c>
      <c r="C224" s="2">
        <v>0</v>
      </c>
      <c r="D224" s="2">
        <v>0</v>
      </c>
      <c r="E224" s="2">
        <v>207</v>
      </c>
      <c r="F224" s="2">
        <v>61</v>
      </c>
      <c r="G224" s="2">
        <v>55</v>
      </c>
      <c r="H224" s="2">
        <v>531</v>
      </c>
      <c r="I224" s="2">
        <v>133</v>
      </c>
      <c r="J224" s="2">
        <v>0</v>
      </c>
      <c r="K224" s="2">
        <v>0</v>
      </c>
      <c r="L224" s="2">
        <v>116</v>
      </c>
      <c r="M224" s="2">
        <v>0</v>
      </c>
      <c r="N224" s="2">
        <v>0</v>
      </c>
      <c r="O224" s="2">
        <v>426</v>
      </c>
      <c r="P224" s="2">
        <v>873</v>
      </c>
      <c r="Q224" s="2">
        <v>392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AA224" s="2">
        <f t="shared" si="31"/>
        <v>133</v>
      </c>
      <c r="AB224" s="2">
        <f t="shared" si="38"/>
        <v>873</v>
      </c>
      <c r="AC224" s="2">
        <f t="shared" si="39"/>
        <v>531</v>
      </c>
      <c r="AE224" s="9">
        <v>3</v>
      </c>
      <c r="AF224" s="2">
        <f t="shared" si="32"/>
        <v>249</v>
      </c>
      <c r="AG224" s="2">
        <f t="shared" si="33"/>
        <v>1691</v>
      </c>
      <c r="AH224" s="2">
        <f t="shared" si="34"/>
        <v>976</v>
      </c>
      <c r="AI224" s="2">
        <f t="shared" si="35"/>
        <v>2916</v>
      </c>
      <c r="AK224">
        <f t="shared" si="36"/>
        <v>8</v>
      </c>
      <c r="AL224">
        <f t="shared" si="37"/>
        <v>2021</v>
      </c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</row>
    <row r="225" spans="1:87" x14ac:dyDescent="0.2">
      <c r="A225" s="7">
        <v>44411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AA225" s="2">
        <f t="shared" si="31"/>
        <v>0</v>
      </c>
      <c r="AB225" s="2">
        <f t="shared" si="38"/>
        <v>0</v>
      </c>
      <c r="AC225" s="2">
        <f t="shared" si="39"/>
        <v>0</v>
      </c>
      <c r="AE225" s="9">
        <v>4</v>
      </c>
      <c r="AF225" s="2">
        <f t="shared" si="32"/>
        <v>0</v>
      </c>
      <c r="AG225" s="2">
        <f t="shared" si="33"/>
        <v>0</v>
      </c>
      <c r="AH225" s="2">
        <f t="shared" si="34"/>
        <v>0</v>
      </c>
      <c r="AI225" s="2">
        <f t="shared" si="35"/>
        <v>0</v>
      </c>
      <c r="AK225">
        <f t="shared" si="36"/>
        <v>8</v>
      </c>
      <c r="AL225">
        <f t="shared" si="37"/>
        <v>2021</v>
      </c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</row>
    <row r="226" spans="1:87" x14ac:dyDescent="0.2">
      <c r="A226" s="7">
        <v>44412</v>
      </c>
      <c r="B226" s="2">
        <v>66</v>
      </c>
      <c r="C226" s="2">
        <v>404</v>
      </c>
      <c r="D226" s="2">
        <v>381</v>
      </c>
      <c r="E226" s="2">
        <v>724</v>
      </c>
      <c r="F226" s="2">
        <v>719</v>
      </c>
      <c r="G226" s="2">
        <v>558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293</v>
      </c>
      <c r="S226" s="2">
        <v>304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AA226" s="2">
        <f t="shared" si="31"/>
        <v>304</v>
      </c>
      <c r="AB226" s="2">
        <f t="shared" si="38"/>
        <v>0</v>
      </c>
      <c r="AC226" s="2">
        <f t="shared" si="39"/>
        <v>724</v>
      </c>
      <c r="AE226" s="9">
        <v>5</v>
      </c>
      <c r="AF226" s="2">
        <f t="shared" si="32"/>
        <v>597</v>
      </c>
      <c r="AG226" s="2">
        <f t="shared" si="33"/>
        <v>0</v>
      </c>
      <c r="AH226" s="2">
        <f t="shared" si="34"/>
        <v>2852</v>
      </c>
      <c r="AI226" s="2">
        <f t="shared" si="35"/>
        <v>3449</v>
      </c>
      <c r="AK226">
        <f t="shared" si="36"/>
        <v>8</v>
      </c>
      <c r="AL226">
        <f t="shared" si="37"/>
        <v>2021</v>
      </c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</row>
    <row r="227" spans="1:87" x14ac:dyDescent="0.2">
      <c r="A227" s="7">
        <v>44413</v>
      </c>
      <c r="B227" s="2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25</v>
      </c>
      <c r="K227" s="2">
        <v>0</v>
      </c>
      <c r="L227" s="2">
        <v>332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AA227" s="2">
        <f t="shared" si="31"/>
        <v>332</v>
      </c>
      <c r="AB227" s="2">
        <f t="shared" si="38"/>
        <v>0</v>
      </c>
      <c r="AC227" s="2">
        <f t="shared" si="39"/>
        <v>0</v>
      </c>
      <c r="AE227" s="9">
        <v>6</v>
      </c>
      <c r="AF227" s="2">
        <f t="shared" si="32"/>
        <v>357</v>
      </c>
      <c r="AG227" s="2">
        <f t="shared" si="33"/>
        <v>0</v>
      </c>
      <c r="AH227" s="2">
        <f t="shared" si="34"/>
        <v>0</v>
      </c>
      <c r="AI227" s="2">
        <f t="shared" si="35"/>
        <v>357</v>
      </c>
      <c r="AK227">
        <f t="shared" si="36"/>
        <v>8</v>
      </c>
      <c r="AL227">
        <f t="shared" si="37"/>
        <v>2021</v>
      </c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</row>
    <row r="228" spans="1:87" x14ac:dyDescent="0.2">
      <c r="A228" s="7">
        <v>44414</v>
      </c>
      <c r="B228" s="2">
        <v>0</v>
      </c>
      <c r="C228" s="2">
        <v>0</v>
      </c>
      <c r="D228" s="2">
        <v>0</v>
      </c>
      <c r="E228" s="2">
        <v>61</v>
      </c>
      <c r="F228" s="2">
        <v>362</v>
      </c>
      <c r="G228" s="2">
        <v>815</v>
      </c>
      <c r="H228" s="2">
        <v>790</v>
      </c>
      <c r="I228" s="2">
        <v>459</v>
      </c>
      <c r="J228" s="2">
        <v>174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AA228" s="2">
        <f t="shared" si="31"/>
        <v>0</v>
      </c>
      <c r="AB228" s="2">
        <f t="shared" si="38"/>
        <v>459</v>
      </c>
      <c r="AC228" s="2">
        <f t="shared" si="39"/>
        <v>815</v>
      </c>
      <c r="AE228" s="9">
        <v>7</v>
      </c>
      <c r="AF228" s="2">
        <f t="shared" si="32"/>
        <v>0</v>
      </c>
      <c r="AG228" s="2">
        <f t="shared" si="33"/>
        <v>633</v>
      </c>
      <c r="AH228" s="2">
        <f t="shared" si="34"/>
        <v>2028</v>
      </c>
      <c r="AI228" s="2">
        <f t="shared" si="35"/>
        <v>2661</v>
      </c>
      <c r="AK228">
        <f t="shared" si="36"/>
        <v>8</v>
      </c>
      <c r="AL228">
        <f t="shared" si="37"/>
        <v>2021</v>
      </c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</row>
    <row r="229" spans="1:87" x14ac:dyDescent="0.2">
      <c r="A229" s="7">
        <v>44415</v>
      </c>
      <c r="B229" s="2">
        <v>0</v>
      </c>
      <c r="C229" s="2">
        <v>0</v>
      </c>
      <c r="D229" s="2">
        <v>0</v>
      </c>
      <c r="E229" s="2">
        <v>113</v>
      </c>
      <c r="F229" s="2">
        <v>489</v>
      </c>
      <c r="G229" s="2">
        <v>279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83</v>
      </c>
      <c r="R229" s="2">
        <v>282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AA229" s="2">
        <f t="shared" si="31"/>
        <v>0</v>
      </c>
      <c r="AB229" s="2">
        <f t="shared" si="38"/>
        <v>282</v>
      </c>
      <c r="AC229" s="2">
        <f t="shared" si="39"/>
        <v>489</v>
      </c>
      <c r="AE229" s="9">
        <v>1</v>
      </c>
      <c r="AF229" s="2">
        <f t="shared" si="32"/>
        <v>0</v>
      </c>
      <c r="AG229" s="2">
        <f t="shared" si="33"/>
        <v>365</v>
      </c>
      <c r="AH229" s="2">
        <f t="shared" si="34"/>
        <v>881</v>
      </c>
      <c r="AI229" s="2">
        <f t="shared" si="35"/>
        <v>1246</v>
      </c>
      <c r="AK229">
        <f t="shared" si="36"/>
        <v>8</v>
      </c>
      <c r="AL229">
        <f t="shared" si="37"/>
        <v>2021</v>
      </c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</row>
    <row r="230" spans="1:87" x14ac:dyDescent="0.2">
      <c r="A230" s="7">
        <v>44416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6</v>
      </c>
      <c r="O230" s="2">
        <v>547</v>
      </c>
      <c r="P230" s="2">
        <v>268</v>
      </c>
      <c r="Q230" s="2">
        <v>17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AA230" s="2">
        <f t="shared" si="31"/>
        <v>0</v>
      </c>
      <c r="AB230" s="2">
        <f t="shared" si="38"/>
        <v>547</v>
      </c>
      <c r="AC230" s="2">
        <f t="shared" si="39"/>
        <v>0</v>
      </c>
      <c r="AE230" s="9">
        <v>2</v>
      </c>
      <c r="AF230" s="2">
        <f t="shared" si="32"/>
        <v>0</v>
      </c>
      <c r="AG230" s="2">
        <f t="shared" si="33"/>
        <v>838</v>
      </c>
      <c r="AH230" s="2">
        <f t="shared" si="34"/>
        <v>0</v>
      </c>
      <c r="AI230" s="2">
        <f t="shared" si="35"/>
        <v>838</v>
      </c>
      <c r="AK230">
        <f t="shared" si="36"/>
        <v>8</v>
      </c>
      <c r="AL230">
        <f t="shared" si="37"/>
        <v>2021</v>
      </c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</row>
    <row r="231" spans="1:87" x14ac:dyDescent="0.2">
      <c r="A231" s="7">
        <v>44417</v>
      </c>
      <c r="B231" s="2">
        <v>0</v>
      </c>
      <c r="C231" s="2">
        <v>0</v>
      </c>
      <c r="D231" s="2">
        <v>437</v>
      </c>
      <c r="E231" s="2">
        <v>221</v>
      </c>
      <c r="F231" s="2">
        <v>227</v>
      </c>
      <c r="G231" s="2">
        <v>50</v>
      </c>
      <c r="H231" s="2">
        <v>122</v>
      </c>
      <c r="I231" s="2">
        <v>11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506</v>
      </c>
      <c r="P231" s="2">
        <v>696</v>
      </c>
      <c r="Q231" s="2">
        <v>387</v>
      </c>
      <c r="R231" s="2">
        <v>475</v>
      </c>
      <c r="S231" s="2">
        <v>279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AA231" s="2">
        <f t="shared" si="31"/>
        <v>475</v>
      </c>
      <c r="AB231" s="2">
        <f t="shared" si="38"/>
        <v>696</v>
      </c>
      <c r="AC231" s="2">
        <f t="shared" si="39"/>
        <v>437</v>
      </c>
      <c r="AE231" s="9">
        <v>3</v>
      </c>
      <c r="AF231" s="2">
        <f t="shared" si="32"/>
        <v>765</v>
      </c>
      <c r="AG231" s="2">
        <f t="shared" si="33"/>
        <v>1589</v>
      </c>
      <c r="AH231" s="2">
        <f t="shared" si="34"/>
        <v>1057</v>
      </c>
      <c r="AI231" s="2">
        <f t="shared" si="35"/>
        <v>3411</v>
      </c>
      <c r="AK231">
        <f t="shared" si="36"/>
        <v>8</v>
      </c>
      <c r="AL231">
        <f t="shared" si="37"/>
        <v>2021</v>
      </c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</row>
    <row r="232" spans="1:87" x14ac:dyDescent="0.2">
      <c r="A232" s="7">
        <v>44418</v>
      </c>
      <c r="B232" s="2">
        <v>25</v>
      </c>
      <c r="C232" s="2">
        <v>238</v>
      </c>
      <c r="D232" s="2">
        <v>732</v>
      </c>
      <c r="E232" s="2">
        <v>843</v>
      </c>
      <c r="F232" s="2">
        <v>227</v>
      </c>
      <c r="G232" s="2">
        <v>459</v>
      </c>
      <c r="H232" s="2">
        <v>829</v>
      </c>
      <c r="I232" s="2">
        <v>696</v>
      </c>
      <c r="J232" s="2">
        <v>462</v>
      </c>
      <c r="K232" s="2">
        <v>561</v>
      </c>
      <c r="L232" s="2">
        <v>144</v>
      </c>
      <c r="M232" s="2">
        <v>716</v>
      </c>
      <c r="N232" s="2">
        <v>199</v>
      </c>
      <c r="O232" s="2">
        <v>398</v>
      </c>
      <c r="P232" s="2">
        <v>768</v>
      </c>
      <c r="Q232" s="2">
        <v>702</v>
      </c>
      <c r="R232" s="2">
        <v>589</v>
      </c>
      <c r="S232" s="2">
        <v>398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AA232" s="2">
        <f t="shared" si="31"/>
        <v>716</v>
      </c>
      <c r="AB232" s="2">
        <f t="shared" si="38"/>
        <v>768</v>
      </c>
      <c r="AC232" s="2">
        <f t="shared" si="39"/>
        <v>843</v>
      </c>
      <c r="AE232" s="9">
        <v>4</v>
      </c>
      <c r="AF232" s="2">
        <f t="shared" si="32"/>
        <v>3566</v>
      </c>
      <c r="AG232" s="2">
        <f t="shared" si="33"/>
        <v>2067</v>
      </c>
      <c r="AH232" s="2">
        <f t="shared" si="34"/>
        <v>3353</v>
      </c>
      <c r="AI232" s="2">
        <f t="shared" si="35"/>
        <v>8986</v>
      </c>
      <c r="AK232">
        <f t="shared" si="36"/>
        <v>8</v>
      </c>
      <c r="AL232">
        <f t="shared" si="37"/>
        <v>2021</v>
      </c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</row>
    <row r="233" spans="1:87" x14ac:dyDescent="0.2">
      <c r="A233" s="7">
        <v>44419</v>
      </c>
      <c r="B233" s="2">
        <v>536</v>
      </c>
      <c r="C233" s="2">
        <v>337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28</v>
      </c>
      <c r="N233" s="2">
        <v>647</v>
      </c>
      <c r="O233" s="2">
        <v>840</v>
      </c>
      <c r="P233" s="2">
        <v>768</v>
      </c>
      <c r="Q233" s="2">
        <v>658</v>
      </c>
      <c r="R233" s="2">
        <v>627</v>
      </c>
      <c r="S233" s="2">
        <v>625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AA233" s="2">
        <f t="shared" si="31"/>
        <v>627</v>
      </c>
      <c r="AB233" s="2">
        <f t="shared" si="38"/>
        <v>840</v>
      </c>
      <c r="AC233" s="2">
        <f t="shared" si="39"/>
        <v>536</v>
      </c>
      <c r="AE233" s="9">
        <v>5</v>
      </c>
      <c r="AF233" s="2">
        <f t="shared" si="32"/>
        <v>1280</v>
      </c>
      <c r="AG233" s="2">
        <f t="shared" si="33"/>
        <v>2913</v>
      </c>
      <c r="AH233" s="2">
        <f t="shared" si="34"/>
        <v>873</v>
      </c>
      <c r="AI233" s="2">
        <f t="shared" si="35"/>
        <v>5066</v>
      </c>
      <c r="AK233">
        <f t="shared" si="36"/>
        <v>8</v>
      </c>
      <c r="AL233">
        <f t="shared" si="37"/>
        <v>2021</v>
      </c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</row>
    <row r="234" spans="1:87" x14ac:dyDescent="0.2">
      <c r="A234" s="7">
        <v>44420</v>
      </c>
      <c r="B234" s="2">
        <v>47</v>
      </c>
      <c r="C234" s="2">
        <v>0</v>
      </c>
      <c r="D234" s="2">
        <v>0</v>
      </c>
      <c r="E234" s="2">
        <v>196</v>
      </c>
      <c r="F234" s="2">
        <v>564</v>
      </c>
      <c r="G234" s="2">
        <v>760</v>
      </c>
      <c r="H234" s="2">
        <v>575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33</v>
      </c>
      <c r="R234" s="2">
        <v>495</v>
      </c>
      <c r="S234" s="2">
        <v>293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AA234" s="2">
        <f t="shared" si="31"/>
        <v>495</v>
      </c>
      <c r="AB234" s="2">
        <f t="shared" si="38"/>
        <v>33</v>
      </c>
      <c r="AC234" s="2">
        <f t="shared" si="39"/>
        <v>760</v>
      </c>
      <c r="AE234" s="9">
        <v>6</v>
      </c>
      <c r="AF234" s="2">
        <f t="shared" si="32"/>
        <v>788</v>
      </c>
      <c r="AG234" s="2">
        <f t="shared" si="33"/>
        <v>33</v>
      </c>
      <c r="AH234" s="2">
        <f t="shared" si="34"/>
        <v>2142</v>
      </c>
      <c r="AI234" s="2">
        <f t="shared" si="35"/>
        <v>2963</v>
      </c>
      <c r="AK234">
        <f t="shared" si="36"/>
        <v>8</v>
      </c>
      <c r="AL234">
        <f t="shared" si="37"/>
        <v>2021</v>
      </c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</row>
    <row r="235" spans="1:87" x14ac:dyDescent="0.2">
      <c r="A235" s="7">
        <v>44421</v>
      </c>
      <c r="B235" s="2">
        <v>0</v>
      </c>
      <c r="C235" s="2">
        <v>0</v>
      </c>
      <c r="D235" s="2">
        <v>0</v>
      </c>
      <c r="E235" s="2">
        <v>69</v>
      </c>
      <c r="F235" s="2">
        <v>160</v>
      </c>
      <c r="G235" s="2">
        <v>271</v>
      </c>
      <c r="H235" s="2">
        <v>572</v>
      </c>
      <c r="I235" s="2">
        <v>428</v>
      </c>
      <c r="J235" s="2">
        <v>180</v>
      </c>
      <c r="K235" s="2">
        <v>199</v>
      </c>
      <c r="L235" s="2">
        <v>8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AA235" s="2">
        <f t="shared" si="31"/>
        <v>0</v>
      </c>
      <c r="AB235" s="2">
        <f t="shared" si="38"/>
        <v>428</v>
      </c>
      <c r="AC235" s="2">
        <f t="shared" si="39"/>
        <v>572</v>
      </c>
      <c r="AE235" s="9">
        <v>7</v>
      </c>
      <c r="AF235" s="2">
        <f t="shared" si="32"/>
        <v>0</v>
      </c>
      <c r="AG235" s="2">
        <f t="shared" si="33"/>
        <v>815</v>
      </c>
      <c r="AH235" s="2">
        <f t="shared" si="34"/>
        <v>1072</v>
      </c>
      <c r="AI235" s="2">
        <f t="shared" si="35"/>
        <v>1887</v>
      </c>
      <c r="AK235">
        <f t="shared" si="36"/>
        <v>8</v>
      </c>
      <c r="AL235">
        <f t="shared" si="37"/>
        <v>2021</v>
      </c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</row>
    <row r="236" spans="1:87" x14ac:dyDescent="0.2">
      <c r="A236" s="7">
        <v>44422</v>
      </c>
      <c r="B236" s="2">
        <v>88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558</v>
      </c>
      <c r="P236" s="2">
        <v>64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AA236" s="2">
        <f t="shared" si="31"/>
        <v>0</v>
      </c>
      <c r="AB236" s="2">
        <f t="shared" si="38"/>
        <v>558</v>
      </c>
      <c r="AC236" s="2">
        <f t="shared" si="39"/>
        <v>88</v>
      </c>
      <c r="AE236" s="9">
        <v>1</v>
      </c>
      <c r="AF236" s="2">
        <f t="shared" si="32"/>
        <v>0</v>
      </c>
      <c r="AG236" s="2">
        <f t="shared" si="33"/>
        <v>622</v>
      </c>
      <c r="AH236" s="2">
        <f t="shared" si="34"/>
        <v>88</v>
      </c>
      <c r="AI236" s="2">
        <f t="shared" si="35"/>
        <v>710</v>
      </c>
      <c r="AK236">
        <f t="shared" si="36"/>
        <v>8</v>
      </c>
      <c r="AL236">
        <f t="shared" si="37"/>
        <v>2021</v>
      </c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</row>
    <row r="237" spans="1:87" x14ac:dyDescent="0.2">
      <c r="A237" s="7">
        <v>44423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AA237" s="2">
        <f t="shared" si="31"/>
        <v>0</v>
      </c>
      <c r="AB237" s="2">
        <f t="shared" si="38"/>
        <v>0</v>
      </c>
      <c r="AC237" s="2">
        <f t="shared" si="39"/>
        <v>0</v>
      </c>
      <c r="AE237" s="9">
        <v>2</v>
      </c>
      <c r="AF237" s="2">
        <f t="shared" si="32"/>
        <v>0</v>
      </c>
      <c r="AG237" s="2">
        <f t="shared" si="33"/>
        <v>0</v>
      </c>
      <c r="AH237" s="2">
        <f t="shared" si="34"/>
        <v>0</v>
      </c>
      <c r="AI237" s="2">
        <f t="shared" si="35"/>
        <v>0</v>
      </c>
      <c r="AK237">
        <f t="shared" si="36"/>
        <v>8</v>
      </c>
      <c r="AL237">
        <f t="shared" si="37"/>
        <v>2021</v>
      </c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</row>
    <row r="238" spans="1:87" x14ac:dyDescent="0.2">
      <c r="A238" s="7">
        <v>44424</v>
      </c>
      <c r="B238" s="2">
        <v>80</v>
      </c>
      <c r="C238" s="2">
        <v>0</v>
      </c>
      <c r="D238" s="2">
        <v>0</v>
      </c>
      <c r="E238" s="2">
        <v>326</v>
      </c>
      <c r="F238" s="2">
        <v>533</v>
      </c>
      <c r="G238" s="2">
        <v>536</v>
      </c>
      <c r="H238" s="2">
        <v>318</v>
      </c>
      <c r="I238" s="2">
        <v>517</v>
      </c>
      <c r="J238" s="2">
        <v>622</v>
      </c>
      <c r="K238" s="2">
        <v>843</v>
      </c>
      <c r="L238" s="2">
        <v>705</v>
      </c>
      <c r="M238" s="2">
        <v>224</v>
      </c>
      <c r="N238" s="2">
        <v>0</v>
      </c>
      <c r="O238" s="2">
        <v>163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AA238" s="2">
        <f t="shared" si="31"/>
        <v>843</v>
      </c>
      <c r="AB238" s="2">
        <f t="shared" si="38"/>
        <v>163</v>
      </c>
      <c r="AC238" s="2">
        <f t="shared" si="39"/>
        <v>536</v>
      </c>
      <c r="AE238" s="9">
        <v>3</v>
      </c>
      <c r="AF238" s="2">
        <f t="shared" si="32"/>
        <v>2911</v>
      </c>
      <c r="AG238" s="2">
        <f t="shared" si="33"/>
        <v>163</v>
      </c>
      <c r="AH238" s="2">
        <f t="shared" si="34"/>
        <v>1793</v>
      </c>
      <c r="AI238" s="2">
        <f t="shared" si="35"/>
        <v>4867</v>
      </c>
      <c r="AK238">
        <f t="shared" si="36"/>
        <v>8</v>
      </c>
      <c r="AL238">
        <f t="shared" si="37"/>
        <v>2021</v>
      </c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</row>
    <row r="239" spans="1:87" x14ac:dyDescent="0.2">
      <c r="A239" s="7">
        <v>44425</v>
      </c>
      <c r="B239" s="2">
        <v>130</v>
      </c>
      <c r="C239" s="2">
        <v>298</v>
      </c>
      <c r="D239" s="2">
        <v>837</v>
      </c>
      <c r="E239" s="2">
        <v>735</v>
      </c>
      <c r="F239" s="2">
        <v>768</v>
      </c>
      <c r="G239" s="2">
        <v>699</v>
      </c>
      <c r="H239" s="2">
        <v>423</v>
      </c>
      <c r="I239" s="2">
        <v>30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AA239" s="2">
        <f t="shared" si="31"/>
        <v>30</v>
      </c>
      <c r="AB239" s="2">
        <f t="shared" si="38"/>
        <v>0</v>
      </c>
      <c r="AC239" s="2">
        <f t="shared" si="39"/>
        <v>837</v>
      </c>
      <c r="AE239" s="9">
        <v>4</v>
      </c>
      <c r="AF239" s="2">
        <f t="shared" si="32"/>
        <v>30</v>
      </c>
      <c r="AG239" s="2">
        <f t="shared" si="33"/>
        <v>0</v>
      </c>
      <c r="AH239" s="2">
        <f t="shared" si="34"/>
        <v>3890</v>
      </c>
      <c r="AI239" s="2">
        <f t="shared" si="35"/>
        <v>3920</v>
      </c>
      <c r="AK239">
        <f t="shared" si="36"/>
        <v>8</v>
      </c>
      <c r="AL239">
        <f t="shared" si="37"/>
        <v>2021</v>
      </c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</row>
    <row r="240" spans="1:87" x14ac:dyDescent="0.2">
      <c r="A240" s="7">
        <v>44426</v>
      </c>
      <c r="B240" s="2">
        <v>119</v>
      </c>
      <c r="C240" s="2">
        <v>17</v>
      </c>
      <c r="D240" s="2">
        <v>64</v>
      </c>
      <c r="E240" s="2">
        <v>282</v>
      </c>
      <c r="F240" s="2">
        <v>520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102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AA240" s="2">
        <f t="shared" si="31"/>
        <v>102</v>
      </c>
      <c r="AB240" s="2">
        <f t="shared" si="38"/>
        <v>0</v>
      </c>
      <c r="AC240" s="2">
        <f t="shared" si="39"/>
        <v>520</v>
      </c>
      <c r="AE240" s="9">
        <v>5</v>
      </c>
      <c r="AF240" s="2">
        <f t="shared" si="32"/>
        <v>102</v>
      </c>
      <c r="AG240" s="2">
        <f t="shared" si="33"/>
        <v>0</v>
      </c>
      <c r="AH240" s="2">
        <f t="shared" si="34"/>
        <v>1002</v>
      </c>
      <c r="AI240" s="2">
        <f t="shared" si="35"/>
        <v>1104</v>
      </c>
      <c r="AK240">
        <f t="shared" si="36"/>
        <v>8</v>
      </c>
      <c r="AL240">
        <f t="shared" si="37"/>
        <v>2021</v>
      </c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</row>
    <row r="241" spans="1:87" x14ac:dyDescent="0.2">
      <c r="A241" s="7">
        <v>44427</v>
      </c>
      <c r="B241" s="2">
        <v>111</v>
      </c>
      <c r="C241" s="2">
        <v>0</v>
      </c>
      <c r="D241" s="2">
        <v>0</v>
      </c>
      <c r="E241" s="2">
        <v>395</v>
      </c>
      <c r="F241" s="2">
        <v>865</v>
      </c>
      <c r="G241" s="2">
        <v>923</v>
      </c>
      <c r="H241" s="2">
        <v>210</v>
      </c>
      <c r="I241" s="2">
        <v>152</v>
      </c>
      <c r="J241" s="2">
        <v>0</v>
      </c>
      <c r="K241" s="2">
        <v>0</v>
      </c>
      <c r="L241" s="2">
        <v>0</v>
      </c>
      <c r="M241" s="2">
        <v>0</v>
      </c>
      <c r="N241" s="2">
        <v>14</v>
      </c>
      <c r="O241" s="2">
        <v>801</v>
      </c>
      <c r="P241" s="2">
        <v>898</v>
      </c>
      <c r="Q241" s="2">
        <v>506</v>
      </c>
      <c r="R241" s="2">
        <v>467</v>
      </c>
      <c r="S241" s="2">
        <v>254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AA241" s="2">
        <f t="shared" si="31"/>
        <v>467</v>
      </c>
      <c r="AB241" s="2">
        <f t="shared" si="38"/>
        <v>898</v>
      </c>
      <c r="AC241" s="2">
        <f t="shared" si="39"/>
        <v>923</v>
      </c>
      <c r="AE241" s="9">
        <v>6</v>
      </c>
      <c r="AF241" s="2">
        <f t="shared" si="32"/>
        <v>873</v>
      </c>
      <c r="AG241" s="2">
        <f t="shared" si="33"/>
        <v>2219</v>
      </c>
      <c r="AH241" s="2">
        <f t="shared" si="34"/>
        <v>2504</v>
      </c>
      <c r="AI241" s="2">
        <f t="shared" si="35"/>
        <v>5596</v>
      </c>
      <c r="AK241">
        <f t="shared" si="36"/>
        <v>8</v>
      </c>
      <c r="AL241">
        <f t="shared" si="37"/>
        <v>2021</v>
      </c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</row>
    <row r="242" spans="1:87" x14ac:dyDescent="0.2">
      <c r="A242" s="7">
        <v>44428</v>
      </c>
      <c r="B242" s="2">
        <v>213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36</v>
      </c>
      <c r="I242" s="2">
        <v>0</v>
      </c>
      <c r="J242" s="2">
        <v>475</v>
      </c>
      <c r="K242" s="2">
        <v>122</v>
      </c>
      <c r="L242" s="2">
        <v>934</v>
      </c>
      <c r="M242" s="2">
        <v>937</v>
      </c>
      <c r="N242" s="2">
        <v>182</v>
      </c>
      <c r="O242" s="2">
        <v>871</v>
      </c>
      <c r="P242" s="2">
        <v>940</v>
      </c>
      <c r="Q242" s="2">
        <v>514</v>
      </c>
      <c r="R242" s="2">
        <v>448</v>
      </c>
      <c r="S242" s="2">
        <v>439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AA242" s="2">
        <f t="shared" si="31"/>
        <v>0</v>
      </c>
      <c r="AB242" s="2">
        <f t="shared" si="38"/>
        <v>940</v>
      </c>
      <c r="AC242" s="2">
        <f t="shared" si="39"/>
        <v>213</v>
      </c>
      <c r="AE242" s="9">
        <v>7</v>
      </c>
      <c r="AF242" s="2">
        <f t="shared" si="32"/>
        <v>0</v>
      </c>
      <c r="AG242" s="2">
        <f t="shared" si="33"/>
        <v>5862</v>
      </c>
      <c r="AH242" s="2">
        <f t="shared" si="34"/>
        <v>249</v>
      </c>
      <c r="AI242" s="2">
        <f t="shared" si="35"/>
        <v>6111</v>
      </c>
      <c r="AK242">
        <f t="shared" si="36"/>
        <v>8</v>
      </c>
      <c r="AL242">
        <f t="shared" si="37"/>
        <v>2021</v>
      </c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</row>
    <row r="243" spans="1:87" x14ac:dyDescent="0.2">
      <c r="A243" s="7">
        <v>44429</v>
      </c>
      <c r="B243" s="2">
        <v>202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437</v>
      </c>
      <c r="K243" s="2">
        <v>602</v>
      </c>
      <c r="L243" s="2">
        <v>0</v>
      </c>
      <c r="M243" s="2">
        <v>0</v>
      </c>
      <c r="N243" s="2">
        <v>0</v>
      </c>
      <c r="O243" s="2">
        <v>851</v>
      </c>
      <c r="P243" s="2">
        <v>887</v>
      </c>
      <c r="Q243" s="2">
        <v>467</v>
      </c>
      <c r="R243" s="2">
        <v>442</v>
      </c>
      <c r="S243" s="2">
        <v>442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AA243" s="2">
        <f t="shared" si="31"/>
        <v>0</v>
      </c>
      <c r="AB243" s="2">
        <f t="shared" si="38"/>
        <v>887</v>
      </c>
      <c r="AC243" s="2">
        <f t="shared" si="39"/>
        <v>202</v>
      </c>
      <c r="AE243" s="9">
        <v>1</v>
      </c>
      <c r="AF243" s="2">
        <f t="shared" si="32"/>
        <v>0</v>
      </c>
      <c r="AG243" s="2">
        <f t="shared" si="33"/>
        <v>4128</v>
      </c>
      <c r="AH243" s="2">
        <f t="shared" si="34"/>
        <v>202</v>
      </c>
      <c r="AI243" s="2">
        <f t="shared" si="35"/>
        <v>4330</v>
      </c>
      <c r="AK243">
        <f t="shared" si="36"/>
        <v>8</v>
      </c>
      <c r="AL243">
        <f t="shared" si="37"/>
        <v>2021</v>
      </c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</row>
    <row r="244" spans="1:87" x14ac:dyDescent="0.2">
      <c r="A244" s="7">
        <v>44430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AA244" s="2">
        <f t="shared" si="31"/>
        <v>0</v>
      </c>
      <c r="AB244" s="2">
        <f t="shared" si="38"/>
        <v>0</v>
      </c>
      <c r="AC244" s="2">
        <f t="shared" si="39"/>
        <v>0</v>
      </c>
      <c r="AE244" s="9">
        <v>2</v>
      </c>
      <c r="AF244" s="2">
        <f t="shared" si="32"/>
        <v>0</v>
      </c>
      <c r="AG244" s="2">
        <f t="shared" si="33"/>
        <v>0</v>
      </c>
      <c r="AH244" s="2">
        <f t="shared" si="34"/>
        <v>0</v>
      </c>
      <c r="AI244" s="2">
        <f t="shared" si="35"/>
        <v>0</v>
      </c>
      <c r="AK244">
        <f t="shared" si="36"/>
        <v>8</v>
      </c>
      <c r="AL244">
        <f t="shared" si="37"/>
        <v>2021</v>
      </c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</row>
    <row r="245" spans="1:87" x14ac:dyDescent="0.2">
      <c r="A245" s="7">
        <v>44431</v>
      </c>
      <c r="B245" s="2">
        <v>188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58</v>
      </c>
      <c r="N245" s="2">
        <v>6</v>
      </c>
      <c r="O245" s="2">
        <v>423</v>
      </c>
      <c r="P245" s="2">
        <v>738</v>
      </c>
      <c r="Q245" s="2">
        <v>663</v>
      </c>
      <c r="R245" s="2">
        <v>553</v>
      </c>
      <c r="S245" s="2">
        <v>481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AA245" s="2">
        <f t="shared" si="31"/>
        <v>553</v>
      </c>
      <c r="AB245" s="2">
        <f t="shared" si="38"/>
        <v>738</v>
      </c>
      <c r="AC245" s="2">
        <f t="shared" si="39"/>
        <v>188</v>
      </c>
      <c r="AE245" s="9">
        <v>3</v>
      </c>
      <c r="AF245" s="2">
        <f t="shared" si="32"/>
        <v>1092</v>
      </c>
      <c r="AG245" s="2">
        <f t="shared" si="33"/>
        <v>1830</v>
      </c>
      <c r="AH245" s="2">
        <f t="shared" si="34"/>
        <v>188</v>
      </c>
      <c r="AI245" s="2">
        <f t="shared" si="35"/>
        <v>3110</v>
      </c>
      <c r="AK245">
        <f t="shared" si="36"/>
        <v>8</v>
      </c>
      <c r="AL245">
        <f t="shared" si="37"/>
        <v>2021</v>
      </c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</row>
    <row r="246" spans="1:87" x14ac:dyDescent="0.2">
      <c r="A246" s="7">
        <v>44432</v>
      </c>
      <c r="B246" s="2">
        <v>249</v>
      </c>
      <c r="C246" s="2">
        <v>0</v>
      </c>
      <c r="D246" s="2">
        <v>641</v>
      </c>
      <c r="E246" s="2">
        <v>486</v>
      </c>
      <c r="F246" s="2">
        <v>865</v>
      </c>
      <c r="G246" s="2">
        <v>790</v>
      </c>
      <c r="H246" s="2">
        <v>730</v>
      </c>
      <c r="I246" s="2">
        <v>821</v>
      </c>
      <c r="J246" s="2">
        <v>788</v>
      </c>
      <c r="K246" s="2">
        <v>796</v>
      </c>
      <c r="L246" s="2">
        <v>572</v>
      </c>
      <c r="M246" s="2">
        <v>30</v>
      </c>
      <c r="N246" s="2">
        <v>22</v>
      </c>
      <c r="O246" s="2">
        <v>75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AA246" s="2">
        <f t="shared" si="31"/>
        <v>821</v>
      </c>
      <c r="AB246" s="2">
        <f t="shared" si="38"/>
        <v>75</v>
      </c>
      <c r="AC246" s="2">
        <f t="shared" si="39"/>
        <v>865</v>
      </c>
      <c r="AE246" s="9">
        <v>4</v>
      </c>
      <c r="AF246" s="2">
        <f t="shared" si="32"/>
        <v>3007</v>
      </c>
      <c r="AG246" s="2">
        <f t="shared" si="33"/>
        <v>97</v>
      </c>
      <c r="AH246" s="2">
        <f t="shared" si="34"/>
        <v>3761</v>
      </c>
      <c r="AI246" s="2">
        <f t="shared" si="35"/>
        <v>6865</v>
      </c>
      <c r="AK246">
        <f t="shared" si="36"/>
        <v>8</v>
      </c>
      <c r="AL246">
        <f t="shared" si="37"/>
        <v>2021</v>
      </c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</row>
    <row r="247" spans="1:87" x14ac:dyDescent="0.2">
      <c r="A247" s="7">
        <v>44433</v>
      </c>
      <c r="B247" s="2">
        <v>0</v>
      </c>
      <c r="C247" s="2">
        <v>0</v>
      </c>
      <c r="D247" s="2">
        <v>0</v>
      </c>
      <c r="E247" s="2">
        <v>757</v>
      </c>
      <c r="F247" s="2">
        <v>959</v>
      </c>
      <c r="G247" s="2">
        <v>815</v>
      </c>
      <c r="H247" s="2">
        <v>119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58</v>
      </c>
      <c r="O247" s="2">
        <v>951</v>
      </c>
      <c r="P247" s="2">
        <v>915</v>
      </c>
      <c r="Q247" s="2">
        <v>478</v>
      </c>
      <c r="R247" s="2">
        <v>450</v>
      </c>
      <c r="S247" s="2">
        <v>437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AA247" s="2">
        <f t="shared" si="31"/>
        <v>450</v>
      </c>
      <c r="AB247" s="2">
        <f t="shared" si="38"/>
        <v>951</v>
      </c>
      <c r="AC247" s="2">
        <f t="shared" si="39"/>
        <v>959</v>
      </c>
      <c r="AE247" s="9">
        <v>5</v>
      </c>
      <c r="AF247" s="2">
        <f t="shared" si="32"/>
        <v>887</v>
      </c>
      <c r="AG247" s="2">
        <f t="shared" si="33"/>
        <v>2402</v>
      </c>
      <c r="AH247" s="2">
        <f t="shared" si="34"/>
        <v>2650</v>
      </c>
      <c r="AI247" s="2">
        <f t="shared" si="35"/>
        <v>5939</v>
      </c>
      <c r="AK247">
        <f t="shared" si="36"/>
        <v>8</v>
      </c>
      <c r="AL247">
        <f t="shared" si="37"/>
        <v>2021</v>
      </c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</row>
    <row r="248" spans="1:87" x14ac:dyDescent="0.2">
      <c r="A248" s="7">
        <v>44434</v>
      </c>
      <c r="B248" s="2">
        <v>174</v>
      </c>
      <c r="C248" s="2">
        <v>0</v>
      </c>
      <c r="D248" s="2">
        <v>0</v>
      </c>
      <c r="E248" s="2">
        <v>213</v>
      </c>
      <c r="F248" s="2">
        <v>442</v>
      </c>
      <c r="G248" s="2">
        <v>3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AA248" s="2">
        <f t="shared" si="31"/>
        <v>0</v>
      </c>
      <c r="AB248" s="2">
        <f t="shared" si="38"/>
        <v>0</v>
      </c>
      <c r="AC248" s="2">
        <f t="shared" si="39"/>
        <v>442</v>
      </c>
      <c r="AE248" s="9">
        <v>6</v>
      </c>
      <c r="AF248" s="2">
        <f t="shared" si="32"/>
        <v>0</v>
      </c>
      <c r="AG248" s="2">
        <f t="shared" si="33"/>
        <v>0</v>
      </c>
      <c r="AH248" s="2">
        <f t="shared" si="34"/>
        <v>832</v>
      </c>
      <c r="AI248" s="2">
        <f t="shared" si="35"/>
        <v>832</v>
      </c>
      <c r="AK248">
        <f t="shared" si="36"/>
        <v>8</v>
      </c>
      <c r="AL248">
        <f t="shared" si="37"/>
        <v>2021</v>
      </c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</row>
    <row r="249" spans="1:87" x14ac:dyDescent="0.2">
      <c r="A249" s="7">
        <v>44435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AA249" s="2">
        <f t="shared" si="31"/>
        <v>0</v>
      </c>
      <c r="AB249" s="2">
        <f t="shared" si="38"/>
        <v>0</v>
      </c>
      <c r="AC249" s="2">
        <f t="shared" si="39"/>
        <v>0</v>
      </c>
      <c r="AE249" s="9">
        <v>7</v>
      </c>
      <c r="AF249" s="2">
        <f t="shared" si="32"/>
        <v>0</v>
      </c>
      <c r="AG249" s="2">
        <f t="shared" si="33"/>
        <v>0</v>
      </c>
      <c r="AH249" s="2">
        <f t="shared" si="34"/>
        <v>0</v>
      </c>
      <c r="AI249" s="2">
        <f t="shared" si="35"/>
        <v>0</v>
      </c>
      <c r="AK249">
        <f t="shared" si="36"/>
        <v>8</v>
      </c>
      <c r="AL249">
        <f t="shared" si="37"/>
        <v>2021</v>
      </c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</row>
    <row r="250" spans="1:87" x14ac:dyDescent="0.2">
      <c r="A250" s="7">
        <v>44436</v>
      </c>
      <c r="B250" s="2">
        <v>0</v>
      </c>
      <c r="C250" s="2">
        <v>0</v>
      </c>
      <c r="D250" s="2">
        <v>398</v>
      </c>
      <c r="E250" s="2">
        <v>904</v>
      </c>
      <c r="F250" s="2">
        <v>796</v>
      </c>
      <c r="G250" s="2">
        <v>666</v>
      </c>
      <c r="H250" s="2">
        <v>799</v>
      </c>
      <c r="I250" s="2">
        <v>824</v>
      </c>
      <c r="J250" s="2">
        <v>119</v>
      </c>
      <c r="K250" s="2">
        <v>0</v>
      </c>
      <c r="L250" s="2">
        <v>0</v>
      </c>
      <c r="M250" s="2">
        <v>3</v>
      </c>
      <c r="N250" s="2">
        <v>158</v>
      </c>
      <c r="O250" s="2">
        <v>884</v>
      </c>
      <c r="P250" s="2">
        <v>824</v>
      </c>
      <c r="Q250" s="2">
        <v>456</v>
      </c>
      <c r="R250" s="2">
        <v>464</v>
      </c>
      <c r="S250" s="2">
        <v>442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AA250" s="2">
        <f t="shared" si="31"/>
        <v>0</v>
      </c>
      <c r="AB250" s="2">
        <f t="shared" si="38"/>
        <v>884</v>
      </c>
      <c r="AC250" s="2">
        <f t="shared" si="39"/>
        <v>904</v>
      </c>
      <c r="AE250" s="9">
        <v>1</v>
      </c>
      <c r="AF250" s="2">
        <f t="shared" si="32"/>
        <v>0</v>
      </c>
      <c r="AG250" s="2">
        <f t="shared" si="33"/>
        <v>4174</v>
      </c>
      <c r="AH250" s="2">
        <f t="shared" si="34"/>
        <v>3563</v>
      </c>
      <c r="AI250" s="2">
        <f t="shared" si="35"/>
        <v>7737</v>
      </c>
      <c r="AK250">
        <f t="shared" si="36"/>
        <v>8</v>
      </c>
      <c r="AL250">
        <f t="shared" si="37"/>
        <v>2021</v>
      </c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</row>
    <row r="251" spans="1:87" x14ac:dyDescent="0.2">
      <c r="A251" s="7">
        <v>44437</v>
      </c>
      <c r="B251" s="2">
        <v>343</v>
      </c>
      <c r="C251" s="2">
        <v>345</v>
      </c>
      <c r="D251" s="2">
        <v>119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163</v>
      </c>
      <c r="O251" s="2">
        <v>807</v>
      </c>
      <c r="P251" s="2">
        <v>663</v>
      </c>
      <c r="Q251" s="2">
        <v>127</v>
      </c>
      <c r="R251" s="2">
        <v>279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AA251" s="2">
        <f t="shared" si="31"/>
        <v>279</v>
      </c>
      <c r="AB251" s="2">
        <f t="shared" si="38"/>
        <v>807</v>
      </c>
      <c r="AC251" s="2">
        <f t="shared" si="39"/>
        <v>345</v>
      </c>
      <c r="AE251" s="9">
        <v>2</v>
      </c>
      <c r="AF251" s="2">
        <f t="shared" si="32"/>
        <v>279</v>
      </c>
      <c r="AG251" s="2">
        <f t="shared" si="33"/>
        <v>1760</v>
      </c>
      <c r="AH251" s="2">
        <f t="shared" si="34"/>
        <v>807</v>
      </c>
      <c r="AI251" s="2">
        <f t="shared" si="35"/>
        <v>2846</v>
      </c>
      <c r="AK251">
        <f t="shared" si="36"/>
        <v>8</v>
      </c>
      <c r="AL251">
        <f t="shared" si="37"/>
        <v>2021</v>
      </c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</row>
    <row r="252" spans="1:87" x14ac:dyDescent="0.2">
      <c r="A252" s="7">
        <v>44438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AA252" s="2">
        <f t="shared" si="31"/>
        <v>0</v>
      </c>
      <c r="AB252" s="2">
        <f t="shared" si="38"/>
        <v>0</v>
      </c>
      <c r="AC252" s="2">
        <f t="shared" si="39"/>
        <v>0</v>
      </c>
      <c r="AE252" s="9">
        <v>3</v>
      </c>
      <c r="AF252" s="2">
        <f t="shared" si="32"/>
        <v>0</v>
      </c>
      <c r="AG252" s="2">
        <f t="shared" si="33"/>
        <v>0</v>
      </c>
      <c r="AH252" s="2">
        <f t="shared" si="34"/>
        <v>0</v>
      </c>
      <c r="AI252" s="2">
        <f t="shared" si="35"/>
        <v>0</v>
      </c>
      <c r="AK252">
        <f t="shared" si="36"/>
        <v>8</v>
      </c>
      <c r="AL252">
        <f t="shared" si="37"/>
        <v>2021</v>
      </c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</row>
    <row r="253" spans="1:87" x14ac:dyDescent="0.2">
      <c r="A253" s="7">
        <v>44439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6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AA253" s="2">
        <f t="shared" si="31"/>
        <v>0</v>
      </c>
      <c r="AB253" s="2">
        <f t="shared" si="38"/>
        <v>6</v>
      </c>
      <c r="AC253" s="2">
        <f t="shared" si="39"/>
        <v>0</v>
      </c>
      <c r="AE253" s="9">
        <v>4</v>
      </c>
      <c r="AF253" s="2">
        <f t="shared" si="32"/>
        <v>0</v>
      </c>
      <c r="AG253" s="2">
        <f t="shared" si="33"/>
        <v>6</v>
      </c>
      <c r="AH253" s="2">
        <f t="shared" si="34"/>
        <v>0</v>
      </c>
      <c r="AI253" s="2">
        <f t="shared" si="35"/>
        <v>6</v>
      </c>
      <c r="AK253">
        <f t="shared" si="36"/>
        <v>8</v>
      </c>
      <c r="AL253">
        <f t="shared" si="37"/>
        <v>2021</v>
      </c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</row>
    <row r="254" spans="1:87" x14ac:dyDescent="0.2">
      <c r="A254" s="7">
        <v>44440</v>
      </c>
      <c r="B254" s="2">
        <v>362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243</v>
      </c>
      <c r="O254" s="2">
        <v>882</v>
      </c>
      <c r="P254" s="2">
        <v>763</v>
      </c>
      <c r="Q254" s="2">
        <v>442</v>
      </c>
      <c r="R254" s="2">
        <v>450</v>
      </c>
      <c r="S254" s="2">
        <v>464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AA254" s="2">
        <f t="shared" si="31"/>
        <v>464</v>
      </c>
      <c r="AB254" s="2">
        <f t="shared" si="38"/>
        <v>882</v>
      </c>
      <c r="AC254" s="2">
        <f t="shared" si="39"/>
        <v>362</v>
      </c>
      <c r="AE254" s="9">
        <v>5</v>
      </c>
      <c r="AF254" s="2">
        <f t="shared" si="32"/>
        <v>914</v>
      </c>
      <c r="AG254" s="2">
        <f t="shared" si="33"/>
        <v>2330</v>
      </c>
      <c r="AH254" s="2">
        <f t="shared" si="34"/>
        <v>362</v>
      </c>
      <c r="AI254" s="2">
        <f t="shared" si="35"/>
        <v>3606</v>
      </c>
      <c r="AK254">
        <f t="shared" si="36"/>
        <v>9</v>
      </c>
      <c r="AL254">
        <f t="shared" si="37"/>
        <v>2021</v>
      </c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</row>
    <row r="255" spans="1:87" x14ac:dyDescent="0.2">
      <c r="A255" s="7">
        <v>44441</v>
      </c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AA255" s="2">
        <f t="shared" si="31"/>
        <v>0</v>
      </c>
      <c r="AB255" s="2">
        <f t="shared" si="38"/>
        <v>0</v>
      </c>
      <c r="AC255" s="2">
        <f t="shared" si="39"/>
        <v>0</v>
      </c>
      <c r="AE255" s="9">
        <v>6</v>
      </c>
      <c r="AF255" s="2">
        <f t="shared" si="32"/>
        <v>0</v>
      </c>
      <c r="AG255" s="2">
        <f t="shared" si="33"/>
        <v>0</v>
      </c>
      <c r="AH255" s="2">
        <f t="shared" si="34"/>
        <v>0</v>
      </c>
      <c r="AI255" s="2">
        <f t="shared" si="35"/>
        <v>0</v>
      </c>
      <c r="AK255">
        <f t="shared" si="36"/>
        <v>9</v>
      </c>
      <c r="AL255">
        <f t="shared" si="37"/>
        <v>2021</v>
      </c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</row>
    <row r="256" spans="1:87" x14ac:dyDescent="0.2">
      <c r="A256" s="7">
        <v>44442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47</v>
      </c>
      <c r="O256" s="2">
        <v>887</v>
      </c>
      <c r="P256" s="2">
        <v>553</v>
      </c>
      <c r="Q256" s="2">
        <v>450</v>
      </c>
      <c r="R256" s="2">
        <v>857</v>
      </c>
      <c r="S256" s="2">
        <v>727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AA256" s="2">
        <f t="shared" si="31"/>
        <v>0</v>
      </c>
      <c r="AB256" s="2">
        <f t="shared" si="38"/>
        <v>887</v>
      </c>
      <c r="AC256" s="2">
        <f t="shared" si="39"/>
        <v>0</v>
      </c>
      <c r="AE256" s="9">
        <v>7</v>
      </c>
      <c r="AF256" s="2">
        <f t="shared" si="32"/>
        <v>0</v>
      </c>
      <c r="AG256" s="2">
        <f t="shared" si="33"/>
        <v>3521</v>
      </c>
      <c r="AH256" s="2">
        <f t="shared" si="34"/>
        <v>0</v>
      </c>
      <c r="AI256" s="2">
        <f t="shared" si="35"/>
        <v>3521</v>
      </c>
      <c r="AK256">
        <f t="shared" si="36"/>
        <v>9</v>
      </c>
      <c r="AL256">
        <f t="shared" si="37"/>
        <v>2021</v>
      </c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</row>
    <row r="257" spans="1:87" x14ac:dyDescent="0.2">
      <c r="A257" s="7">
        <v>44443</v>
      </c>
      <c r="B257" s="2">
        <v>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287</v>
      </c>
      <c r="O257" s="2">
        <v>182</v>
      </c>
      <c r="P257" s="2">
        <v>30</v>
      </c>
      <c r="Q257" s="2">
        <v>790</v>
      </c>
      <c r="R257" s="2">
        <v>724</v>
      </c>
      <c r="S257" s="2">
        <v>492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AA257" s="2">
        <f t="shared" si="31"/>
        <v>0</v>
      </c>
      <c r="AB257" s="2">
        <f t="shared" si="38"/>
        <v>790</v>
      </c>
      <c r="AC257" s="2">
        <f t="shared" si="39"/>
        <v>0</v>
      </c>
      <c r="AE257" s="9">
        <v>8</v>
      </c>
      <c r="AF257" s="2">
        <f t="shared" si="32"/>
        <v>0</v>
      </c>
      <c r="AG257" s="2">
        <f t="shared" si="33"/>
        <v>2505</v>
      </c>
      <c r="AH257" s="2">
        <f t="shared" si="34"/>
        <v>0</v>
      </c>
      <c r="AI257" s="2">
        <f t="shared" si="35"/>
        <v>2505</v>
      </c>
      <c r="AK257">
        <f t="shared" si="36"/>
        <v>9</v>
      </c>
      <c r="AL257">
        <f t="shared" si="37"/>
        <v>2021</v>
      </c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</row>
    <row r="258" spans="1:87" x14ac:dyDescent="0.2">
      <c r="A258" s="7">
        <v>44444</v>
      </c>
      <c r="B258" s="2">
        <v>315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315</v>
      </c>
      <c r="O258" s="2">
        <v>3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AA258" s="2">
        <f t="shared" si="31"/>
        <v>0</v>
      </c>
      <c r="AB258" s="2">
        <f t="shared" si="38"/>
        <v>315</v>
      </c>
      <c r="AC258" s="2">
        <f t="shared" si="39"/>
        <v>315</v>
      </c>
      <c r="AE258" s="9">
        <v>2</v>
      </c>
      <c r="AF258" s="2">
        <f t="shared" si="32"/>
        <v>0</v>
      </c>
      <c r="AG258" s="2">
        <f t="shared" si="33"/>
        <v>318</v>
      </c>
      <c r="AH258" s="2">
        <f t="shared" si="34"/>
        <v>315</v>
      </c>
      <c r="AI258" s="2">
        <f t="shared" si="35"/>
        <v>633</v>
      </c>
      <c r="AK258">
        <f t="shared" si="36"/>
        <v>9</v>
      </c>
      <c r="AL258">
        <f t="shared" si="37"/>
        <v>2021</v>
      </c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</row>
    <row r="259" spans="1:87" x14ac:dyDescent="0.2">
      <c r="A259" s="7">
        <v>44445</v>
      </c>
      <c r="B259" s="2">
        <v>285</v>
      </c>
      <c r="C259" s="2">
        <v>0</v>
      </c>
      <c r="D259" s="2">
        <v>113</v>
      </c>
      <c r="E259" s="2">
        <v>813</v>
      </c>
      <c r="F259" s="2">
        <v>862</v>
      </c>
      <c r="G259" s="2">
        <v>677</v>
      </c>
      <c r="H259" s="2">
        <v>439</v>
      </c>
      <c r="I259" s="2">
        <v>481</v>
      </c>
      <c r="J259" s="2">
        <v>80</v>
      </c>
      <c r="K259" s="2">
        <v>0</v>
      </c>
      <c r="L259" s="2">
        <v>0</v>
      </c>
      <c r="M259" s="2">
        <v>0</v>
      </c>
      <c r="N259" s="2">
        <v>0</v>
      </c>
      <c r="O259" s="2">
        <v>644</v>
      </c>
      <c r="P259" s="2">
        <v>146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AA259" s="2">
        <f t="shared" si="31"/>
        <v>481</v>
      </c>
      <c r="AB259" s="2">
        <f t="shared" si="38"/>
        <v>644</v>
      </c>
      <c r="AC259" s="2">
        <f t="shared" si="39"/>
        <v>862</v>
      </c>
      <c r="AE259" s="9">
        <v>3</v>
      </c>
      <c r="AF259" s="2">
        <f t="shared" si="32"/>
        <v>561</v>
      </c>
      <c r="AG259" s="2">
        <f t="shared" si="33"/>
        <v>790</v>
      </c>
      <c r="AH259" s="2">
        <f t="shared" si="34"/>
        <v>3189</v>
      </c>
      <c r="AI259" s="2">
        <f t="shared" si="35"/>
        <v>4540</v>
      </c>
      <c r="AK259">
        <f t="shared" si="36"/>
        <v>9</v>
      </c>
      <c r="AL259">
        <f t="shared" si="37"/>
        <v>2021</v>
      </c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</row>
    <row r="260" spans="1:87" x14ac:dyDescent="0.2">
      <c r="A260" s="7">
        <v>44446</v>
      </c>
      <c r="B260" s="2">
        <v>0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464</v>
      </c>
      <c r="N260" s="2">
        <v>691</v>
      </c>
      <c r="O260" s="2">
        <v>102</v>
      </c>
      <c r="P260" s="2">
        <v>0</v>
      </c>
      <c r="Q260" s="2">
        <v>0</v>
      </c>
      <c r="R260" s="2">
        <v>0</v>
      </c>
      <c r="S260" s="2">
        <v>97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AA260" s="2">
        <f t="shared" si="31"/>
        <v>464</v>
      </c>
      <c r="AB260" s="2">
        <f t="shared" si="38"/>
        <v>691</v>
      </c>
      <c r="AC260" s="2">
        <f t="shared" si="39"/>
        <v>0</v>
      </c>
      <c r="AE260" s="9">
        <v>4</v>
      </c>
      <c r="AF260" s="2">
        <f t="shared" si="32"/>
        <v>561</v>
      </c>
      <c r="AG260" s="2">
        <f t="shared" si="33"/>
        <v>793</v>
      </c>
      <c r="AH260" s="2">
        <f t="shared" si="34"/>
        <v>0</v>
      </c>
      <c r="AI260" s="2">
        <f t="shared" si="35"/>
        <v>1354</v>
      </c>
      <c r="AK260">
        <f t="shared" si="36"/>
        <v>9</v>
      </c>
      <c r="AL260">
        <f t="shared" si="37"/>
        <v>2021</v>
      </c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</row>
    <row r="261" spans="1:87" x14ac:dyDescent="0.2">
      <c r="A261" s="7">
        <v>44447</v>
      </c>
      <c r="B261" s="2">
        <v>0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AA261" s="2">
        <f t="shared" si="31"/>
        <v>0</v>
      </c>
      <c r="AB261" s="2">
        <f t="shared" si="38"/>
        <v>0</v>
      </c>
      <c r="AC261" s="2">
        <f t="shared" si="39"/>
        <v>0</v>
      </c>
      <c r="AE261" s="9">
        <v>5</v>
      </c>
      <c r="AF261" s="2">
        <f t="shared" si="32"/>
        <v>0</v>
      </c>
      <c r="AG261" s="2">
        <f t="shared" si="33"/>
        <v>0</v>
      </c>
      <c r="AH261" s="2">
        <f t="shared" si="34"/>
        <v>0</v>
      </c>
      <c r="AI261" s="2">
        <f t="shared" si="35"/>
        <v>0</v>
      </c>
      <c r="AK261">
        <f t="shared" si="36"/>
        <v>9</v>
      </c>
      <c r="AL261">
        <f t="shared" si="37"/>
        <v>2021</v>
      </c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</row>
    <row r="262" spans="1:87" x14ac:dyDescent="0.2">
      <c r="A262" s="7">
        <v>44448</v>
      </c>
      <c r="B262" s="2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464</v>
      </c>
      <c r="O262" s="2">
        <v>882</v>
      </c>
      <c r="P262" s="2">
        <v>663</v>
      </c>
      <c r="Q262" s="2">
        <v>484</v>
      </c>
      <c r="R262" s="2">
        <v>475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AA262" s="2">
        <f t="shared" si="31"/>
        <v>475</v>
      </c>
      <c r="AB262" s="2">
        <f t="shared" si="38"/>
        <v>882</v>
      </c>
      <c r="AC262" s="2">
        <f t="shared" si="39"/>
        <v>0</v>
      </c>
      <c r="AE262" s="9">
        <v>6</v>
      </c>
      <c r="AF262" s="2">
        <f t="shared" si="32"/>
        <v>475</v>
      </c>
      <c r="AG262" s="2">
        <f t="shared" si="33"/>
        <v>2493</v>
      </c>
      <c r="AH262" s="2">
        <f t="shared" si="34"/>
        <v>0</v>
      </c>
      <c r="AI262" s="2">
        <f t="shared" si="35"/>
        <v>2968</v>
      </c>
      <c r="AK262">
        <f t="shared" si="36"/>
        <v>9</v>
      </c>
      <c r="AL262">
        <f t="shared" si="37"/>
        <v>2021</v>
      </c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</row>
    <row r="263" spans="1:87" x14ac:dyDescent="0.2">
      <c r="A263" s="7">
        <v>44449</v>
      </c>
      <c r="B263" s="2">
        <v>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AA263" s="2">
        <f t="shared" si="31"/>
        <v>0</v>
      </c>
      <c r="AB263" s="2">
        <f t="shared" si="38"/>
        <v>0</v>
      </c>
      <c r="AC263" s="2">
        <f t="shared" si="39"/>
        <v>0</v>
      </c>
      <c r="AE263" s="9">
        <v>7</v>
      </c>
      <c r="AF263" s="2">
        <f t="shared" si="32"/>
        <v>0</v>
      </c>
      <c r="AG263" s="2">
        <f t="shared" si="33"/>
        <v>0</v>
      </c>
      <c r="AH263" s="2">
        <f t="shared" si="34"/>
        <v>0</v>
      </c>
      <c r="AI263" s="2">
        <f t="shared" si="35"/>
        <v>0</v>
      </c>
      <c r="AK263">
        <f t="shared" si="36"/>
        <v>9</v>
      </c>
      <c r="AL263">
        <f t="shared" si="37"/>
        <v>2021</v>
      </c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</row>
    <row r="264" spans="1:87" x14ac:dyDescent="0.2">
      <c r="A264" s="7">
        <v>44450</v>
      </c>
      <c r="B264" s="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AA264" s="2">
        <f t="shared" si="31"/>
        <v>0</v>
      </c>
      <c r="AB264" s="2">
        <f t="shared" si="38"/>
        <v>0</v>
      </c>
      <c r="AC264" s="2">
        <f t="shared" si="39"/>
        <v>0</v>
      </c>
      <c r="AE264" s="9">
        <v>1</v>
      </c>
      <c r="AF264" s="2">
        <f t="shared" si="32"/>
        <v>0</v>
      </c>
      <c r="AG264" s="2">
        <f t="shared" si="33"/>
        <v>0</v>
      </c>
      <c r="AH264" s="2">
        <f t="shared" si="34"/>
        <v>0</v>
      </c>
      <c r="AI264" s="2">
        <f t="shared" si="35"/>
        <v>0</v>
      </c>
      <c r="AK264">
        <f t="shared" si="36"/>
        <v>9</v>
      </c>
      <c r="AL264">
        <f t="shared" si="37"/>
        <v>2021</v>
      </c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</row>
    <row r="265" spans="1:87" x14ac:dyDescent="0.2">
      <c r="A265" s="7">
        <v>44451</v>
      </c>
      <c r="B265" s="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AA265" s="2">
        <f t="shared" si="31"/>
        <v>0</v>
      </c>
      <c r="AB265" s="2">
        <f t="shared" si="38"/>
        <v>0</v>
      </c>
      <c r="AC265" s="2">
        <f t="shared" si="39"/>
        <v>0</v>
      </c>
      <c r="AE265" s="9">
        <v>2</v>
      </c>
      <c r="AF265" s="2">
        <f t="shared" si="32"/>
        <v>0</v>
      </c>
      <c r="AG265" s="2">
        <f t="shared" si="33"/>
        <v>0</v>
      </c>
      <c r="AH265" s="2">
        <f t="shared" si="34"/>
        <v>0</v>
      </c>
      <c r="AI265" s="2">
        <f t="shared" si="35"/>
        <v>0</v>
      </c>
      <c r="AK265">
        <f t="shared" si="36"/>
        <v>9</v>
      </c>
      <c r="AL265">
        <f t="shared" si="37"/>
        <v>2021</v>
      </c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</row>
    <row r="266" spans="1:87" x14ac:dyDescent="0.2">
      <c r="A266" s="7">
        <v>44452</v>
      </c>
      <c r="B266" s="2">
        <v>497</v>
      </c>
      <c r="C266" s="2">
        <v>586</v>
      </c>
      <c r="D266" s="2">
        <v>152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AA266" s="2">
        <f t="shared" si="31"/>
        <v>0</v>
      </c>
      <c r="AB266" s="2">
        <f t="shared" si="38"/>
        <v>0</v>
      </c>
      <c r="AC266" s="2">
        <f t="shared" si="39"/>
        <v>586</v>
      </c>
      <c r="AE266" s="9">
        <v>3</v>
      </c>
      <c r="AF266" s="2">
        <f t="shared" si="32"/>
        <v>0</v>
      </c>
      <c r="AG266" s="2">
        <f t="shared" si="33"/>
        <v>0</v>
      </c>
      <c r="AH266" s="2">
        <f t="shared" si="34"/>
        <v>1235</v>
      </c>
      <c r="AI266" s="2">
        <f t="shared" si="35"/>
        <v>1235</v>
      </c>
      <c r="AK266">
        <f t="shared" si="36"/>
        <v>9</v>
      </c>
      <c r="AL266">
        <f t="shared" si="37"/>
        <v>2021</v>
      </c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</row>
    <row r="267" spans="1:87" x14ac:dyDescent="0.2">
      <c r="A267" s="7">
        <v>44453</v>
      </c>
      <c r="B267" s="2">
        <v>0</v>
      </c>
      <c r="C267" s="2">
        <v>0</v>
      </c>
      <c r="D267" s="2">
        <v>0</v>
      </c>
      <c r="E267" s="2">
        <v>0</v>
      </c>
      <c r="F267" s="2">
        <v>11</v>
      </c>
      <c r="G267" s="2">
        <v>0</v>
      </c>
      <c r="H267" s="2">
        <v>0</v>
      </c>
      <c r="I267" s="2">
        <v>0</v>
      </c>
      <c r="J267" s="2">
        <v>3</v>
      </c>
      <c r="K267" s="2">
        <v>0</v>
      </c>
      <c r="L267" s="2">
        <v>473</v>
      </c>
      <c r="M267" s="2">
        <v>898</v>
      </c>
      <c r="N267" s="2">
        <v>25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AA267" s="2">
        <f t="shared" ref="AA267:AA330" si="40">IF(AND(AE267&gt;1,AE267&lt;7),MAX(I267:M267,R267:U267),0)</f>
        <v>898</v>
      </c>
      <c r="AB267" s="2">
        <f t="shared" si="38"/>
        <v>25</v>
      </c>
      <c r="AC267" s="2">
        <f t="shared" si="39"/>
        <v>11</v>
      </c>
      <c r="AE267" s="9">
        <v>4</v>
      </c>
      <c r="AF267" s="2">
        <f t="shared" ref="AF267:AF330" si="41">IF(AND(AE267&gt;1,AE267&lt;7),SUM(I267:M267,R267:U267),0)</f>
        <v>1374</v>
      </c>
      <c r="AG267" s="2">
        <f t="shared" ref="AG267:AG330" si="42">IF(AND(AE267&gt;1,AE267&lt;7),SUM(N267:Q267),SUM(I267:U267))</f>
        <v>25</v>
      </c>
      <c r="AH267" s="2">
        <f t="shared" ref="AH267:AH330" si="43">SUM(B267:Y267)-AF267-AG267</f>
        <v>11</v>
      </c>
      <c r="AI267" s="2">
        <f t="shared" ref="AI267:AI330" si="44">SUM(B267:Y267)</f>
        <v>1410</v>
      </c>
      <c r="AK267">
        <f t="shared" ref="AK267:AK330" si="45">MONTH(A267)</f>
        <v>9</v>
      </c>
      <c r="AL267">
        <f t="shared" ref="AL267:AL330" si="46">YEAR(A267)</f>
        <v>2021</v>
      </c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</row>
    <row r="268" spans="1:87" x14ac:dyDescent="0.2">
      <c r="A268" s="7">
        <v>44454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384</v>
      </c>
      <c r="Q268" s="2">
        <v>843</v>
      </c>
      <c r="R268" s="2">
        <v>431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AA268" s="2">
        <f t="shared" si="40"/>
        <v>431</v>
      </c>
      <c r="AB268" s="2">
        <f t="shared" ref="AB268:AB331" si="47">IF(AND(AE268&gt;1,AE268&lt;7),MAX(N268:Q268),MAX(I268:U268))</f>
        <v>843</v>
      </c>
      <c r="AC268" s="2">
        <f t="shared" ref="AC268:AC331" si="48">MAX(B268:H268,V268:Y268)</f>
        <v>0</v>
      </c>
      <c r="AE268" s="9">
        <v>5</v>
      </c>
      <c r="AF268" s="2">
        <f t="shared" si="41"/>
        <v>431</v>
      </c>
      <c r="AG268" s="2">
        <f t="shared" si="42"/>
        <v>1227</v>
      </c>
      <c r="AH268" s="2">
        <f t="shared" si="43"/>
        <v>0</v>
      </c>
      <c r="AI268" s="2">
        <f t="shared" si="44"/>
        <v>1658</v>
      </c>
      <c r="AK268">
        <f t="shared" si="45"/>
        <v>9</v>
      </c>
      <c r="AL268">
        <f t="shared" si="46"/>
        <v>2021</v>
      </c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</row>
    <row r="269" spans="1:87" x14ac:dyDescent="0.2">
      <c r="A269" s="7">
        <v>44455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213</v>
      </c>
      <c r="J269" s="2">
        <v>77</v>
      </c>
      <c r="K269" s="2">
        <v>564</v>
      </c>
      <c r="L269" s="2">
        <v>907</v>
      </c>
      <c r="M269" s="2">
        <v>837</v>
      </c>
      <c r="N269" s="2">
        <v>641</v>
      </c>
      <c r="O269" s="2">
        <v>633</v>
      </c>
      <c r="P269" s="2">
        <v>323</v>
      </c>
      <c r="Q269" s="2">
        <v>232</v>
      </c>
      <c r="R269" s="2">
        <v>633</v>
      </c>
      <c r="S269" s="2">
        <v>589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AA269" s="2">
        <f t="shared" si="40"/>
        <v>907</v>
      </c>
      <c r="AB269" s="2">
        <f t="shared" si="47"/>
        <v>641</v>
      </c>
      <c r="AC269" s="2">
        <f t="shared" si="48"/>
        <v>0</v>
      </c>
      <c r="AE269" s="9">
        <v>6</v>
      </c>
      <c r="AF269" s="2">
        <f t="shared" si="41"/>
        <v>3820</v>
      </c>
      <c r="AG269" s="2">
        <f t="shared" si="42"/>
        <v>1829</v>
      </c>
      <c r="AH269" s="2">
        <f t="shared" si="43"/>
        <v>0</v>
      </c>
      <c r="AI269" s="2">
        <f t="shared" si="44"/>
        <v>5649</v>
      </c>
      <c r="AK269">
        <f t="shared" si="45"/>
        <v>9</v>
      </c>
      <c r="AL269">
        <f t="shared" si="46"/>
        <v>2021</v>
      </c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</row>
    <row r="270" spans="1:87" x14ac:dyDescent="0.2">
      <c r="A270" s="7">
        <v>44456</v>
      </c>
      <c r="B270" s="2">
        <v>467</v>
      </c>
      <c r="C270" s="2">
        <v>298</v>
      </c>
      <c r="D270" s="2">
        <v>746</v>
      </c>
      <c r="E270" s="2">
        <v>793</v>
      </c>
      <c r="F270" s="2">
        <v>777</v>
      </c>
      <c r="G270" s="2">
        <v>661</v>
      </c>
      <c r="H270" s="2">
        <v>146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666</v>
      </c>
      <c r="R270" s="2">
        <v>41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AA270" s="2">
        <f t="shared" si="40"/>
        <v>0</v>
      </c>
      <c r="AB270" s="2">
        <f t="shared" si="47"/>
        <v>666</v>
      </c>
      <c r="AC270" s="2">
        <f t="shared" si="48"/>
        <v>793</v>
      </c>
      <c r="AE270" s="9">
        <v>7</v>
      </c>
      <c r="AF270" s="2">
        <f t="shared" si="41"/>
        <v>0</v>
      </c>
      <c r="AG270" s="2">
        <f t="shared" si="42"/>
        <v>707</v>
      </c>
      <c r="AH270" s="2">
        <f t="shared" si="43"/>
        <v>3888</v>
      </c>
      <c r="AI270" s="2">
        <f t="shared" si="44"/>
        <v>4595</v>
      </c>
      <c r="AK270">
        <f t="shared" si="45"/>
        <v>9</v>
      </c>
      <c r="AL270">
        <f t="shared" si="46"/>
        <v>2021</v>
      </c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</row>
    <row r="271" spans="1:87" x14ac:dyDescent="0.2">
      <c r="A271" s="7">
        <v>44457</v>
      </c>
      <c r="B271" s="2">
        <v>426</v>
      </c>
      <c r="C271" s="2">
        <v>503</v>
      </c>
      <c r="D271" s="2">
        <v>525</v>
      </c>
      <c r="E271" s="2">
        <v>904</v>
      </c>
      <c r="F271" s="2">
        <v>357</v>
      </c>
      <c r="G271" s="2">
        <v>619</v>
      </c>
      <c r="H271" s="2">
        <v>755</v>
      </c>
      <c r="I271" s="2">
        <v>760</v>
      </c>
      <c r="J271" s="2">
        <v>583</v>
      </c>
      <c r="K271" s="2">
        <v>777</v>
      </c>
      <c r="L271" s="2">
        <v>882</v>
      </c>
      <c r="M271" s="2">
        <v>243</v>
      </c>
      <c r="N271" s="2">
        <v>144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AA271" s="2">
        <f t="shared" si="40"/>
        <v>0</v>
      </c>
      <c r="AB271" s="2">
        <f t="shared" si="47"/>
        <v>882</v>
      </c>
      <c r="AC271" s="2">
        <f t="shared" si="48"/>
        <v>904</v>
      </c>
      <c r="AE271" s="9">
        <v>1</v>
      </c>
      <c r="AF271" s="2">
        <f t="shared" si="41"/>
        <v>0</v>
      </c>
      <c r="AG271" s="2">
        <f t="shared" si="42"/>
        <v>3389</v>
      </c>
      <c r="AH271" s="2">
        <f t="shared" si="43"/>
        <v>4089</v>
      </c>
      <c r="AI271" s="2">
        <f t="shared" si="44"/>
        <v>7478</v>
      </c>
      <c r="AK271">
        <f t="shared" si="45"/>
        <v>9</v>
      </c>
      <c r="AL271">
        <f t="shared" si="46"/>
        <v>2021</v>
      </c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</row>
    <row r="272" spans="1:87" x14ac:dyDescent="0.2">
      <c r="A272" s="7">
        <v>44458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AA272" s="2">
        <f t="shared" si="40"/>
        <v>0</v>
      </c>
      <c r="AB272" s="2">
        <f t="shared" si="47"/>
        <v>0</v>
      </c>
      <c r="AC272" s="2">
        <f t="shared" si="48"/>
        <v>0</v>
      </c>
      <c r="AE272" s="9">
        <v>2</v>
      </c>
      <c r="AF272" s="2">
        <f t="shared" si="41"/>
        <v>0</v>
      </c>
      <c r="AG272" s="2">
        <f t="shared" si="42"/>
        <v>0</v>
      </c>
      <c r="AH272" s="2">
        <f t="shared" si="43"/>
        <v>0</v>
      </c>
      <c r="AI272" s="2">
        <f t="shared" si="44"/>
        <v>0</v>
      </c>
      <c r="AK272">
        <f t="shared" si="45"/>
        <v>9</v>
      </c>
      <c r="AL272">
        <f t="shared" si="46"/>
        <v>2021</v>
      </c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</row>
    <row r="273" spans="1:87" x14ac:dyDescent="0.2">
      <c r="A273" s="7">
        <v>44459</v>
      </c>
      <c r="B273" s="2">
        <v>497</v>
      </c>
      <c r="C273" s="2">
        <v>0</v>
      </c>
      <c r="D273" s="2">
        <v>0</v>
      </c>
      <c r="E273" s="2">
        <v>50</v>
      </c>
      <c r="F273" s="2">
        <v>625</v>
      </c>
      <c r="G273" s="2">
        <v>884</v>
      </c>
      <c r="H273" s="2">
        <v>790</v>
      </c>
      <c r="I273" s="2">
        <v>661</v>
      </c>
      <c r="J273" s="2">
        <v>528</v>
      </c>
      <c r="K273" s="2">
        <v>80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AA273" s="2">
        <f t="shared" si="40"/>
        <v>661</v>
      </c>
      <c r="AB273" s="2">
        <f t="shared" si="47"/>
        <v>0</v>
      </c>
      <c r="AC273" s="2">
        <f t="shared" si="48"/>
        <v>884</v>
      </c>
      <c r="AE273" s="9">
        <v>3</v>
      </c>
      <c r="AF273" s="2">
        <f t="shared" si="41"/>
        <v>1269</v>
      </c>
      <c r="AG273" s="2">
        <f t="shared" si="42"/>
        <v>0</v>
      </c>
      <c r="AH273" s="2">
        <f t="shared" si="43"/>
        <v>2846</v>
      </c>
      <c r="AI273" s="2">
        <f t="shared" si="44"/>
        <v>4115</v>
      </c>
      <c r="AK273">
        <f t="shared" si="45"/>
        <v>9</v>
      </c>
      <c r="AL273">
        <f t="shared" si="46"/>
        <v>2021</v>
      </c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</row>
    <row r="274" spans="1:87" x14ac:dyDescent="0.2">
      <c r="A274" s="7">
        <v>44460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AA274" s="2">
        <f t="shared" si="40"/>
        <v>0</v>
      </c>
      <c r="AB274" s="2">
        <f t="shared" si="47"/>
        <v>0</v>
      </c>
      <c r="AC274" s="2">
        <f t="shared" si="48"/>
        <v>0</v>
      </c>
      <c r="AE274" s="9">
        <v>4</v>
      </c>
      <c r="AF274" s="2">
        <f t="shared" si="41"/>
        <v>0</v>
      </c>
      <c r="AG274" s="2">
        <f t="shared" si="42"/>
        <v>0</v>
      </c>
      <c r="AH274" s="2">
        <f t="shared" si="43"/>
        <v>0</v>
      </c>
      <c r="AI274" s="2">
        <f t="shared" si="44"/>
        <v>0</v>
      </c>
      <c r="AK274">
        <f t="shared" si="45"/>
        <v>9</v>
      </c>
      <c r="AL274">
        <f t="shared" si="46"/>
        <v>2021</v>
      </c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</row>
    <row r="275" spans="1:87" x14ac:dyDescent="0.2">
      <c r="A275" s="7">
        <v>44461</v>
      </c>
      <c r="B275" s="2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321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AA275" s="2">
        <f t="shared" si="40"/>
        <v>0</v>
      </c>
      <c r="AB275" s="2">
        <f t="shared" si="47"/>
        <v>321</v>
      </c>
      <c r="AC275" s="2">
        <f t="shared" si="48"/>
        <v>0</v>
      </c>
      <c r="AE275" s="9">
        <v>5</v>
      </c>
      <c r="AF275" s="2">
        <f t="shared" si="41"/>
        <v>0</v>
      </c>
      <c r="AG275" s="2">
        <f t="shared" si="42"/>
        <v>321</v>
      </c>
      <c r="AH275" s="2">
        <f t="shared" si="43"/>
        <v>0</v>
      </c>
      <c r="AI275" s="2">
        <f t="shared" si="44"/>
        <v>321</v>
      </c>
      <c r="AK275">
        <f t="shared" si="45"/>
        <v>9</v>
      </c>
      <c r="AL275">
        <f t="shared" si="46"/>
        <v>2021</v>
      </c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</row>
    <row r="276" spans="1:87" x14ac:dyDescent="0.2">
      <c r="A276" s="7">
        <v>44462</v>
      </c>
      <c r="B276" s="2">
        <v>0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50</v>
      </c>
      <c r="O276" s="2">
        <v>0</v>
      </c>
      <c r="P276" s="2">
        <v>0</v>
      </c>
      <c r="Q276" s="2">
        <v>354</v>
      </c>
      <c r="R276" s="2">
        <v>666</v>
      </c>
      <c r="S276" s="2">
        <v>547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AA276" s="2">
        <f t="shared" si="40"/>
        <v>666</v>
      </c>
      <c r="AB276" s="2">
        <f t="shared" si="47"/>
        <v>354</v>
      </c>
      <c r="AC276" s="2">
        <f t="shared" si="48"/>
        <v>0</v>
      </c>
      <c r="AE276" s="9">
        <v>6</v>
      </c>
      <c r="AF276" s="2">
        <f t="shared" si="41"/>
        <v>1213</v>
      </c>
      <c r="AG276" s="2">
        <f t="shared" si="42"/>
        <v>404</v>
      </c>
      <c r="AH276" s="2">
        <f t="shared" si="43"/>
        <v>0</v>
      </c>
      <c r="AI276" s="2">
        <f t="shared" si="44"/>
        <v>1617</v>
      </c>
      <c r="AK276">
        <f t="shared" si="45"/>
        <v>9</v>
      </c>
      <c r="AL276">
        <f t="shared" si="46"/>
        <v>2021</v>
      </c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</row>
    <row r="277" spans="1:87" x14ac:dyDescent="0.2">
      <c r="A277" s="7">
        <v>44463</v>
      </c>
      <c r="B277" s="2">
        <v>0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AA277" s="2">
        <f t="shared" si="40"/>
        <v>0</v>
      </c>
      <c r="AB277" s="2">
        <f t="shared" si="47"/>
        <v>0</v>
      </c>
      <c r="AC277" s="2">
        <f t="shared" si="48"/>
        <v>0</v>
      </c>
      <c r="AE277" s="9">
        <v>7</v>
      </c>
      <c r="AF277" s="2">
        <f t="shared" si="41"/>
        <v>0</v>
      </c>
      <c r="AG277" s="2">
        <f t="shared" si="42"/>
        <v>0</v>
      </c>
      <c r="AH277" s="2">
        <f t="shared" si="43"/>
        <v>0</v>
      </c>
      <c r="AI277" s="2">
        <f t="shared" si="44"/>
        <v>0</v>
      </c>
      <c r="AK277">
        <f t="shared" si="45"/>
        <v>9</v>
      </c>
      <c r="AL277">
        <f t="shared" si="46"/>
        <v>2021</v>
      </c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</row>
    <row r="278" spans="1:87" x14ac:dyDescent="0.2">
      <c r="A278" s="7">
        <v>44464</v>
      </c>
      <c r="B278" s="2">
        <v>235</v>
      </c>
      <c r="C278" s="2">
        <v>149</v>
      </c>
      <c r="D278" s="2">
        <v>160</v>
      </c>
      <c r="E278" s="2">
        <v>240</v>
      </c>
      <c r="F278" s="2">
        <v>196</v>
      </c>
      <c r="G278" s="2">
        <v>705</v>
      </c>
      <c r="H278" s="2">
        <v>788</v>
      </c>
      <c r="I278" s="2">
        <v>271</v>
      </c>
      <c r="J278" s="2">
        <v>0</v>
      </c>
      <c r="K278" s="2">
        <v>0</v>
      </c>
      <c r="L278" s="2">
        <v>0</v>
      </c>
      <c r="M278" s="2">
        <v>11</v>
      </c>
      <c r="N278" s="2">
        <v>719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AA278" s="2">
        <f t="shared" si="40"/>
        <v>0</v>
      </c>
      <c r="AB278" s="2">
        <f t="shared" si="47"/>
        <v>719</v>
      </c>
      <c r="AC278" s="2">
        <f t="shared" si="48"/>
        <v>788</v>
      </c>
      <c r="AE278" s="9">
        <v>1</v>
      </c>
      <c r="AF278" s="2">
        <f t="shared" si="41"/>
        <v>0</v>
      </c>
      <c r="AG278" s="2">
        <f t="shared" si="42"/>
        <v>1001</v>
      </c>
      <c r="AH278" s="2">
        <f t="shared" si="43"/>
        <v>2473</v>
      </c>
      <c r="AI278" s="2">
        <f t="shared" si="44"/>
        <v>3474</v>
      </c>
      <c r="AK278">
        <f t="shared" si="45"/>
        <v>9</v>
      </c>
      <c r="AL278">
        <f t="shared" si="46"/>
        <v>2021</v>
      </c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</row>
    <row r="279" spans="1:87" x14ac:dyDescent="0.2">
      <c r="A279" s="7">
        <v>44465</v>
      </c>
      <c r="B279" s="2">
        <v>47</v>
      </c>
      <c r="C279" s="2">
        <v>0</v>
      </c>
      <c r="D279" s="2">
        <v>210</v>
      </c>
      <c r="E279" s="2">
        <v>61</v>
      </c>
      <c r="F279" s="2">
        <v>608</v>
      </c>
      <c r="G279" s="2">
        <v>86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AA279" s="2">
        <f t="shared" si="40"/>
        <v>0</v>
      </c>
      <c r="AB279" s="2">
        <f t="shared" si="47"/>
        <v>0</v>
      </c>
      <c r="AC279" s="2">
        <f t="shared" si="48"/>
        <v>608</v>
      </c>
      <c r="AE279" s="9">
        <v>2</v>
      </c>
      <c r="AF279" s="2">
        <f t="shared" si="41"/>
        <v>0</v>
      </c>
      <c r="AG279" s="2">
        <f t="shared" si="42"/>
        <v>0</v>
      </c>
      <c r="AH279" s="2">
        <f t="shared" si="43"/>
        <v>1012</v>
      </c>
      <c r="AI279" s="2">
        <f t="shared" si="44"/>
        <v>1012</v>
      </c>
      <c r="AK279">
        <f t="shared" si="45"/>
        <v>9</v>
      </c>
      <c r="AL279">
        <f t="shared" si="46"/>
        <v>2021</v>
      </c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</row>
    <row r="280" spans="1:87" x14ac:dyDescent="0.2">
      <c r="A280" s="7">
        <v>44466</v>
      </c>
      <c r="B280" s="2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AA280" s="2">
        <f t="shared" si="40"/>
        <v>0</v>
      </c>
      <c r="AB280" s="2">
        <f t="shared" si="47"/>
        <v>0</v>
      </c>
      <c r="AC280" s="2">
        <f t="shared" si="48"/>
        <v>0</v>
      </c>
      <c r="AE280" s="9">
        <v>3</v>
      </c>
      <c r="AF280" s="2">
        <f t="shared" si="41"/>
        <v>0</v>
      </c>
      <c r="AG280" s="2">
        <f t="shared" si="42"/>
        <v>0</v>
      </c>
      <c r="AH280" s="2">
        <f t="shared" si="43"/>
        <v>0</v>
      </c>
      <c r="AI280" s="2">
        <f t="shared" si="44"/>
        <v>0</v>
      </c>
      <c r="AK280">
        <f t="shared" si="45"/>
        <v>9</v>
      </c>
      <c r="AL280">
        <f t="shared" si="46"/>
        <v>2021</v>
      </c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</row>
    <row r="281" spans="1:87" x14ac:dyDescent="0.2">
      <c r="A281" s="7">
        <v>44467</v>
      </c>
      <c r="B281" s="2">
        <v>467</v>
      </c>
      <c r="C281" s="2">
        <v>122</v>
      </c>
      <c r="D281" s="2">
        <v>0</v>
      </c>
      <c r="E281" s="2">
        <v>0</v>
      </c>
      <c r="F281" s="2">
        <v>404</v>
      </c>
      <c r="G281" s="2">
        <v>893</v>
      </c>
      <c r="H281" s="2">
        <v>876</v>
      </c>
      <c r="I281" s="2">
        <v>699</v>
      </c>
      <c r="J281" s="2">
        <v>470</v>
      </c>
      <c r="K281" s="2">
        <v>674</v>
      </c>
      <c r="L281" s="2">
        <v>727</v>
      </c>
      <c r="M281" s="2">
        <v>395</v>
      </c>
      <c r="N281" s="2">
        <v>752</v>
      </c>
      <c r="O281" s="2">
        <v>531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AA281" s="2">
        <f t="shared" si="40"/>
        <v>727</v>
      </c>
      <c r="AB281" s="2">
        <f t="shared" si="47"/>
        <v>752</v>
      </c>
      <c r="AC281" s="2">
        <f t="shared" si="48"/>
        <v>893</v>
      </c>
      <c r="AE281" s="9">
        <v>4</v>
      </c>
      <c r="AF281" s="2">
        <f t="shared" si="41"/>
        <v>2965</v>
      </c>
      <c r="AG281" s="2">
        <f t="shared" si="42"/>
        <v>1283</v>
      </c>
      <c r="AH281" s="2">
        <f t="shared" si="43"/>
        <v>2762</v>
      </c>
      <c r="AI281" s="2">
        <f t="shared" si="44"/>
        <v>7010</v>
      </c>
      <c r="AK281">
        <f t="shared" si="45"/>
        <v>9</v>
      </c>
      <c r="AL281">
        <f t="shared" si="46"/>
        <v>2021</v>
      </c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</row>
    <row r="282" spans="1:87" x14ac:dyDescent="0.2">
      <c r="A282" s="7">
        <v>44468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AA282" s="2">
        <f t="shared" si="40"/>
        <v>0</v>
      </c>
      <c r="AB282" s="2">
        <f t="shared" si="47"/>
        <v>0</v>
      </c>
      <c r="AC282" s="2">
        <f t="shared" si="48"/>
        <v>0</v>
      </c>
      <c r="AE282" s="9">
        <v>5</v>
      </c>
      <c r="AF282" s="2">
        <f t="shared" si="41"/>
        <v>0</v>
      </c>
      <c r="AG282" s="2">
        <f t="shared" si="42"/>
        <v>0</v>
      </c>
      <c r="AH282" s="2">
        <f t="shared" si="43"/>
        <v>0</v>
      </c>
      <c r="AI282" s="2">
        <f t="shared" si="44"/>
        <v>0</v>
      </c>
      <c r="AK282">
        <f t="shared" si="45"/>
        <v>9</v>
      </c>
      <c r="AL282">
        <f t="shared" si="46"/>
        <v>2021</v>
      </c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</row>
    <row r="283" spans="1:87" x14ac:dyDescent="0.2">
      <c r="A283" s="7">
        <v>44469</v>
      </c>
      <c r="B283" s="2">
        <v>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AA283" s="2">
        <f t="shared" si="40"/>
        <v>0</v>
      </c>
      <c r="AB283" s="2">
        <f t="shared" si="47"/>
        <v>0</v>
      </c>
      <c r="AC283" s="2">
        <f t="shared" si="48"/>
        <v>0</v>
      </c>
      <c r="AE283" s="9">
        <v>6</v>
      </c>
      <c r="AF283" s="2">
        <f t="shared" si="41"/>
        <v>0</v>
      </c>
      <c r="AG283" s="2">
        <f t="shared" si="42"/>
        <v>0</v>
      </c>
      <c r="AH283" s="2">
        <f t="shared" si="43"/>
        <v>0</v>
      </c>
      <c r="AI283" s="2">
        <f t="shared" si="44"/>
        <v>0</v>
      </c>
      <c r="AK283">
        <f t="shared" si="45"/>
        <v>9</v>
      </c>
      <c r="AL283">
        <f t="shared" si="46"/>
        <v>2021</v>
      </c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</row>
    <row r="284" spans="1:87" x14ac:dyDescent="0.2">
      <c r="A284" s="11">
        <v>44470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AA284" s="2">
        <f t="shared" si="40"/>
        <v>0</v>
      </c>
      <c r="AB284" s="2">
        <f t="shared" si="47"/>
        <v>0</v>
      </c>
      <c r="AC284" s="2">
        <f t="shared" si="48"/>
        <v>0</v>
      </c>
      <c r="AE284" s="9">
        <v>7</v>
      </c>
      <c r="AF284" s="2">
        <f t="shared" si="41"/>
        <v>0</v>
      </c>
      <c r="AG284" s="2">
        <f t="shared" si="42"/>
        <v>0</v>
      </c>
      <c r="AH284" s="2">
        <f t="shared" si="43"/>
        <v>0</v>
      </c>
      <c r="AI284" s="2">
        <f t="shared" si="44"/>
        <v>0</v>
      </c>
      <c r="AK284">
        <f t="shared" si="45"/>
        <v>10</v>
      </c>
      <c r="AL284">
        <f t="shared" si="46"/>
        <v>2021</v>
      </c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</row>
    <row r="285" spans="1:87" x14ac:dyDescent="0.2">
      <c r="A285" s="11">
        <v>44471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AA285" s="2">
        <f t="shared" si="40"/>
        <v>0</v>
      </c>
      <c r="AB285" s="2">
        <f t="shared" si="47"/>
        <v>0</v>
      </c>
      <c r="AC285" s="2">
        <f t="shared" si="48"/>
        <v>0</v>
      </c>
      <c r="AE285" s="9">
        <v>1</v>
      </c>
      <c r="AF285" s="2">
        <f t="shared" si="41"/>
        <v>0</v>
      </c>
      <c r="AG285" s="2">
        <f t="shared" si="42"/>
        <v>0</v>
      </c>
      <c r="AH285" s="2">
        <f t="shared" si="43"/>
        <v>0</v>
      </c>
      <c r="AI285" s="2">
        <f t="shared" si="44"/>
        <v>0</v>
      </c>
      <c r="AK285">
        <f t="shared" si="45"/>
        <v>10</v>
      </c>
      <c r="AL285">
        <f t="shared" si="46"/>
        <v>2021</v>
      </c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</row>
    <row r="286" spans="1:87" x14ac:dyDescent="0.2">
      <c r="A286" s="11">
        <v>44472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AA286" s="2">
        <f t="shared" si="40"/>
        <v>0</v>
      </c>
      <c r="AB286" s="2">
        <f t="shared" si="47"/>
        <v>0</v>
      </c>
      <c r="AC286" s="2">
        <f t="shared" si="48"/>
        <v>0</v>
      </c>
      <c r="AE286" s="9">
        <v>2</v>
      </c>
      <c r="AF286" s="2">
        <f t="shared" si="41"/>
        <v>0</v>
      </c>
      <c r="AG286" s="2">
        <f t="shared" si="42"/>
        <v>0</v>
      </c>
      <c r="AH286" s="2">
        <f t="shared" si="43"/>
        <v>0</v>
      </c>
      <c r="AI286" s="2">
        <f t="shared" si="44"/>
        <v>0</v>
      </c>
      <c r="AK286">
        <f t="shared" si="45"/>
        <v>10</v>
      </c>
      <c r="AL286">
        <f t="shared" si="46"/>
        <v>2021</v>
      </c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</row>
    <row r="287" spans="1:87" x14ac:dyDescent="0.2">
      <c r="A287" s="11">
        <v>44473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504</v>
      </c>
      <c r="N287">
        <v>924</v>
      </c>
      <c r="O287">
        <v>4603.2</v>
      </c>
      <c r="P287">
        <v>3698.4</v>
      </c>
      <c r="Q287">
        <v>4106.3999999999996</v>
      </c>
      <c r="R287">
        <v>4063.2</v>
      </c>
      <c r="S287">
        <v>3885.6</v>
      </c>
      <c r="T287">
        <v>3842.4</v>
      </c>
      <c r="U287">
        <v>3712.8</v>
      </c>
      <c r="V287">
        <v>9480</v>
      </c>
      <c r="W287">
        <v>8731.2000000000007</v>
      </c>
      <c r="X287">
        <v>8392.7999999999993</v>
      </c>
      <c r="Y287">
        <v>8988</v>
      </c>
      <c r="AA287" s="2">
        <f t="shared" si="40"/>
        <v>4063.2</v>
      </c>
      <c r="AB287" s="2">
        <f t="shared" si="47"/>
        <v>4603.2</v>
      </c>
      <c r="AC287" s="2">
        <f t="shared" si="48"/>
        <v>9480</v>
      </c>
      <c r="AE287" s="9">
        <v>3</v>
      </c>
      <c r="AF287" s="2">
        <f t="shared" si="41"/>
        <v>16008</v>
      </c>
      <c r="AG287" s="2">
        <f t="shared" si="42"/>
        <v>13332</v>
      </c>
      <c r="AH287" s="2">
        <f t="shared" si="43"/>
        <v>35592</v>
      </c>
      <c r="AI287" s="2">
        <f t="shared" si="44"/>
        <v>64932</v>
      </c>
      <c r="AK287">
        <f t="shared" si="45"/>
        <v>10</v>
      </c>
      <c r="AL287">
        <f t="shared" si="46"/>
        <v>2021</v>
      </c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</row>
    <row r="288" spans="1:87" x14ac:dyDescent="0.2">
      <c r="A288" s="11">
        <v>44474</v>
      </c>
      <c r="B288">
        <v>9657.6</v>
      </c>
      <c r="C288">
        <v>8798.4</v>
      </c>
      <c r="D288">
        <v>9182.4</v>
      </c>
      <c r="E288">
        <v>9501.6</v>
      </c>
      <c r="F288">
        <v>8959.2000000000007</v>
      </c>
      <c r="G288">
        <v>8306.4009999999998</v>
      </c>
      <c r="H288">
        <v>8901.6</v>
      </c>
      <c r="I288">
        <v>9276</v>
      </c>
      <c r="J288">
        <v>8522.4</v>
      </c>
      <c r="K288">
        <v>8376</v>
      </c>
      <c r="L288">
        <v>8359.2000000000007</v>
      </c>
      <c r="M288">
        <v>8772</v>
      </c>
      <c r="N288">
        <v>8635.2000000000007</v>
      </c>
      <c r="O288">
        <v>8630.4009999999998</v>
      </c>
      <c r="P288">
        <v>8289.6010000000006</v>
      </c>
      <c r="Q288">
        <v>6276</v>
      </c>
      <c r="R288">
        <v>5356.8</v>
      </c>
      <c r="S288">
        <v>4639.2</v>
      </c>
      <c r="T288">
        <v>4588.8</v>
      </c>
      <c r="U288">
        <v>4732.8</v>
      </c>
      <c r="V288">
        <v>4348.8</v>
      </c>
      <c r="W288">
        <v>4605.6000000000004</v>
      </c>
      <c r="X288">
        <v>5428.8</v>
      </c>
      <c r="Y288">
        <v>5452.8</v>
      </c>
      <c r="AA288" s="2">
        <f t="shared" si="40"/>
        <v>9276</v>
      </c>
      <c r="AB288" s="2">
        <f t="shared" si="47"/>
        <v>8635.2000000000007</v>
      </c>
      <c r="AC288" s="2">
        <f t="shared" si="48"/>
        <v>9657.6</v>
      </c>
      <c r="AE288" s="9">
        <v>4</v>
      </c>
      <c r="AF288" s="2">
        <f t="shared" si="41"/>
        <v>62623.200000000012</v>
      </c>
      <c r="AG288" s="2">
        <f t="shared" si="42"/>
        <v>31831.202000000005</v>
      </c>
      <c r="AH288" s="2">
        <f t="shared" si="43"/>
        <v>83143.200999999928</v>
      </c>
      <c r="AI288" s="2">
        <f t="shared" si="44"/>
        <v>177597.60299999994</v>
      </c>
      <c r="AK288">
        <f t="shared" si="45"/>
        <v>10</v>
      </c>
      <c r="AL288">
        <f t="shared" si="46"/>
        <v>2021</v>
      </c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</row>
    <row r="289" spans="1:87" x14ac:dyDescent="0.2">
      <c r="A289" s="11">
        <v>44475</v>
      </c>
      <c r="B289">
        <v>4996.8</v>
      </c>
      <c r="C289">
        <v>4392</v>
      </c>
      <c r="D289">
        <v>4394.3999999999996</v>
      </c>
      <c r="E289">
        <v>4298.3999999999996</v>
      </c>
      <c r="F289">
        <v>4346.3999999999996</v>
      </c>
      <c r="G289">
        <v>3892.8</v>
      </c>
      <c r="H289">
        <v>3345.6</v>
      </c>
      <c r="I289">
        <v>3492</v>
      </c>
      <c r="J289">
        <v>3708</v>
      </c>
      <c r="K289">
        <v>4101.6000000000004</v>
      </c>
      <c r="L289">
        <v>3213.6</v>
      </c>
      <c r="M289">
        <v>3000</v>
      </c>
      <c r="N289">
        <v>2774.4</v>
      </c>
      <c r="O289">
        <v>2232</v>
      </c>
      <c r="P289">
        <v>2863.2</v>
      </c>
      <c r="Q289">
        <v>2916</v>
      </c>
      <c r="R289">
        <v>3129.6</v>
      </c>
      <c r="S289">
        <v>3770.4</v>
      </c>
      <c r="T289">
        <v>4094.4</v>
      </c>
      <c r="U289">
        <v>3895.2</v>
      </c>
      <c r="V289">
        <v>4108.8</v>
      </c>
      <c r="W289">
        <v>4176</v>
      </c>
      <c r="X289">
        <v>4099.2</v>
      </c>
      <c r="Y289">
        <v>4178.3999999999996</v>
      </c>
      <c r="AA289" s="2">
        <f t="shared" si="40"/>
        <v>4101.6000000000004</v>
      </c>
      <c r="AB289" s="2">
        <f t="shared" si="47"/>
        <v>2916</v>
      </c>
      <c r="AC289" s="2">
        <f t="shared" si="48"/>
        <v>4996.8</v>
      </c>
      <c r="AE289" s="9">
        <v>5</v>
      </c>
      <c r="AF289" s="2">
        <f t="shared" si="41"/>
        <v>32404.800000000003</v>
      </c>
      <c r="AG289" s="2">
        <f t="shared" si="42"/>
        <v>10785.599999999999</v>
      </c>
      <c r="AH289" s="2">
        <f t="shared" si="43"/>
        <v>46228.799999999981</v>
      </c>
      <c r="AI289" s="2">
        <f t="shared" si="44"/>
        <v>89419.199999999983</v>
      </c>
      <c r="AK289">
        <f t="shared" si="45"/>
        <v>10</v>
      </c>
      <c r="AL289">
        <f t="shared" si="46"/>
        <v>2021</v>
      </c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</row>
    <row r="290" spans="1:87" x14ac:dyDescent="0.2">
      <c r="A290" s="11">
        <v>44476</v>
      </c>
      <c r="B290">
        <v>4104</v>
      </c>
      <c r="C290">
        <v>4080</v>
      </c>
      <c r="D290">
        <v>4192.8</v>
      </c>
      <c r="E290">
        <v>4293.6000000000004</v>
      </c>
      <c r="F290">
        <v>4267.2</v>
      </c>
      <c r="G290">
        <v>4161.6000000000004</v>
      </c>
      <c r="H290">
        <v>3996</v>
      </c>
      <c r="I290">
        <v>4149.6000000000004</v>
      </c>
      <c r="J290">
        <v>3657.6</v>
      </c>
      <c r="K290">
        <v>3331.2</v>
      </c>
      <c r="L290">
        <v>2916</v>
      </c>
      <c r="M290">
        <v>2553.6</v>
      </c>
      <c r="N290">
        <v>2484</v>
      </c>
      <c r="O290">
        <v>2407.1999999999998</v>
      </c>
      <c r="P290">
        <v>2308.8000000000002</v>
      </c>
      <c r="Q290">
        <v>2244</v>
      </c>
      <c r="R290">
        <v>2234.4</v>
      </c>
      <c r="S290">
        <v>2184</v>
      </c>
      <c r="T290">
        <v>2421.6</v>
      </c>
      <c r="U290">
        <v>3007.2</v>
      </c>
      <c r="V290">
        <v>3216</v>
      </c>
      <c r="W290">
        <v>3213.6</v>
      </c>
      <c r="X290">
        <v>3372</v>
      </c>
      <c r="Y290">
        <v>3374.4</v>
      </c>
      <c r="AA290" s="2">
        <f t="shared" si="40"/>
        <v>4149.6000000000004</v>
      </c>
      <c r="AB290" s="2">
        <f t="shared" si="47"/>
        <v>2484</v>
      </c>
      <c r="AC290" s="2">
        <f t="shared" si="48"/>
        <v>4293.6000000000004</v>
      </c>
      <c r="AE290" s="9">
        <v>6</v>
      </c>
      <c r="AF290" s="2">
        <f t="shared" si="41"/>
        <v>26455.200000000001</v>
      </c>
      <c r="AG290" s="2">
        <f t="shared" si="42"/>
        <v>9444</v>
      </c>
      <c r="AH290" s="2">
        <f t="shared" si="43"/>
        <v>42271.199999999997</v>
      </c>
      <c r="AI290" s="2">
        <f t="shared" si="44"/>
        <v>78170.399999999994</v>
      </c>
      <c r="AK290">
        <f t="shared" si="45"/>
        <v>10</v>
      </c>
      <c r="AL290">
        <f t="shared" si="46"/>
        <v>2021</v>
      </c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</row>
    <row r="291" spans="1:87" x14ac:dyDescent="0.2">
      <c r="A291" s="11">
        <v>44477</v>
      </c>
      <c r="B291">
        <v>3393.6</v>
      </c>
      <c r="C291">
        <v>3364.8</v>
      </c>
      <c r="D291">
        <v>3292.8</v>
      </c>
      <c r="E291">
        <v>2762.4</v>
      </c>
      <c r="F291">
        <v>3064.8</v>
      </c>
      <c r="G291">
        <v>3535.2</v>
      </c>
      <c r="H291">
        <v>3340.8</v>
      </c>
      <c r="I291">
        <v>2292</v>
      </c>
      <c r="J291">
        <v>2126.4</v>
      </c>
      <c r="K291">
        <v>3597.6</v>
      </c>
      <c r="L291">
        <v>350.4</v>
      </c>
      <c r="M291">
        <v>4027.2</v>
      </c>
      <c r="N291">
        <v>921.6</v>
      </c>
      <c r="O291">
        <v>847.2</v>
      </c>
      <c r="P291">
        <v>2784</v>
      </c>
      <c r="Q291">
        <v>4185.6000000000004</v>
      </c>
      <c r="R291">
        <v>1315.2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AA291" s="2">
        <f t="shared" si="40"/>
        <v>0</v>
      </c>
      <c r="AB291" s="2">
        <f t="shared" si="47"/>
        <v>4185.6000000000004</v>
      </c>
      <c r="AC291" s="2">
        <f t="shared" si="48"/>
        <v>3535.2</v>
      </c>
      <c r="AE291" s="9">
        <v>7</v>
      </c>
      <c r="AF291" s="2">
        <f t="shared" si="41"/>
        <v>0</v>
      </c>
      <c r="AG291" s="2">
        <f t="shared" si="42"/>
        <v>22447.200000000001</v>
      </c>
      <c r="AH291" s="2">
        <f t="shared" si="43"/>
        <v>22754.399999999991</v>
      </c>
      <c r="AI291" s="2">
        <f t="shared" si="44"/>
        <v>45201.599999999991</v>
      </c>
      <c r="AK291">
        <f t="shared" si="45"/>
        <v>10</v>
      </c>
      <c r="AL291">
        <f t="shared" si="46"/>
        <v>2021</v>
      </c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</row>
    <row r="292" spans="1:87" x14ac:dyDescent="0.2">
      <c r="A292" s="11">
        <v>44478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AA292" s="2">
        <f t="shared" si="40"/>
        <v>0</v>
      </c>
      <c r="AB292" s="2">
        <f t="shared" si="47"/>
        <v>0</v>
      </c>
      <c r="AC292" s="2">
        <f t="shared" si="48"/>
        <v>0</v>
      </c>
      <c r="AE292" s="9">
        <v>8</v>
      </c>
      <c r="AF292" s="2">
        <f t="shared" si="41"/>
        <v>0</v>
      </c>
      <c r="AG292" s="2">
        <f t="shared" si="42"/>
        <v>0</v>
      </c>
      <c r="AH292" s="2">
        <f t="shared" si="43"/>
        <v>0</v>
      </c>
      <c r="AI292" s="2">
        <f t="shared" si="44"/>
        <v>0</v>
      </c>
      <c r="AK292">
        <f t="shared" si="45"/>
        <v>10</v>
      </c>
      <c r="AL292">
        <f t="shared" si="46"/>
        <v>2021</v>
      </c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</row>
    <row r="293" spans="1:87" x14ac:dyDescent="0.2">
      <c r="A293" s="11">
        <v>44479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AA293" s="2">
        <f t="shared" si="40"/>
        <v>0</v>
      </c>
      <c r="AB293" s="2">
        <f t="shared" si="47"/>
        <v>0</v>
      </c>
      <c r="AC293" s="2">
        <f t="shared" si="48"/>
        <v>0</v>
      </c>
      <c r="AE293" s="9">
        <v>2</v>
      </c>
      <c r="AF293" s="2">
        <f t="shared" si="41"/>
        <v>0</v>
      </c>
      <c r="AG293" s="2">
        <f t="shared" si="42"/>
        <v>0</v>
      </c>
      <c r="AH293" s="2">
        <f t="shared" si="43"/>
        <v>0</v>
      </c>
      <c r="AI293" s="2">
        <f t="shared" si="44"/>
        <v>0</v>
      </c>
      <c r="AK293">
        <f t="shared" si="45"/>
        <v>10</v>
      </c>
      <c r="AL293">
        <f t="shared" si="46"/>
        <v>2021</v>
      </c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</row>
    <row r="294" spans="1:87" x14ac:dyDescent="0.2">
      <c r="A294" s="11">
        <v>44480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3962.4</v>
      </c>
      <c r="L294">
        <v>1831.2</v>
      </c>
      <c r="M294">
        <v>477.6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AA294" s="2">
        <f t="shared" si="40"/>
        <v>3962.4</v>
      </c>
      <c r="AB294" s="2">
        <f t="shared" si="47"/>
        <v>0</v>
      </c>
      <c r="AC294" s="2">
        <f t="shared" si="48"/>
        <v>0</v>
      </c>
      <c r="AE294" s="9">
        <v>3</v>
      </c>
      <c r="AF294" s="2">
        <f t="shared" si="41"/>
        <v>6271.2000000000007</v>
      </c>
      <c r="AG294" s="2">
        <f t="shared" si="42"/>
        <v>0</v>
      </c>
      <c r="AH294" s="2">
        <f t="shared" si="43"/>
        <v>0</v>
      </c>
      <c r="AI294" s="2">
        <f t="shared" si="44"/>
        <v>6271.2000000000007</v>
      </c>
      <c r="AK294">
        <f t="shared" si="45"/>
        <v>10</v>
      </c>
      <c r="AL294">
        <f t="shared" si="46"/>
        <v>2021</v>
      </c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</row>
    <row r="295" spans="1:87" x14ac:dyDescent="0.2">
      <c r="A295" s="11">
        <v>44481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708</v>
      </c>
      <c r="X295">
        <v>5625.6</v>
      </c>
      <c r="Y295">
        <v>4629.6000000000004</v>
      </c>
      <c r="AA295" s="2">
        <f t="shared" si="40"/>
        <v>0</v>
      </c>
      <c r="AB295" s="2">
        <f t="shared" si="47"/>
        <v>0</v>
      </c>
      <c r="AC295" s="2">
        <f t="shared" si="48"/>
        <v>5625.6</v>
      </c>
      <c r="AE295" s="9">
        <v>4</v>
      </c>
      <c r="AF295" s="2">
        <f t="shared" si="41"/>
        <v>0</v>
      </c>
      <c r="AG295" s="2">
        <f t="shared" si="42"/>
        <v>0</v>
      </c>
      <c r="AH295" s="2">
        <f t="shared" si="43"/>
        <v>10963.2</v>
      </c>
      <c r="AI295" s="2">
        <f t="shared" si="44"/>
        <v>10963.2</v>
      </c>
      <c r="AK295">
        <f t="shared" si="45"/>
        <v>10</v>
      </c>
      <c r="AL295">
        <f t="shared" si="46"/>
        <v>2021</v>
      </c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</row>
    <row r="296" spans="1:87" x14ac:dyDescent="0.2">
      <c r="A296" s="11">
        <v>44482</v>
      </c>
      <c r="B296">
        <v>31.2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7.2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AA296" s="2">
        <f t="shared" si="40"/>
        <v>7.2</v>
      </c>
      <c r="AB296" s="2">
        <f t="shared" si="47"/>
        <v>0</v>
      </c>
      <c r="AC296" s="2">
        <f t="shared" si="48"/>
        <v>31.2</v>
      </c>
      <c r="AE296" s="9">
        <v>5</v>
      </c>
      <c r="AF296" s="2">
        <f t="shared" si="41"/>
        <v>7.2</v>
      </c>
      <c r="AG296" s="2">
        <f t="shared" si="42"/>
        <v>0</v>
      </c>
      <c r="AH296" s="2">
        <f t="shared" si="43"/>
        <v>31.2</v>
      </c>
      <c r="AI296" s="2">
        <f t="shared" si="44"/>
        <v>38.4</v>
      </c>
      <c r="AK296">
        <f t="shared" si="45"/>
        <v>10</v>
      </c>
      <c r="AL296">
        <f t="shared" si="46"/>
        <v>2021</v>
      </c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</row>
    <row r="297" spans="1:87" x14ac:dyDescent="0.2">
      <c r="A297" s="11">
        <v>44483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21.6</v>
      </c>
      <c r="W297">
        <v>4869.6000000000004</v>
      </c>
      <c r="X297">
        <v>4176</v>
      </c>
      <c r="Y297">
        <v>3292.8</v>
      </c>
      <c r="AA297" s="2">
        <f t="shared" si="40"/>
        <v>0</v>
      </c>
      <c r="AB297" s="2">
        <f t="shared" si="47"/>
        <v>0</v>
      </c>
      <c r="AC297" s="2">
        <f t="shared" si="48"/>
        <v>4869.6000000000004</v>
      </c>
      <c r="AE297" s="9">
        <v>6</v>
      </c>
      <c r="AF297" s="2">
        <f t="shared" si="41"/>
        <v>0</v>
      </c>
      <c r="AG297" s="2">
        <f t="shared" si="42"/>
        <v>0</v>
      </c>
      <c r="AH297" s="2">
        <f t="shared" si="43"/>
        <v>12360</v>
      </c>
      <c r="AI297" s="2">
        <f t="shared" si="44"/>
        <v>12360</v>
      </c>
      <c r="AK297">
        <f t="shared" si="45"/>
        <v>10</v>
      </c>
      <c r="AL297">
        <f t="shared" si="46"/>
        <v>2021</v>
      </c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</row>
    <row r="298" spans="1:87" x14ac:dyDescent="0.2">
      <c r="A298" s="11">
        <v>44484</v>
      </c>
      <c r="B298">
        <v>4833.6000000000004</v>
      </c>
      <c r="C298">
        <v>3945.6</v>
      </c>
      <c r="D298">
        <v>705.6</v>
      </c>
      <c r="E298">
        <v>120</v>
      </c>
      <c r="F298">
        <v>4752</v>
      </c>
      <c r="G298">
        <v>5138.3999999999996</v>
      </c>
      <c r="H298">
        <v>5152.8</v>
      </c>
      <c r="I298">
        <v>5116.8</v>
      </c>
      <c r="J298">
        <v>4800</v>
      </c>
      <c r="K298">
        <v>4538.3999999999996</v>
      </c>
      <c r="L298">
        <v>4440</v>
      </c>
      <c r="M298">
        <v>3962.4</v>
      </c>
      <c r="N298">
        <v>3650.4</v>
      </c>
      <c r="O298">
        <v>3840</v>
      </c>
      <c r="P298">
        <v>3631.2</v>
      </c>
      <c r="Q298">
        <v>3516</v>
      </c>
      <c r="R298">
        <v>3528</v>
      </c>
      <c r="S298">
        <v>3847.2</v>
      </c>
      <c r="T298">
        <v>3974.4</v>
      </c>
      <c r="U298">
        <v>4260</v>
      </c>
      <c r="V298">
        <v>4519.2</v>
      </c>
      <c r="W298">
        <v>4495.2</v>
      </c>
      <c r="X298">
        <v>4231.2</v>
      </c>
      <c r="Y298">
        <v>4689.6000000000004</v>
      </c>
      <c r="AA298" s="2">
        <f t="shared" si="40"/>
        <v>0</v>
      </c>
      <c r="AB298" s="2">
        <f t="shared" si="47"/>
        <v>5116.8</v>
      </c>
      <c r="AC298" s="2">
        <f t="shared" si="48"/>
        <v>5152.8</v>
      </c>
      <c r="AE298" s="9">
        <v>7</v>
      </c>
      <c r="AF298" s="2">
        <f t="shared" si="41"/>
        <v>0</v>
      </c>
      <c r="AG298" s="2">
        <f t="shared" si="42"/>
        <v>53104.799999999996</v>
      </c>
      <c r="AH298" s="2">
        <f t="shared" si="43"/>
        <v>42583.200000000004</v>
      </c>
      <c r="AI298" s="2">
        <f t="shared" si="44"/>
        <v>95688</v>
      </c>
      <c r="AK298">
        <f t="shared" si="45"/>
        <v>10</v>
      </c>
      <c r="AL298">
        <f t="shared" si="46"/>
        <v>2021</v>
      </c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</row>
    <row r="299" spans="1:87" x14ac:dyDescent="0.2">
      <c r="A299" s="11">
        <v>44485</v>
      </c>
      <c r="B299">
        <v>4884</v>
      </c>
      <c r="C299">
        <v>4274.3999999999996</v>
      </c>
      <c r="D299">
        <v>148.80000000000001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4.8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924</v>
      </c>
      <c r="V299">
        <v>3813.6</v>
      </c>
      <c r="W299">
        <v>148.80000000000001</v>
      </c>
      <c r="X299">
        <v>0</v>
      </c>
      <c r="Y299">
        <v>0</v>
      </c>
      <c r="AA299" s="2">
        <f t="shared" si="40"/>
        <v>0</v>
      </c>
      <c r="AB299" s="2">
        <f t="shared" si="47"/>
        <v>924</v>
      </c>
      <c r="AC299" s="2">
        <f t="shared" si="48"/>
        <v>4884</v>
      </c>
      <c r="AE299" s="9">
        <v>1</v>
      </c>
      <c r="AF299" s="2">
        <f t="shared" si="41"/>
        <v>0</v>
      </c>
      <c r="AG299" s="2">
        <f t="shared" si="42"/>
        <v>928.8</v>
      </c>
      <c r="AH299" s="2">
        <f t="shared" si="43"/>
        <v>13269.599999999999</v>
      </c>
      <c r="AI299" s="2">
        <f t="shared" si="44"/>
        <v>14198.399999999998</v>
      </c>
      <c r="AK299">
        <f t="shared" si="45"/>
        <v>10</v>
      </c>
      <c r="AL299">
        <f t="shared" si="46"/>
        <v>2021</v>
      </c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</row>
    <row r="300" spans="1:87" x14ac:dyDescent="0.2">
      <c r="A300" s="11">
        <v>44486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AA300" s="2">
        <f t="shared" si="40"/>
        <v>0</v>
      </c>
      <c r="AB300" s="2">
        <f t="shared" si="47"/>
        <v>0</v>
      </c>
      <c r="AC300" s="2">
        <f t="shared" si="48"/>
        <v>0</v>
      </c>
      <c r="AE300" s="9">
        <v>2</v>
      </c>
      <c r="AF300" s="2">
        <f t="shared" si="41"/>
        <v>0</v>
      </c>
      <c r="AG300" s="2">
        <f t="shared" si="42"/>
        <v>0</v>
      </c>
      <c r="AH300" s="2">
        <f t="shared" si="43"/>
        <v>0</v>
      </c>
      <c r="AI300" s="2">
        <f t="shared" si="44"/>
        <v>0</v>
      </c>
      <c r="AK300">
        <f t="shared" si="45"/>
        <v>10</v>
      </c>
      <c r="AL300">
        <f t="shared" si="46"/>
        <v>2021</v>
      </c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</row>
    <row r="301" spans="1:87" x14ac:dyDescent="0.2">
      <c r="A301" s="11">
        <v>44487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1236</v>
      </c>
      <c r="K301">
        <v>924</v>
      </c>
      <c r="L301">
        <v>0</v>
      </c>
      <c r="M301">
        <v>0</v>
      </c>
      <c r="N301">
        <v>0</v>
      </c>
      <c r="O301">
        <v>0</v>
      </c>
      <c r="P301">
        <v>3004.8</v>
      </c>
      <c r="Q301">
        <v>3847.2</v>
      </c>
      <c r="R301">
        <v>4296</v>
      </c>
      <c r="S301">
        <v>4339.2</v>
      </c>
      <c r="T301">
        <v>4279.2</v>
      </c>
      <c r="U301">
        <v>4557.6000000000004</v>
      </c>
      <c r="V301">
        <v>4660.8</v>
      </c>
      <c r="W301">
        <v>3441.6</v>
      </c>
      <c r="X301">
        <v>324</v>
      </c>
      <c r="Y301">
        <v>0</v>
      </c>
      <c r="AA301" s="2">
        <f t="shared" si="40"/>
        <v>4557.6000000000004</v>
      </c>
      <c r="AB301" s="2">
        <f t="shared" si="47"/>
        <v>3847.2</v>
      </c>
      <c r="AC301" s="2">
        <f t="shared" si="48"/>
        <v>4660.8</v>
      </c>
      <c r="AE301" s="9">
        <v>3</v>
      </c>
      <c r="AF301" s="2">
        <f t="shared" si="41"/>
        <v>19632</v>
      </c>
      <c r="AG301" s="2">
        <f t="shared" si="42"/>
        <v>6852</v>
      </c>
      <c r="AH301" s="2">
        <f t="shared" si="43"/>
        <v>8426.4000000000015</v>
      </c>
      <c r="AI301" s="2">
        <f t="shared" si="44"/>
        <v>34910.400000000001</v>
      </c>
      <c r="AK301">
        <f t="shared" si="45"/>
        <v>10</v>
      </c>
      <c r="AL301">
        <f t="shared" si="46"/>
        <v>2021</v>
      </c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</row>
    <row r="302" spans="1:87" x14ac:dyDescent="0.2">
      <c r="A302" s="11">
        <v>44488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139.19999999999999</v>
      </c>
      <c r="O302">
        <v>866.4</v>
      </c>
      <c r="P302">
        <v>672</v>
      </c>
      <c r="Q302">
        <v>1056</v>
      </c>
      <c r="R302">
        <v>439.2</v>
      </c>
      <c r="S302">
        <v>427.2</v>
      </c>
      <c r="T302">
        <v>364.8</v>
      </c>
      <c r="U302">
        <v>204</v>
      </c>
      <c r="V302">
        <v>2.4</v>
      </c>
      <c r="W302">
        <v>0</v>
      </c>
      <c r="X302">
        <v>2.4</v>
      </c>
      <c r="Y302">
        <v>180</v>
      </c>
      <c r="AA302" s="2">
        <f t="shared" si="40"/>
        <v>439.2</v>
      </c>
      <c r="AB302" s="2">
        <f t="shared" si="47"/>
        <v>1056</v>
      </c>
      <c r="AC302" s="2">
        <f t="shared" si="48"/>
        <v>180</v>
      </c>
      <c r="AE302" s="9">
        <v>4</v>
      </c>
      <c r="AF302" s="2">
        <f t="shared" si="41"/>
        <v>1435.2</v>
      </c>
      <c r="AG302" s="2">
        <f t="shared" si="42"/>
        <v>2733.6</v>
      </c>
      <c r="AH302" s="2">
        <f t="shared" si="43"/>
        <v>184.79999999999882</v>
      </c>
      <c r="AI302" s="2">
        <f t="shared" si="44"/>
        <v>4353.5999999999985</v>
      </c>
      <c r="AK302">
        <f t="shared" si="45"/>
        <v>10</v>
      </c>
      <c r="AL302">
        <f t="shared" si="46"/>
        <v>2021</v>
      </c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</row>
    <row r="303" spans="1:87" x14ac:dyDescent="0.2">
      <c r="A303" s="11">
        <v>44489</v>
      </c>
      <c r="B303">
        <v>0</v>
      </c>
      <c r="C303">
        <v>0</v>
      </c>
      <c r="D303">
        <v>4.8</v>
      </c>
      <c r="E303">
        <v>62.4</v>
      </c>
      <c r="F303">
        <v>228</v>
      </c>
      <c r="G303">
        <v>446.4</v>
      </c>
      <c r="H303">
        <v>655.20000000000005</v>
      </c>
      <c r="I303">
        <v>537.6</v>
      </c>
      <c r="J303">
        <v>924</v>
      </c>
      <c r="K303">
        <v>765.6</v>
      </c>
      <c r="L303">
        <v>1053.5999999999999</v>
      </c>
      <c r="M303">
        <v>1094.4000000000001</v>
      </c>
      <c r="N303">
        <v>115.2</v>
      </c>
      <c r="O303">
        <v>384</v>
      </c>
      <c r="P303">
        <v>122.4</v>
      </c>
      <c r="Q303">
        <v>520.79999999999995</v>
      </c>
      <c r="R303">
        <v>259.2</v>
      </c>
      <c r="S303">
        <v>76.8</v>
      </c>
      <c r="T303">
        <v>0</v>
      </c>
      <c r="U303">
        <v>4.8</v>
      </c>
      <c r="V303">
        <v>96</v>
      </c>
      <c r="W303">
        <v>98.4</v>
      </c>
      <c r="X303">
        <v>189.6</v>
      </c>
      <c r="Y303">
        <v>93.6</v>
      </c>
      <c r="AA303" s="2">
        <f t="shared" si="40"/>
        <v>1094.4000000000001</v>
      </c>
      <c r="AB303" s="2">
        <f t="shared" si="47"/>
        <v>520.79999999999995</v>
      </c>
      <c r="AC303" s="2">
        <f t="shared" si="48"/>
        <v>655.20000000000005</v>
      </c>
      <c r="AE303" s="9">
        <v>5</v>
      </c>
      <c r="AF303" s="2">
        <f t="shared" si="41"/>
        <v>4716</v>
      </c>
      <c r="AG303" s="2">
        <f t="shared" si="42"/>
        <v>1142.4000000000001</v>
      </c>
      <c r="AH303" s="2">
        <f t="shared" si="43"/>
        <v>1874.4</v>
      </c>
      <c r="AI303" s="2">
        <f t="shared" si="44"/>
        <v>7732.8</v>
      </c>
      <c r="AK303">
        <f t="shared" si="45"/>
        <v>10</v>
      </c>
      <c r="AL303">
        <f t="shared" si="46"/>
        <v>2021</v>
      </c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</row>
    <row r="304" spans="1:87" x14ac:dyDescent="0.2">
      <c r="A304" s="11">
        <v>44490</v>
      </c>
      <c r="B304">
        <v>4.8</v>
      </c>
      <c r="C304">
        <v>124.8</v>
      </c>
      <c r="D304">
        <v>69.599999999999994</v>
      </c>
      <c r="E304">
        <v>0</v>
      </c>
      <c r="F304">
        <v>0</v>
      </c>
      <c r="G304">
        <v>33.6</v>
      </c>
      <c r="H304">
        <v>2.4</v>
      </c>
      <c r="I304">
        <v>0</v>
      </c>
      <c r="J304">
        <v>19.2</v>
      </c>
      <c r="K304">
        <v>72</v>
      </c>
      <c r="L304">
        <v>0</v>
      </c>
      <c r="M304">
        <v>0</v>
      </c>
      <c r="N304">
        <v>0</v>
      </c>
      <c r="O304">
        <v>7.2</v>
      </c>
      <c r="P304">
        <v>36</v>
      </c>
      <c r="Q304">
        <v>0</v>
      </c>
      <c r="R304">
        <v>0</v>
      </c>
      <c r="S304">
        <v>0</v>
      </c>
      <c r="T304">
        <v>0</v>
      </c>
      <c r="U304">
        <v>2.4</v>
      </c>
      <c r="V304">
        <v>0</v>
      </c>
      <c r="W304">
        <v>7.2</v>
      </c>
      <c r="X304">
        <v>0</v>
      </c>
      <c r="Y304">
        <v>0</v>
      </c>
      <c r="AA304" s="2">
        <f t="shared" si="40"/>
        <v>72</v>
      </c>
      <c r="AB304" s="2">
        <f t="shared" si="47"/>
        <v>36</v>
      </c>
      <c r="AC304" s="2">
        <f t="shared" si="48"/>
        <v>124.8</v>
      </c>
      <c r="AE304" s="9">
        <v>6</v>
      </c>
      <c r="AF304" s="2">
        <f t="shared" si="41"/>
        <v>93.600000000000009</v>
      </c>
      <c r="AG304" s="2">
        <f t="shared" si="42"/>
        <v>43.2</v>
      </c>
      <c r="AH304" s="2">
        <f t="shared" si="43"/>
        <v>242.39999999999992</v>
      </c>
      <c r="AI304" s="2">
        <f t="shared" si="44"/>
        <v>379.19999999999993</v>
      </c>
      <c r="AK304">
        <f t="shared" si="45"/>
        <v>10</v>
      </c>
      <c r="AL304">
        <f t="shared" si="46"/>
        <v>2021</v>
      </c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</row>
    <row r="305" spans="1:87" x14ac:dyDescent="0.2">
      <c r="A305" s="11">
        <v>44491</v>
      </c>
      <c r="B305">
        <v>28.8</v>
      </c>
      <c r="C305">
        <v>0</v>
      </c>
      <c r="D305">
        <v>0</v>
      </c>
      <c r="E305">
        <v>0</v>
      </c>
      <c r="F305">
        <v>0</v>
      </c>
      <c r="G305">
        <v>45.6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43.2</v>
      </c>
      <c r="N305">
        <v>26.4</v>
      </c>
      <c r="O305">
        <v>31.2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AA305" s="2">
        <f t="shared" si="40"/>
        <v>0</v>
      </c>
      <c r="AB305" s="2">
        <f t="shared" si="47"/>
        <v>43.2</v>
      </c>
      <c r="AC305" s="2">
        <f t="shared" si="48"/>
        <v>45.6</v>
      </c>
      <c r="AE305" s="9">
        <v>7</v>
      </c>
      <c r="AF305" s="2">
        <f t="shared" si="41"/>
        <v>0</v>
      </c>
      <c r="AG305" s="2">
        <f t="shared" si="42"/>
        <v>100.8</v>
      </c>
      <c r="AH305" s="2">
        <f t="shared" si="43"/>
        <v>74.399999999999991</v>
      </c>
      <c r="AI305" s="2">
        <f t="shared" si="44"/>
        <v>175.2</v>
      </c>
      <c r="AK305">
        <f t="shared" si="45"/>
        <v>10</v>
      </c>
      <c r="AL305">
        <f t="shared" si="46"/>
        <v>2021</v>
      </c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</row>
    <row r="306" spans="1:87" x14ac:dyDescent="0.2">
      <c r="A306" s="11">
        <v>44492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AA306" s="2">
        <f t="shared" si="40"/>
        <v>0</v>
      </c>
      <c r="AB306" s="2">
        <f t="shared" si="47"/>
        <v>0</v>
      </c>
      <c r="AC306" s="2">
        <f t="shared" si="48"/>
        <v>0</v>
      </c>
      <c r="AE306" s="9">
        <v>1</v>
      </c>
      <c r="AF306" s="2">
        <f t="shared" si="41"/>
        <v>0</v>
      </c>
      <c r="AG306" s="2">
        <f t="shared" si="42"/>
        <v>0</v>
      </c>
      <c r="AH306" s="2">
        <f t="shared" si="43"/>
        <v>0</v>
      </c>
      <c r="AI306" s="2">
        <f t="shared" si="44"/>
        <v>0</v>
      </c>
      <c r="AK306">
        <f t="shared" si="45"/>
        <v>10</v>
      </c>
      <c r="AL306">
        <f t="shared" si="46"/>
        <v>2021</v>
      </c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</row>
    <row r="307" spans="1:87" x14ac:dyDescent="0.2">
      <c r="A307" s="11">
        <v>44493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AA307" s="2">
        <f t="shared" si="40"/>
        <v>0</v>
      </c>
      <c r="AB307" s="2">
        <f t="shared" si="47"/>
        <v>0</v>
      </c>
      <c r="AC307" s="2">
        <f t="shared" si="48"/>
        <v>0</v>
      </c>
      <c r="AE307" s="9">
        <v>2</v>
      </c>
      <c r="AF307" s="2">
        <f t="shared" si="41"/>
        <v>0</v>
      </c>
      <c r="AG307" s="2">
        <f t="shared" si="42"/>
        <v>0</v>
      </c>
      <c r="AH307" s="2">
        <f t="shared" si="43"/>
        <v>0</v>
      </c>
      <c r="AI307" s="2">
        <f t="shared" si="44"/>
        <v>0</v>
      </c>
      <c r="AK307">
        <f t="shared" si="45"/>
        <v>10</v>
      </c>
      <c r="AL307">
        <f t="shared" si="46"/>
        <v>2021</v>
      </c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</row>
    <row r="308" spans="1:87" x14ac:dyDescent="0.2">
      <c r="A308" s="11">
        <v>44494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AA308" s="2">
        <f t="shared" si="40"/>
        <v>0</v>
      </c>
      <c r="AB308" s="2">
        <f t="shared" si="47"/>
        <v>0</v>
      </c>
      <c r="AC308" s="2">
        <f t="shared" si="48"/>
        <v>0</v>
      </c>
      <c r="AE308" s="9">
        <v>3</v>
      </c>
      <c r="AF308" s="2">
        <f t="shared" si="41"/>
        <v>0</v>
      </c>
      <c r="AG308" s="2">
        <f t="shared" si="42"/>
        <v>0</v>
      </c>
      <c r="AH308" s="2">
        <f t="shared" si="43"/>
        <v>0</v>
      </c>
      <c r="AI308" s="2">
        <f t="shared" si="44"/>
        <v>0</v>
      </c>
      <c r="AK308">
        <f t="shared" si="45"/>
        <v>10</v>
      </c>
      <c r="AL308">
        <f t="shared" si="46"/>
        <v>2021</v>
      </c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</row>
    <row r="309" spans="1:87" x14ac:dyDescent="0.2">
      <c r="A309" s="11">
        <v>44495</v>
      </c>
      <c r="B309">
        <v>0</v>
      </c>
      <c r="C309">
        <v>0</v>
      </c>
      <c r="D309">
        <v>0</v>
      </c>
      <c r="E309">
        <v>2.4</v>
      </c>
      <c r="F309">
        <v>0</v>
      </c>
      <c r="G309">
        <v>0</v>
      </c>
      <c r="H309">
        <v>0</v>
      </c>
      <c r="I309">
        <v>0</v>
      </c>
      <c r="J309">
        <v>2.4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AA309" s="2">
        <f t="shared" si="40"/>
        <v>2.4</v>
      </c>
      <c r="AB309" s="2">
        <f t="shared" si="47"/>
        <v>0</v>
      </c>
      <c r="AC309" s="2">
        <f t="shared" si="48"/>
        <v>2.4</v>
      </c>
      <c r="AE309" s="9">
        <v>4</v>
      </c>
      <c r="AF309" s="2">
        <f t="shared" si="41"/>
        <v>2.4</v>
      </c>
      <c r="AG309" s="2">
        <f t="shared" si="42"/>
        <v>0</v>
      </c>
      <c r="AH309" s="2">
        <f t="shared" si="43"/>
        <v>2.4</v>
      </c>
      <c r="AI309" s="2">
        <f t="shared" si="44"/>
        <v>4.8</v>
      </c>
      <c r="AK309">
        <f t="shared" si="45"/>
        <v>10</v>
      </c>
      <c r="AL309">
        <f t="shared" si="46"/>
        <v>2021</v>
      </c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</row>
    <row r="310" spans="1:87" x14ac:dyDescent="0.2">
      <c r="A310" s="11">
        <v>44496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2.4</v>
      </c>
      <c r="L310">
        <v>9.6</v>
      </c>
      <c r="M310">
        <v>79.2</v>
      </c>
      <c r="N310">
        <v>69.599999999999994</v>
      </c>
      <c r="O310">
        <v>33.6</v>
      </c>
      <c r="P310">
        <v>96</v>
      </c>
      <c r="Q310">
        <v>388.8</v>
      </c>
      <c r="R310">
        <v>446.4</v>
      </c>
      <c r="S310">
        <v>76.8</v>
      </c>
      <c r="T310">
        <v>165.6</v>
      </c>
      <c r="U310">
        <v>165.6</v>
      </c>
      <c r="V310">
        <v>391.2</v>
      </c>
      <c r="W310">
        <v>237.6</v>
      </c>
      <c r="X310">
        <v>7.2</v>
      </c>
      <c r="Y310">
        <v>4.8</v>
      </c>
      <c r="AA310" s="2">
        <f t="shared" si="40"/>
        <v>446.4</v>
      </c>
      <c r="AB310" s="2">
        <f t="shared" si="47"/>
        <v>388.8</v>
      </c>
      <c r="AC310" s="2">
        <f t="shared" si="48"/>
        <v>391.2</v>
      </c>
      <c r="AE310" s="9">
        <v>5</v>
      </c>
      <c r="AF310" s="2">
        <f t="shared" si="41"/>
        <v>945.6</v>
      </c>
      <c r="AG310" s="2">
        <f t="shared" si="42"/>
        <v>588</v>
      </c>
      <c r="AH310" s="2">
        <f t="shared" si="43"/>
        <v>640.79999999999973</v>
      </c>
      <c r="AI310" s="2">
        <f t="shared" si="44"/>
        <v>2174.3999999999996</v>
      </c>
      <c r="AK310">
        <f t="shared" si="45"/>
        <v>10</v>
      </c>
      <c r="AL310">
        <f t="shared" si="46"/>
        <v>2021</v>
      </c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</row>
    <row r="311" spans="1:87" x14ac:dyDescent="0.2">
      <c r="A311" s="11">
        <v>44497</v>
      </c>
      <c r="B311">
        <v>19.2</v>
      </c>
      <c r="C311">
        <v>98.4</v>
      </c>
      <c r="D311">
        <v>12</v>
      </c>
      <c r="E311">
        <v>0</v>
      </c>
      <c r="F311">
        <v>0</v>
      </c>
      <c r="G311">
        <v>4.8</v>
      </c>
      <c r="H311">
        <v>4.8</v>
      </c>
      <c r="I311">
        <v>0</v>
      </c>
      <c r="J311">
        <v>0</v>
      </c>
      <c r="K311">
        <v>0</v>
      </c>
      <c r="L311">
        <v>0</v>
      </c>
      <c r="M311">
        <v>2.4</v>
      </c>
      <c r="N311">
        <v>79.2</v>
      </c>
      <c r="O311">
        <v>129.6</v>
      </c>
      <c r="P311">
        <v>0</v>
      </c>
      <c r="Q311">
        <v>0</v>
      </c>
      <c r="R311">
        <v>0</v>
      </c>
      <c r="S311">
        <v>0</v>
      </c>
      <c r="T311">
        <v>24</v>
      </c>
      <c r="U311">
        <v>0</v>
      </c>
      <c r="V311">
        <v>0</v>
      </c>
      <c r="W311">
        <v>0</v>
      </c>
      <c r="X311">
        <v>0</v>
      </c>
      <c r="Y311">
        <v>0</v>
      </c>
      <c r="AA311" s="2">
        <f t="shared" si="40"/>
        <v>24</v>
      </c>
      <c r="AB311" s="2">
        <f t="shared" si="47"/>
        <v>129.6</v>
      </c>
      <c r="AC311" s="2">
        <f t="shared" si="48"/>
        <v>98.4</v>
      </c>
      <c r="AE311" s="9">
        <v>6</v>
      </c>
      <c r="AF311" s="2">
        <f t="shared" si="41"/>
        <v>26.4</v>
      </c>
      <c r="AG311" s="2">
        <f t="shared" si="42"/>
        <v>208.8</v>
      </c>
      <c r="AH311" s="2">
        <f t="shared" si="43"/>
        <v>139.2000000000001</v>
      </c>
      <c r="AI311" s="2">
        <f t="shared" si="44"/>
        <v>374.40000000000009</v>
      </c>
      <c r="AK311">
        <f t="shared" si="45"/>
        <v>10</v>
      </c>
      <c r="AL311">
        <f t="shared" si="46"/>
        <v>2021</v>
      </c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</row>
    <row r="312" spans="1:87" x14ac:dyDescent="0.2">
      <c r="A312" s="11">
        <v>44498</v>
      </c>
      <c r="B312">
        <v>0</v>
      </c>
      <c r="C312">
        <v>0</v>
      </c>
      <c r="D312">
        <v>12</v>
      </c>
      <c r="E312">
        <v>0</v>
      </c>
      <c r="F312">
        <v>0</v>
      </c>
      <c r="G312">
        <v>4.8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AA312" s="2">
        <f t="shared" si="40"/>
        <v>0</v>
      </c>
      <c r="AB312" s="2">
        <f t="shared" si="47"/>
        <v>0</v>
      </c>
      <c r="AC312" s="2">
        <f t="shared" si="48"/>
        <v>12</v>
      </c>
      <c r="AE312" s="9">
        <v>7</v>
      </c>
      <c r="AF312" s="2">
        <f t="shared" si="41"/>
        <v>0</v>
      </c>
      <c r="AG312" s="2">
        <f t="shared" si="42"/>
        <v>0</v>
      </c>
      <c r="AH312" s="2">
        <f t="shared" si="43"/>
        <v>16.8</v>
      </c>
      <c r="AI312" s="2">
        <f t="shared" si="44"/>
        <v>16.8</v>
      </c>
      <c r="AK312">
        <f t="shared" si="45"/>
        <v>10</v>
      </c>
      <c r="AL312">
        <f t="shared" si="46"/>
        <v>2021</v>
      </c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</row>
    <row r="313" spans="1:87" x14ac:dyDescent="0.2">
      <c r="A313" s="11">
        <v>44499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4.8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AA313" s="2">
        <f t="shared" si="40"/>
        <v>0</v>
      </c>
      <c r="AB313" s="2">
        <f t="shared" si="47"/>
        <v>4.8</v>
      </c>
      <c r="AC313" s="2">
        <f t="shared" si="48"/>
        <v>0</v>
      </c>
      <c r="AE313" s="9">
        <v>1</v>
      </c>
      <c r="AF313" s="2">
        <f t="shared" si="41"/>
        <v>0</v>
      </c>
      <c r="AG313" s="2">
        <f t="shared" si="42"/>
        <v>4.8</v>
      </c>
      <c r="AH313" s="2">
        <f t="shared" si="43"/>
        <v>0</v>
      </c>
      <c r="AI313" s="2">
        <f t="shared" si="44"/>
        <v>4.8</v>
      </c>
      <c r="AK313">
        <f t="shared" si="45"/>
        <v>10</v>
      </c>
      <c r="AL313">
        <f t="shared" si="46"/>
        <v>2021</v>
      </c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</row>
    <row r="314" spans="1:87" x14ac:dyDescent="0.2">
      <c r="A314" s="11">
        <v>44500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AA314" s="2">
        <f t="shared" si="40"/>
        <v>0</v>
      </c>
      <c r="AB314" s="2">
        <f t="shared" si="47"/>
        <v>0</v>
      </c>
      <c r="AC314" s="2">
        <f t="shared" si="48"/>
        <v>0</v>
      </c>
      <c r="AE314" s="9">
        <v>2</v>
      </c>
      <c r="AF314" s="2">
        <f t="shared" si="41"/>
        <v>0</v>
      </c>
      <c r="AG314" s="2">
        <f t="shared" si="42"/>
        <v>0</v>
      </c>
      <c r="AH314" s="2">
        <f t="shared" si="43"/>
        <v>0</v>
      </c>
      <c r="AI314" s="2">
        <f t="shared" si="44"/>
        <v>0</v>
      </c>
      <c r="AK314">
        <f t="shared" si="45"/>
        <v>10</v>
      </c>
      <c r="AL314">
        <f t="shared" si="46"/>
        <v>2021</v>
      </c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</row>
    <row r="315" spans="1:87" x14ac:dyDescent="0.2">
      <c r="A315" s="11">
        <v>44501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AA315" s="2">
        <f t="shared" si="40"/>
        <v>0</v>
      </c>
      <c r="AB315" s="2">
        <f t="shared" si="47"/>
        <v>0</v>
      </c>
      <c r="AC315" s="2">
        <f t="shared" si="48"/>
        <v>0</v>
      </c>
      <c r="AE315" s="9">
        <v>3</v>
      </c>
      <c r="AF315" s="2">
        <f t="shared" si="41"/>
        <v>0</v>
      </c>
      <c r="AG315" s="2">
        <f t="shared" si="42"/>
        <v>0</v>
      </c>
      <c r="AH315" s="2">
        <f t="shared" si="43"/>
        <v>0</v>
      </c>
      <c r="AI315" s="2">
        <f t="shared" si="44"/>
        <v>0</v>
      </c>
      <c r="AK315">
        <f t="shared" si="45"/>
        <v>11</v>
      </c>
      <c r="AL315">
        <f t="shared" si="46"/>
        <v>2021</v>
      </c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</row>
    <row r="316" spans="1:87" x14ac:dyDescent="0.2">
      <c r="A316" s="11">
        <v>44502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7.2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2.4</v>
      </c>
      <c r="W316">
        <v>0</v>
      </c>
      <c r="X316">
        <v>0</v>
      </c>
      <c r="Y316">
        <v>0</v>
      </c>
      <c r="AA316" s="2">
        <f t="shared" si="40"/>
        <v>7.2</v>
      </c>
      <c r="AB316" s="2">
        <f t="shared" si="47"/>
        <v>0</v>
      </c>
      <c r="AC316" s="2">
        <f t="shared" si="48"/>
        <v>2.4</v>
      </c>
      <c r="AE316" s="9">
        <v>4</v>
      </c>
      <c r="AF316" s="2">
        <f t="shared" si="41"/>
        <v>7.2</v>
      </c>
      <c r="AG316" s="2">
        <f t="shared" si="42"/>
        <v>0</v>
      </c>
      <c r="AH316" s="2">
        <f t="shared" si="43"/>
        <v>2.3999999999999995</v>
      </c>
      <c r="AI316" s="2">
        <f t="shared" si="44"/>
        <v>9.6</v>
      </c>
      <c r="AK316">
        <f t="shared" si="45"/>
        <v>11</v>
      </c>
      <c r="AL316">
        <f t="shared" si="46"/>
        <v>2021</v>
      </c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</row>
    <row r="317" spans="1:87" x14ac:dyDescent="0.2">
      <c r="A317" s="11">
        <v>44503</v>
      </c>
      <c r="B317">
        <v>0</v>
      </c>
      <c r="C317">
        <v>0</v>
      </c>
      <c r="D317">
        <v>0</v>
      </c>
      <c r="E317">
        <v>0</v>
      </c>
      <c r="F317">
        <v>122.4</v>
      </c>
      <c r="G317">
        <v>16.8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1224</v>
      </c>
      <c r="AA317" s="2">
        <f t="shared" si="40"/>
        <v>0</v>
      </c>
      <c r="AB317" s="2">
        <f t="shared" si="47"/>
        <v>0</v>
      </c>
      <c r="AC317" s="2">
        <f t="shared" si="48"/>
        <v>1224</v>
      </c>
      <c r="AE317" s="9">
        <v>5</v>
      </c>
      <c r="AF317" s="2">
        <f t="shared" si="41"/>
        <v>0</v>
      </c>
      <c r="AG317" s="2">
        <f t="shared" si="42"/>
        <v>0</v>
      </c>
      <c r="AH317" s="2">
        <f t="shared" si="43"/>
        <v>1363.2</v>
      </c>
      <c r="AI317" s="2">
        <f t="shared" si="44"/>
        <v>1363.2</v>
      </c>
      <c r="AK317">
        <f t="shared" si="45"/>
        <v>11</v>
      </c>
      <c r="AL317">
        <f t="shared" si="46"/>
        <v>2021</v>
      </c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</row>
    <row r="318" spans="1:87" x14ac:dyDescent="0.2">
      <c r="A318" s="11">
        <v>44504</v>
      </c>
      <c r="B318">
        <v>4087.2</v>
      </c>
      <c r="C318">
        <v>4644</v>
      </c>
      <c r="D318">
        <v>4759.2</v>
      </c>
      <c r="E318">
        <v>4684.8</v>
      </c>
      <c r="F318">
        <v>4550.3999999999996</v>
      </c>
      <c r="G318">
        <v>2659.2</v>
      </c>
      <c r="H318">
        <v>2308.8000000000002</v>
      </c>
      <c r="I318">
        <v>2025.6</v>
      </c>
      <c r="J318">
        <v>2064</v>
      </c>
      <c r="K318">
        <v>1747.2</v>
      </c>
      <c r="L318">
        <v>1771.2</v>
      </c>
      <c r="M318">
        <v>1989.6</v>
      </c>
      <c r="N318">
        <v>2037.6</v>
      </c>
      <c r="O318">
        <v>2311.1999999999998</v>
      </c>
      <c r="P318">
        <v>2556</v>
      </c>
      <c r="Q318">
        <v>2810.4</v>
      </c>
      <c r="R318">
        <v>3825.6</v>
      </c>
      <c r="S318">
        <v>4298.3999999999996</v>
      </c>
      <c r="T318">
        <v>4226.3999999999996</v>
      </c>
      <c r="U318">
        <v>4891.2</v>
      </c>
      <c r="V318">
        <v>4814.3999999999996</v>
      </c>
      <c r="W318">
        <v>4821.6000000000004</v>
      </c>
      <c r="X318">
        <v>4908</v>
      </c>
      <c r="Y318">
        <v>5104.8</v>
      </c>
      <c r="AA318" s="2">
        <f t="shared" si="40"/>
        <v>4891.2</v>
      </c>
      <c r="AB318" s="2">
        <f t="shared" si="47"/>
        <v>2810.4</v>
      </c>
      <c r="AC318" s="2">
        <f t="shared" si="48"/>
        <v>5104.8</v>
      </c>
      <c r="AE318" s="9">
        <v>6</v>
      </c>
      <c r="AF318" s="2">
        <f t="shared" si="41"/>
        <v>26839.200000000001</v>
      </c>
      <c r="AG318" s="2">
        <f t="shared" si="42"/>
        <v>9715.1999999999989</v>
      </c>
      <c r="AH318" s="2">
        <f t="shared" si="43"/>
        <v>47342.399999999994</v>
      </c>
      <c r="AI318" s="2">
        <f t="shared" si="44"/>
        <v>83896.799999999988</v>
      </c>
      <c r="AK318">
        <f t="shared" si="45"/>
        <v>11</v>
      </c>
      <c r="AL318">
        <f t="shared" si="46"/>
        <v>2021</v>
      </c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</row>
    <row r="319" spans="1:87" x14ac:dyDescent="0.2">
      <c r="A319" s="11">
        <v>44505</v>
      </c>
      <c r="B319">
        <v>4970.3999999999996</v>
      </c>
      <c r="C319">
        <v>5186.3999999999996</v>
      </c>
      <c r="D319">
        <v>5212.8</v>
      </c>
      <c r="E319">
        <v>5287.2</v>
      </c>
      <c r="F319">
        <v>5294.4</v>
      </c>
      <c r="G319">
        <v>5440.8</v>
      </c>
      <c r="H319">
        <v>3578.4</v>
      </c>
      <c r="I319">
        <v>3038.4</v>
      </c>
      <c r="J319">
        <v>3055.2</v>
      </c>
      <c r="K319">
        <v>3276</v>
      </c>
      <c r="L319">
        <v>3295.2</v>
      </c>
      <c r="M319">
        <v>3487.2</v>
      </c>
      <c r="N319">
        <v>1665.6</v>
      </c>
      <c r="O319">
        <v>0</v>
      </c>
      <c r="P319">
        <v>0</v>
      </c>
      <c r="Q319">
        <v>196.8</v>
      </c>
      <c r="R319">
        <v>864</v>
      </c>
      <c r="S319">
        <v>199.2</v>
      </c>
      <c r="T319">
        <v>379.2</v>
      </c>
      <c r="U319">
        <v>616.79999999999995</v>
      </c>
      <c r="V319">
        <v>0</v>
      </c>
      <c r="W319">
        <v>0</v>
      </c>
      <c r="X319">
        <v>0</v>
      </c>
      <c r="Y319">
        <v>0</v>
      </c>
      <c r="AA319" s="2">
        <f t="shared" si="40"/>
        <v>0</v>
      </c>
      <c r="AB319" s="2">
        <f t="shared" si="47"/>
        <v>3487.2</v>
      </c>
      <c r="AC319" s="2">
        <f t="shared" si="48"/>
        <v>5440.8</v>
      </c>
      <c r="AE319" s="9">
        <v>7</v>
      </c>
      <c r="AF319" s="2">
        <f t="shared" si="41"/>
        <v>0</v>
      </c>
      <c r="AG319" s="2">
        <f t="shared" si="42"/>
        <v>20073.599999999999</v>
      </c>
      <c r="AH319" s="2">
        <f t="shared" si="43"/>
        <v>34970.399999999987</v>
      </c>
      <c r="AI319" s="2">
        <f t="shared" si="44"/>
        <v>55043.999999999985</v>
      </c>
      <c r="AK319">
        <f t="shared" si="45"/>
        <v>11</v>
      </c>
      <c r="AL319">
        <f t="shared" si="46"/>
        <v>2021</v>
      </c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</row>
    <row r="320" spans="1:87" x14ac:dyDescent="0.2">
      <c r="A320" s="11">
        <v>44506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AA320" s="2">
        <f t="shared" si="40"/>
        <v>0</v>
      </c>
      <c r="AB320" s="2">
        <f t="shared" si="47"/>
        <v>0</v>
      </c>
      <c r="AC320" s="2">
        <f t="shared" si="48"/>
        <v>0</v>
      </c>
      <c r="AE320" s="9">
        <v>1</v>
      </c>
      <c r="AF320" s="2">
        <f t="shared" si="41"/>
        <v>0</v>
      </c>
      <c r="AG320" s="2">
        <f t="shared" si="42"/>
        <v>0</v>
      </c>
      <c r="AH320" s="2">
        <f t="shared" si="43"/>
        <v>0</v>
      </c>
      <c r="AI320" s="2">
        <f t="shared" si="44"/>
        <v>0</v>
      </c>
      <c r="AK320">
        <f t="shared" si="45"/>
        <v>11</v>
      </c>
      <c r="AL320">
        <f t="shared" si="46"/>
        <v>2021</v>
      </c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</row>
    <row r="321" spans="1:87" x14ac:dyDescent="0.2">
      <c r="A321" s="11">
        <v>44507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AA321" s="2">
        <f t="shared" si="40"/>
        <v>0</v>
      </c>
      <c r="AB321" s="2">
        <f t="shared" si="47"/>
        <v>0</v>
      </c>
      <c r="AC321" s="2">
        <f t="shared" si="48"/>
        <v>0</v>
      </c>
      <c r="AE321" s="9">
        <v>2</v>
      </c>
      <c r="AF321" s="2">
        <f t="shared" si="41"/>
        <v>0</v>
      </c>
      <c r="AG321" s="2">
        <f t="shared" si="42"/>
        <v>0</v>
      </c>
      <c r="AH321" s="2">
        <f t="shared" si="43"/>
        <v>0</v>
      </c>
      <c r="AI321" s="2">
        <f t="shared" si="44"/>
        <v>0</v>
      </c>
      <c r="AK321">
        <f t="shared" si="45"/>
        <v>11</v>
      </c>
      <c r="AL321">
        <f t="shared" si="46"/>
        <v>2021</v>
      </c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</row>
    <row r="322" spans="1:87" x14ac:dyDescent="0.2">
      <c r="A322" s="11">
        <v>44508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AA322" s="2">
        <f t="shared" si="40"/>
        <v>0</v>
      </c>
      <c r="AB322" s="2">
        <f t="shared" si="47"/>
        <v>0</v>
      </c>
      <c r="AC322" s="2">
        <f t="shared" si="48"/>
        <v>0</v>
      </c>
      <c r="AE322" s="9">
        <v>3</v>
      </c>
      <c r="AF322" s="2">
        <f t="shared" si="41"/>
        <v>0</v>
      </c>
      <c r="AG322" s="2">
        <f t="shared" si="42"/>
        <v>0</v>
      </c>
      <c r="AH322" s="2">
        <f t="shared" si="43"/>
        <v>0</v>
      </c>
      <c r="AI322" s="2">
        <f t="shared" si="44"/>
        <v>0</v>
      </c>
      <c r="AK322">
        <f t="shared" si="45"/>
        <v>11</v>
      </c>
      <c r="AL322">
        <f t="shared" si="46"/>
        <v>2021</v>
      </c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</row>
    <row r="323" spans="1:87" x14ac:dyDescent="0.2">
      <c r="A323" s="11">
        <v>44509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AA323" s="2">
        <f t="shared" si="40"/>
        <v>0</v>
      </c>
      <c r="AB323" s="2">
        <f t="shared" si="47"/>
        <v>0</v>
      </c>
      <c r="AC323" s="2">
        <f t="shared" si="48"/>
        <v>0</v>
      </c>
      <c r="AE323" s="9">
        <v>4</v>
      </c>
      <c r="AF323" s="2">
        <f t="shared" si="41"/>
        <v>0</v>
      </c>
      <c r="AG323" s="2">
        <f t="shared" si="42"/>
        <v>0</v>
      </c>
      <c r="AH323" s="2">
        <f t="shared" si="43"/>
        <v>0</v>
      </c>
      <c r="AI323" s="2">
        <f t="shared" si="44"/>
        <v>0</v>
      </c>
      <c r="AK323">
        <f t="shared" si="45"/>
        <v>11</v>
      </c>
      <c r="AL323">
        <f t="shared" si="46"/>
        <v>2021</v>
      </c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</row>
    <row r="324" spans="1:87" x14ac:dyDescent="0.2">
      <c r="A324" s="11">
        <v>44510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AA324" s="2">
        <f t="shared" si="40"/>
        <v>0</v>
      </c>
      <c r="AB324" s="2">
        <f t="shared" si="47"/>
        <v>0</v>
      </c>
      <c r="AC324" s="2">
        <f t="shared" si="48"/>
        <v>0</v>
      </c>
      <c r="AE324" s="9">
        <v>5</v>
      </c>
      <c r="AF324" s="2">
        <f t="shared" si="41"/>
        <v>0</v>
      </c>
      <c r="AG324" s="2">
        <f t="shared" si="42"/>
        <v>0</v>
      </c>
      <c r="AH324" s="2">
        <f t="shared" si="43"/>
        <v>0</v>
      </c>
      <c r="AI324" s="2">
        <f t="shared" si="44"/>
        <v>0</v>
      </c>
      <c r="AK324">
        <f t="shared" si="45"/>
        <v>11</v>
      </c>
      <c r="AL324">
        <f t="shared" si="46"/>
        <v>2021</v>
      </c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</row>
    <row r="325" spans="1:87" x14ac:dyDescent="0.2">
      <c r="A325" s="11">
        <v>44511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9.6</v>
      </c>
      <c r="U325">
        <v>0</v>
      </c>
      <c r="V325">
        <v>0</v>
      </c>
      <c r="W325">
        <v>0</v>
      </c>
      <c r="X325">
        <v>0</v>
      </c>
      <c r="Y325">
        <v>0</v>
      </c>
      <c r="AA325" s="2">
        <f t="shared" si="40"/>
        <v>0</v>
      </c>
      <c r="AB325" s="2">
        <f t="shared" si="47"/>
        <v>9.6</v>
      </c>
      <c r="AC325" s="2">
        <f t="shared" si="48"/>
        <v>0</v>
      </c>
      <c r="AE325" s="9">
        <v>8</v>
      </c>
      <c r="AF325" s="2">
        <f t="shared" si="41"/>
        <v>0</v>
      </c>
      <c r="AG325" s="2">
        <f t="shared" si="42"/>
        <v>9.6</v>
      </c>
      <c r="AH325" s="2">
        <f t="shared" si="43"/>
        <v>0</v>
      </c>
      <c r="AI325" s="2">
        <f t="shared" si="44"/>
        <v>9.6</v>
      </c>
      <c r="AK325">
        <f t="shared" si="45"/>
        <v>11</v>
      </c>
      <c r="AL325">
        <f t="shared" si="46"/>
        <v>2021</v>
      </c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</row>
    <row r="326" spans="1:87" x14ac:dyDescent="0.2">
      <c r="A326" s="11">
        <v>44512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2.4</v>
      </c>
      <c r="U326">
        <v>170.4</v>
      </c>
      <c r="V326">
        <v>81.599999999999994</v>
      </c>
      <c r="W326">
        <v>2.4</v>
      </c>
      <c r="X326">
        <v>2.4</v>
      </c>
      <c r="Y326">
        <v>0</v>
      </c>
      <c r="AA326" s="2">
        <f t="shared" si="40"/>
        <v>0</v>
      </c>
      <c r="AB326" s="2">
        <f t="shared" si="47"/>
        <v>170.4</v>
      </c>
      <c r="AC326" s="2">
        <f t="shared" si="48"/>
        <v>81.599999999999994</v>
      </c>
      <c r="AE326" s="9">
        <v>7</v>
      </c>
      <c r="AF326" s="2">
        <f t="shared" si="41"/>
        <v>0</v>
      </c>
      <c r="AG326" s="2">
        <f t="shared" si="42"/>
        <v>172.8</v>
      </c>
      <c r="AH326" s="2">
        <f t="shared" si="43"/>
        <v>86.399999999999977</v>
      </c>
      <c r="AI326" s="2">
        <f t="shared" si="44"/>
        <v>259.2</v>
      </c>
      <c r="AK326">
        <f t="shared" si="45"/>
        <v>11</v>
      </c>
      <c r="AL326">
        <f t="shared" si="46"/>
        <v>2021</v>
      </c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</row>
    <row r="327" spans="1:87" x14ac:dyDescent="0.2">
      <c r="A327" s="11">
        <v>44513</v>
      </c>
      <c r="B327">
        <v>0</v>
      </c>
      <c r="C327">
        <v>100.8</v>
      </c>
      <c r="D327">
        <v>28.8</v>
      </c>
      <c r="E327">
        <v>0</v>
      </c>
      <c r="F327">
        <v>0</v>
      </c>
      <c r="G327">
        <v>0</v>
      </c>
      <c r="H327">
        <v>0</v>
      </c>
      <c r="I327">
        <v>9.6</v>
      </c>
      <c r="J327">
        <v>16.8</v>
      </c>
      <c r="K327">
        <v>120</v>
      </c>
      <c r="L327">
        <v>0</v>
      </c>
      <c r="M327">
        <v>0</v>
      </c>
      <c r="N327">
        <v>0</v>
      </c>
      <c r="O327">
        <v>26.4</v>
      </c>
      <c r="P327">
        <v>31.2</v>
      </c>
      <c r="Q327">
        <v>0</v>
      </c>
      <c r="R327">
        <v>0</v>
      </c>
      <c r="S327">
        <v>57.6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AA327" s="2">
        <f t="shared" si="40"/>
        <v>0</v>
      </c>
      <c r="AB327" s="2">
        <f t="shared" si="47"/>
        <v>120</v>
      </c>
      <c r="AC327" s="2">
        <f t="shared" si="48"/>
        <v>100.8</v>
      </c>
      <c r="AE327" s="9">
        <v>1</v>
      </c>
      <c r="AF327" s="2">
        <f t="shared" si="41"/>
        <v>0</v>
      </c>
      <c r="AG327" s="2">
        <f t="shared" si="42"/>
        <v>261.60000000000002</v>
      </c>
      <c r="AH327" s="2">
        <f t="shared" si="43"/>
        <v>129.59999999999997</v>
      </c>
      <c r="AI327" s="2">
        <f t="shared" si="44"/>
        <v>391.2</v>
      </c>
      <c r="AK327">
        <f t="shared" si="45"/>
        <v>11</v>
      </c>
      <c r="AL327">
        <f t="shared" si="46"/>
        <v>2021</v>
      </c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</row>
    <row r="328" spans="1:87" x14ac:dyDescent="0.2">
      <c r="A328" s="11">
        <v>44514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2.4</v>
      </c>
      <c r="J328">
        <v>273.60000000000002</v>
      </c>
      <c r="K328">
        <v>40.799999999999997</v>
      </c>
      <c r="L328">
        <v>0</v>
      </c>
      <c r="M328">
        <v>0</v>
      </c>
      <c r="N328">
        <v>2.4</v>
      </c>
      <c r="O328">
        <v>0</v>
      </c>
      <c r="P328">
        <v>45.6</v>
      </c>
      <c r="Q328">
        <v>14.4</v>
      </c>
      <c r="R328">
        <v>91.2</v>
      </c>
      <c r="S328">
        <v>62.4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AA328" s="2">
        <f t="shared" si="40"/>
        <v>273.60000000000002</v>
      </c>
      <c r="AB328" s="2">
        <f t="shared" si="47"/>
        <v>45.6</v>
      </c>
      <c r="AC328" s="2">
        <f t="shared" si="48"/>
        <v>0</v>
      </c>
      <c r="AE328" s="9">
        <v>2</v>
      </c>
      <c r="AF328" s="2">
        <f t="shared" si="41"/>
        <v>470.4</v>
      </c>
      <c r="AG328" s="2">
        <f t="shared" si="42"/>
        <v>62.4</v>
      </c>
      <c r="AH328" s="2">
        <f t="shared" si="43"/>
        <v>0</v>
      </c>
      <c r="AI328" s="2">
        <f t="shared" si="44"/>
        <v>532.79999999999995</v>
      </c>
      <c r="AK328">
        <f t="shared" si="45"/>
        <v>11</v>
      </c>
      <c r="AL328">
        <f t="shared" si="46"/>
        <v>2021</v>
      </c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</row>
    <row r="329" spans="1:87" x14ac:dyDescent="0.2">
      <c r="A329" s="11">
        <v>44515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12</v>
      </c>
      <c r="J329">
        <v>194.4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2.4</v>
      </c>
      <c r="Q329">
        <v>0</v>
      </c>
      <c r="R329">
        <v>588</v>
      </c>
      <c r="S329">
        <v>33.6</v>
      </c>
      <c r="T329">
        <v>1435.2</v>
      </c>
      <c r="U329">
        <v>2270.4</v>
      </c>
      <c r="V329">
        <v>1156.8</v>
      </c>
      <c r="W329">
        <v>4.8</v>
      </c>
      <c r="X329">
        <v>0</v>
      </c>
      <c r="Y329">
        <v>0</v>
      </c>
      <c r="AA329" s="2">
        <f t="shared" si="40"/>
        <v>2270.4</v>
      </c>
      <c r="AB329" s="2">
        <f t="shared" si="47"/>
        <v>2.4</v>
      </c>
      <c r="AC329" s="2">
        <f t="shared" si="48"/>
        <v>1156.8</v>
      </c>
      <c r="AE329" s="9">
        <v>3</v>
      </c>
      <c r="AF329" s="2">
        <f t="shared" si="41"/>
        <v>4533.6000000000004</v>
      </c>
      <c r="AG329" s="2">
        <f t="shared" si="42"/>
        <v>2.4</v>
      </c>
      <c r="AH329" s="2">
        <f t="shared" si="43"/>
        <v>1161.5999999999999</v>
      </c>
      <c r="AI329" s="2">
        <f t="shared" si="44"/>
        <v>5697.6</v>
      </c>
      <c r="AK329">
        <f t="shared" si="45"/>
        <v>11</v>
      </c>
      <c r="AL329">
        <f t="shared" si="46"/>
        <v>2021</v>
      </c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</row>
    <row r="330" spans="1:87" x14ac:dyDescent="0.2">
      <c r="A330" s="11">
        <v>44516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583.20000000000005</v>
      </c>
      <c r="O330">
        <v>1260</v>
      </c>
      <c r="P330">
        <v>1377.6</v>
      </c>
      <c r="Q330">
        <v>472.8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AA330" s="2">
        <f t="shared" si="40"/>
        <v>0</v>
      </c>
      <c r="AB330" s="2">
        <f t="shared" si="47"/>
        <v>1377.6</v>
      </c>
      <c r="AC330" s="2">
        <f t="shared" si="48"/>
        <v>0</v>
      </c>
      <c r="AE330" s="9">
        <v>4</v>
      </c>
      <c r="AF330" s="2">
        <f t="shared" si="41"/>
        <v>0</v>
      </c>
      <c r="AG330" s="2">
        <f t="shared" si="42"/>
        <v>3693.6000000000004</v>
      </c>
      <c r="AH330" s="2">
        <f t="shared" si="43"/>
        <v>0</v>
      </c>
      <c r="AI330" s="2">
        <f t="shared" si="44"/>
        <v>3693.6000000000004</v>
      </c>
      <c r="AK330">
        <f t="shared" si="45"/>
        <v>11</v>
      </c>
      <c r="AL330">
        <f t="shared" si="46"/>
        <v>2021</v>
      </c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</row>
    <row r="331" spans="1:87" x14ac:dyDescent="0.2">
      <c r="A331" s="11">
        <v>44517</v>
      </c>
      <c r="B331">
        <v>0</v>
      </c>
      <c r="C331">
        <v>12</v>
      </c>
      <c r="D331">
        <v>98.4</v>
      </c>
      <c r="E331">
        <v>0</v>
      </c>
      <c r="F331">
        <v>0</v>
      </c>
      <c r="G331">
        <v>242.4</v>
      </c>
      <c r="H331">
        <v>552</v>
      </c>
      <c r="I331">
        <v>60</v>
      </c>
      <c r="J331">
        <v>0</v>
      </c>
      <c r="K331">
        <v>1939.2</v>
      </c>
      <c r="L331">
        <v>3564</v>
      </c>
      <c r="M331">
        <v>1204.8</v>
      </c>
      <c r="N331">
        <v>124.8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367.2</v>
      </c>
      <c r="V331">
        <v>4.8</v>
      </c>
      <c r="W331">
        <v>9.6</v>
      </c>
      <c r="X331">
        <v>0</v>
      </c>
      <c r="Y331">
        <v>0</v>
      </c>
      <c r="AA331" s="2">
        <f t="shared" ref="AA331:AA394" si="49">IF(AND(AE331&gt;1,AE331&lt;7),MAX(I331:M331,R331:U331),0)</f>
        <v>3564</v>
      </c>
      <c r="AB331" s="2">
        <f t="shared" si="47"/>
        <v>124.8</v>
      </c>
      <c r="AC331" s="2">
        <f t="shared" si="48"/>
        <v>552</v>
      </c>
      <c r="AE331" s="9">
        <v>5</v>
      </c>
      <c r="AF331" s="2">
        <f t="shared" ref="AF331:AF394" si="50">IF(AND(AE331&gt;1,AE331&lt;7),SUM(I331:M331,R331:U331),0)</f>
        <v>7135.2</v>
      </c>
      <c r="AG331" s="2">
        <f t="shared" ref="AG331:AG394" si="51">IF(AND(AE331&gt;1,AE331&lt;7),SUM(N331:Q331),SUM(I331:U331))</f>
        <v>124.8</v>
      </c>
      <c r="AH331" s="2">
        <f t="shared" ref="AH331:AH394" si="52">SUM(B331:Y331)-AF331-AG331</f>
        <v>919.20000000000095</v>
      </c>
      <c r="AI331" s="2">
        <f t="shared" ref="AI331:AI394" si="53">SUM(B331:Y331)</f>
        <v>8179.2000000000007</v>
      </c>
      <c r="AK331">
        <f t="shared" ref="AK331:AK394" si="54">MONTH(A331)</f>
        <v>11</v>
      </c>
      <c r="AL331">
        <f t="shared" ref="AL331:AL394" si="55">YEAR(A331)</f>
        <v>2021</v>
      </c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</row>
    <row r="332" spans="1:87" x14ac:dyDescent="0.2">
      <c r="A332" s="11">
        <v>44518</v>
      </c>
      <c r="B332">
        <v>0</v>
      </c>
      <c r="C332">
        <v>0</v>
      </c>
      <c r="D332">
        <v>0</v>
      </c>
      <c r="E332">
        <v>120</v>
      </c>
      <c r="F332">
        <v>168</v>
      </c>
      <c r="G332">
        <v>120</v>
      </c>
      <c r="H332">
        <v>727.2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9.6</v>
      </c>
      <c r="S332">
        <v>0</v>
      </c>
      <c r="T332">
        <v>0</v>
      </c>
      <c r="U332">
        <v>0</v>
      </c>
      <c r="V332">
        <v>0</v>
      </c>
      <c r="W332">
        <v>170.4</v>
      </c>
      <c r="X332">
        <v>393.6</v>
      </c>
      <c r="Y332">
        <v>376.8</v>
      </c>
      <c r="AA332" s="2">
        <f t="shared" si="49"/>
        <v>9.6</v>
      </c>
      <c r="AB332" s="2">
        <f t="shared" ref="AB332:AB395" si="56">IF(AND(AE332&gt;1,AE332&lt;7),MAX(N332:Q332),MAX(I332:U332))</f>
        <v>0</v>
      </c>
      <c r="AC332" s="2">
        <f t="shared" ref="AC332:AC395" si="57">MAX(B332:H332,V332:Y332)</f>
        <v>727.2</v>
      </c>
      <c r="AE332" s="9">
        <v>6</v>
      </c>
      <c r="AF332" s="2">
        <f t="shared" si="50"/>
        <v>9.6</v>
      </c>
      <c r="AG332" s="2">
        <f t="shared" si="51"/>
        <v>0</v>
      </c>
      <c r="AH332" s="2">
        <f t="shared" si="52"/>
        <v>2076.0000000000005</v>
      </c>
      <c r="AI332" s="2">
        <f t="shared" si="53"/>
        <v>2085.6000000000004</v>
      </c>
      <c r="AK332">
        <f t="shared" si="54"/>
        <v>11</v>
      </c>
      <c r="AL332">
        <f t="shared" si="55"/>
        <v>2021</v>
      </c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</row>
    <row r="333" spans="1:87" x14ac:dyDescent="0.2">
      <c r="A333" s="11">
        <v>44519</v>
      </c>
      <c r="B333">
        <v>204</v>
      </c>
      <c r="C333">
        <v>592.79999999999995</v>
      </c>
      <c r="D333">
        <v>679.2</v>
      </c>
      <c r="E333">
        <v>374.4</v>
      </c>
      <c r="F333">
        <v>50.4</v>
      </c>
      <c r="G333">
        <v>372</v>
      </c>
      <c r="H333">
        <v>9.6</v>
      </c>
      <c r="I333">
        <v>3199.2</v>
      </c>
      <c r="J333">
        <v>3904.8</v>
      </c>
      <c r="K333">
        <v>4389.6000000000004</v>
      </c>
      <c r="L333">
        <v>5008.8</v>
      </c>
      <c r="M333">
        <v>5064</v>
      </c>
      <c r="N333">
        <v>5234.3999999999996</v>
      </c>
      <c r="O333">
        <v>4903.2</v>
      </c>
      <c r="P333">
        <v>5308.8</v>
      </c>
      <c r="Q333">
        <v>5712</v>
      </c>
      <c r="R333">
        <v>5820</v>
      </c>
      <c r="S333">
        <v>5956.8</v>
      </c>
      <c r="T333">
        <v>5932.8</v>
      </c>
      <c r="U333">
        <v>5882.4</v>
      </c>
      <c r="V333">
        <v>5846.4</v>
      </c>
      <c r="W333">
        <v>5911.2</v>
      </c>
      <c r="X333">
        <v>5796</v>
      </c>
      <c r="Y333">
        <v>5901.6</v>
      </c>
      <c r="AA333" s="2">
        <f t="shared" si="49"/>
        <v>0</v>
      </c>
      <c r="AB333" s="2">
        <f t="shared" si="56"/>
        <v>5956.8</v>
      </c>
      <c r="AC333" s="2">
        <f t="shared" si="57"/>
        <v>5911.2</v>
      </c>
      <c r="AE333" s="9">
        <v>7</v>
      </c>
      <c r="AF333" s="2">
        <f t="shared" si="50"/>
        <v>0</v>
      </c>
      <c r="AG333" s="2">
        <f t="shared" si="51"/>
        <v>66316.800000000003</v>
      </c>
      <c r="AH333" s="2">
        <f t="shared" si="52"/>
        <v>25737.600000000006</v>
      </c>
      <c r="AI333" s="2">
        <f t="shared" si="53"/>
        <v>92054.400000000009</v>
      </c>
      <c r="AK333">
        <f t="shared" si="54"/>
        <v>11</v>
      </c>
      <c r="AL333">
        <f t="shared" si="55"/>
        <v>2021</v>
      </c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</row>
    <row r="334" spans="1:87" x14ac:dyDescent="0.2">
      <c r="A334" s="11">
        <v>44520</v>
      </c>
      <c r="B334">
        <v>5875.2</v>
      </c>
      <c r="C334">
        <v>5990.4</v>
      </c>
      <c r="D334">
        <v>6031.2</v>
      </c>
      <c r="E334">
        <v>6048</v>
      </c>
      <c r="F334">
        <v>6120</v>
      </c>
      <c r="G334">
        <v>6168</v>
      </c>
      <c r="H334">
        <v>6103.2</v>
      </c>
      <c r="I334">
        <v>6088.8</v>
      </c>
      <c r="J334">
        <v>6084</v>
      </c>
      <c r="K334">
        <v>5923.2</v>
      </c>
      <c r="L334">
        <v>6052.8</v>
      </c>
      <c r="M334">
        <v>6074.4</v>
      </c>
      <c r="N334">
        <v>5901.6</v>
      </c>
      <c r="O334">
        <v>5515.2</v>
      </c>
      <c r="P334">
        <v>6045.6</v>
      </c>
      <c r="Q334">
        <v>6103.2</v>
      </c>
      <c r="R334">
        <v>6175.2</v>
      </c>
      <c r="S334">
        <v>6208.8</v>
      </c>
      <c r="T334">
        <v>6144</v>
      </c>
      <c r="U334">
        <v>6134.4</v>
      </c>
      <c r="V334">
        <v>6040.8</v>
      </c>
      <c r="W334">
        <v>6216</v>
      </c>
      <c r="X334">
        <v>6074.4</v>
      </c>
      <c r="Y334">
        <v>5992.8</v>
      </c>
      <c r="AA334" s="2">
        <f t="shared" si="49"/>
        <v>0</v>
      </c>
      <c r="AB334" s="2">
        <f t="shared" si="56"/>
        <v>6208.8</v>
      </c>
      <c r="AC334" s="2">
        <f t="shared" si="57"/>
        <v>6216</v>
      </c>
      <c r="AE334" s="9">
        <v>1</v>
      </c>
      <c r="AF334" s="2">
        <f t="shared" si="50"/>
        <v>0</v>
      </c>
      <c r="AG334" s="2">
        <f t="shared" si="51"/>
        <v>78451.199999999983</v>
      </c>
      <c r="AH334" s="2">
        <f t="shared" si="52"/>
        <v>66660</v>
      </c>
      <c r="AI334" s="2">
        <f t="shared" si="53"/>
        <v>145111.19999999998</v>
      </c>
      <c r="AK334">
        <f t="shared" si="54"/>
        <v>11</v>
      </c>
      <c r="AL334">
        <f t="shared" si="55"/>
        <v>2021</v>
      </c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</row>
    <row r="335" spans="1:87" x14ac:dyDescent="0.2">
      <c r="A335" s="11">
        <v>44521</v>
      </c>
      <c r="B335">
        <v>5947.2</v>
      </c>
      <c r="C335">
        <v>6004.8</v>
      </c>
      <c r="D335">
        <v>5892</v>
      </c>
      <c r="E335">
        <v>6108</v>
      </c>
      <c r="F335">
        <v>6084</v>
      </c>
      <c r="G335">
        <v>6064.8</v>
      </c>
      <c r="H335">
        <v>5942.4</v>
      </c>
      <c r="I335">
        <v>5940</v>
      </c>
      <c r="J335">
        <v>6012</v>
      </c>
      <c r="K335">
        <v>6096</v>
      </c>
      <c r="L335">
        <v>6091.2</v>
      </c>
      <c r="M335">
        <v>6151.2</v>
      </c>
      <c r="N335">
        <v>3535.2</v>
      </c>
      <c r="O335">
        <v>468</v>
      </c>
      <c r="P335">
        <v>213.6</v>
      </c>
      <c r="Q335">
        <v>139.19999999999999</v>
      </c>
      <c r="R335">
        <v>477.6</v>
      </c>
      <c r="S335">
        <v>187.2</v>
      </c>
      <c r="T335">
        <v>117.6</v>
      </c>
      <c r="U335">
        <v>0</v>
      </c>
      <c r="V335">
        <v>0</v>
      </c>
      <c r="W335">
        <v>0</v>
      </c>
      <c r="X335">
        <v>0</v>
      </c>
      <c r="Y335">
        <v>0</v>
      </c>
      <c r="AA335" s="2">
        <f t="shared" si="49"/>
        <v>6151.2</v>
      </c>
      <c r="AB335" s="2">
        <f t="shared" si="56"/>
        <v>3535.2</v>
      </c>
      <c r="AC335" s="2">
        <f t="shared" si="57"/>
        <v>6108</v>
      </c>
      <c r="AE335" s="9">
        <v>2</v>
      </c>
      <c r="AF335" s="2">
        <f t="shared" si="50"/>
        <v>31072.799999999999</v>
      </c>
      <c r="AG335" s="2">
        <f t="shared" si="51"/>
        <v>4356</v>
      </c>
      <c r="AH335" s="2">
        <f t="shared" si="52"/>
        <v>42043.200000000012</v>
      </c>
      <c r="AI335" s="2">
        <f t="shared" si="53"/>
        <v>77472.000000000015</v>
      </c>
      <c r="AK335">
        <f t="shared" si="54"/>
        <v>11</v>
      </c>
      <c r="AL335">
        <f t="shared" si="55"/>
        <v>2021</v>
      </c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</row>
    <row r="336" spans="1:87" x14ac:dyDescent="0.2">
      <c r="A336" s="11">
        <v>44522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19.2</v>
      </c>
      <c r="AA336" s="2">
        <f t="shared" si="49"/>
        <v>0</v>
      </c>
      <c r="AB336" s="2">
        <f t="shared" si="56"/>
        <v>0</v>
      </c>
      <c r="AC336" s="2">
        <f t="shared" si="57"/>
        <v>19.2</v>
      </c>
      <c r="AE336" s="9">
        <v>3</v>
      </c>
      <c r="AF336" s="2">
        <f t="shared" si="50"/>
        <v>0</v>
      </c>
      <c r="AG336" s="2">
        <f t="shared" si="51"/>
        <v>0</v>
      </c>
      <c r="AH336" s="2">
        <f t="shared" si="52"/>
        <v>19.2</v>
      </c>
      <c r="AI336" s="2">
        <f t="shared" si="53"/>
        <v>19.2</v>
      </c>
      <c r="AK336">
        <f t="shared" si="54"/>
        <v>11</v>
      </c>
      <c r="AL336">
        <f t="shared" si="55"/>
        <v>2021</v>
      </c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</row>
    <row r="337" spans="1:87" x14ac:dyDescent="0.2">
      <c r="A337" s="11">
        <v>44523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115.2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AA337" s="2">
        <f t="shared" si="49"/>
        <v>115.2</v>
      </c>
      <c r="AB337" s="2">
        <f t="shared" si="56"/>
        <v>0</v>
      </c>
      <c r="AC337" s="2">
        <f t="shared" si="57"/>
        <v>0</v>
      </c>
      <c r="AE337" s="9">
        <v>4</v>
      </c>
      <c r="AF337" s="2">
        <f t="shared" si="50"/>
        <v>115.2</v>
      </c>
      <c r="AG337" s="2">
        <f t="shared" si="51"/>
        <v>0</v>
      </c>
      <c r="AH337" s="2">
        <f t="shared" si="52"/>
        <v>0</v>
      </c>
      <c r="AI337" s="2">
        <f t="shared" si="53"/>
        <v>115.2</v>
      </c>
      <c r="AK337">
        <f t="shared" si="54"/>
        <v>11</v>
      </c>
      <c r="AL337">
        <f t="shared" si="55"/>
        <v>2021</v>
      </c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</row>
    <row r="338" spans="1:87" x14ac:dyDescent="0.2">
      <c r="A338" s="11">
        <v>44524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4.8</v>
      </c>
      <c r="H338">
        <v>0</v>
      </c>
      <c r="I338">
        <v>247.2</v>
      </c>
      <c r="J338">
        <v>1814.4</v>
      </c>
      <c r="K338">
        <v>708</v>
      </c>
      <c r="L338">
        <v>1524</v>
      </c>
      <c r="M338">
        <v>5460</v>
      </c>
      <c r="N338">
        <v>5616</v>
      </c>
      <c r="O338">
        <v>5505.6</v>
      </c>
      <c r="P338">
        <v>4516.8</v>
      </c>
      <c r="Q338">
        <v>4603.2</v>
      </c>
      <c r="R338">
        <v>4920</v>
      </c>
      <c r="S338">
        <v>5762.4</v>
      </c>
      <c r="T338">
        <v>5767.2</v>
      </c>
      <c r="U338">
        <v>5800.8</v>
      </c>
      <c r="V338">
        <v>3096</v>
      </c>
      <c r="W338">
        <v>624</v>
      </c>
      <c r="X338">
        <v>76.8</v>
      </c>
      <c r="Y338">
        <v>2.4</v>
      </c>
      <c r="AA338" s="2">
        <f t="shared" si="49"/>
        <v>0</v>
      </c>
      <c r="AB338" s="2">
        <f t="shared" si="56"/>
        <v>5800.8</v>
      </c>
      <c r="AC338" s="2">
        <f t="shared" si="57"/>
        <v>3096</v>
      </c>
      <c r="AE338" s="9">
        <v>8</v>
      </c>
      <c r="AF338" s="2">
        <f t="shared" si="50"/>
        <v>0</v>
      </c>
      <c r="AG338" s="2">
        <f t="shared" si="51"/>
        <v>52245.599999999999</v>
      </c>
      <c r="AH338" s="2">
        <f t="shared" si="52"/>
        <v>3804.0000000000073</v>
      </c>
      <c r="AI338" s="2">
        <f t="shared" si="53"/>
        <v>56049.600000000006</v>
      </c>
      <c r="AK338">
        <f t="shared" si="54"/>
        <v>11</v>
      </c>
      <c r="AL338">
        <f t="shared" si="55"/>
        <v>2021</v>
      </c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</row>
    <row r="339" spans="1:87" x14ac:dyDescent="0.2">
      <c r="A339" s="11">
        <v>44525</v>
      </c>
      <c r="B339">
        <v>0</v>
      </c>
      <c r="C339">
        <v>26.4</v>
      </c>
      <c r="D339">
        <v>2.4</v>
      </c>
      <c r="E339">
        <v>19.2</v>
      </c>
      <c r="F339">
        <v>0</v>
      </c>
      <c r="G339">
        <v>0</v>
      </c>
      <c r="H339">
        <v>0</v>
      </c>
      <c r="I339">
        <v>19.2</v>
      </c>
      <c r="J339">
        <v>0</v>
      </c>
      <c r="K339">
        <v>2.4</v>
      </c>
      <c r="L339">
        <v>33.6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AA339" s="2">
        <f t="shared" si="49"/>
        <v>33.6</v>
      </c>
      <c r="AB339" s="2">
        <f t="shared" si="56"/>
        <v>0</v>
      </c>
      <c r="AC339" s="2">
        <f t="shared" si="57"/>
        <v>26.4</v>
      </c>
      <c r="AE339" s="9">
        <v>6</v>
      </c>
      <c r="AF339" s="2">
        <f t="shared" si="50"/>
        <v>55.2</v>
      </c>
      <c r="AG339" s="2">
        <f t="shared" si="51"/>
        <v>0</v>
      </c>
      <c r="AH339" s="2">
        <f t="shared" si="52"/>
        <v>48.000000000000014</v>
      </c>
      <c r="AI339" s="2">
        <f t="shared" si="53"/>
        <v>103.20000000000002</v>
      </c>
      <c r="AK339">
        <f t="shared" si="54"/>
        <v>11</v>
      </c>
      <c r="AL339">
        <f t="shared" si="55"/>
        <v>2021</v>
      </c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</row>
    <row r="340" spans="1:87" x14ac:dyDescent="0.2">
      <c r="A340" s="11">
        <v>44526</v>
      </c>
      <c r="B340">
        <v>0</v>
      </c>
      <c r="C340">
        <v>2.4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139.19999999999999</v>
      </c>
      <c r="O340">
        <v>60</v>
      </c>
      <c r="P340">
        <v>55.2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AA340" s="2">
        <f t="shared" si="49"/>
        <v>0</v>
      </c>
      <c r="AB340" s="2">
        <f t="shared" si="56"/>
        <v>139.19999999999999</v>
      </c>
      <c r="AC340" s="2">
        <f t="shared" si="57"/>
        <v>2.4</v>
      </c>
      <c r="AE340" s="9">
        <v>7</v>
      </c>
      <c r="AF340" s="2">
        <f t="shared" si="50"/>
        <v>0</v>
      </c>
      <c r="AG340" s="2">
        <f t="shared" si="51"/>
        <v>254.39999999999998</v>
      </c>
      <c r="AH340" s="2">
        <f t="shared" si="52"/>
        <v>2.4000000000000341</v>
      </c>
      <c r="AI340" s="2">
        <f t="shared" si="53"/>
        <v>256.8</v>
      </c>
      <c r="AK340">
        <f t="shared" si="54"/>
        <v>11</v>
      </c>
      <c r="AL340">
        <f t="shared" si="55"/>
        <v>2021</v>
      </c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</row>
    <row r="341" spans="1:87" x14ac:dyDescent="0.2">
      <c r="A341" s="11">
        <v>44527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120</v>
      </c>
      <c r="W341">
        <v>0</v>
      </c>
      <c r="X341">
        <v>0</v>
      </c>
      <c r="Y341">
        <v>0</v>
      </c>
      <c r="AA341" s="2">
        <f t="shared" si="49"/>
        <v>0</v>
      </c>
      <c r="AB341" s="2">
        <f t="shared" si="56"/>
        <v>0</v>
      </c>
      <c r="AC341" s="2">
        <f t="shared" si="57"/>
        <v>120</v>
      </c>
      <c r="AE341" s="9">
        <v>1</v>
      </c>
      <c r="AF341" s="2">
        <f t="shared" si="50"/>
        <v>0</v>
      </c>
      <c r="AG341" s="2">
        <f t="shared" si="51"/>
        <v>0</v>
      </c>
      <c r="AH341" s="2">
        <f t="shared" si="52"/>
        <v>120</v>
      </c>
      <c r="AI341" s="2">
        <f t="shared" si="53"/>
        <v>120</v>
      </c>
      <c r="AK341">
        <f t="shared" si="54"/>
        <v>11</v>
      </c>
      <c r="AL341">
        <f t="shared" si="55"/>
        <v>2021</v>
      </c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</row>
    <row r="342" spans="1:87" x14ac:dyDescent="0.2">
      <c r="A342" s="11">
        <v>44528</v>
      </c>
      <c r="B342">
        <v>0</v>
      </c>
      <c r="C342">
        <v>0</v>
      </c>
      <c r="D342">
        <v>0</v>
      </c>
      <c r="E342">
        <v>21.6</v>
      </c>
      <c r="F342">
        <v>14.4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AA342" s="2">
        <f t="shared" si="49"/>
        <v>0</v>
      </c>
      <c r="AB342" s="2">
        <f t="shared" si="56"/>
        <v>0</v>
      </c>
      <c r="AC342" s="2">
        <f t="shared" si="57"/>
        <v>21.6</v>
      </c>
      <c r="AE342" s="9">
        <v>2</v>
      </c>
      <c r="AF342" s="2">
        <f t="shared" si="50"/>
        <v>0</v>
      </c>
      <c r="AG342" s="2">
        <f t="shared" si="51"/>
        <v>0</v>
      </c>
      <c r="AH342" s="2">
        <f t="shared" si="52"/>
        <v>36</v>
      </c>
      <c r="AI342" s="2">
        <f t="shared" si="53"/>
        <v>36</v>
      </c>
      <c r="AK342">
        <f t="shared" si="54"/>
        <v>11</v>
      </c>
      <c r="AL342">
        <f t="shared" si="55"/>
        <v>2021</v>
      </c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</row>
    <row r="343" spans="1:87" x14ac:dyDescent="0.2">
      <c r="A343" s="11">
        <v>44529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1017.6</v>
      </c>
      <c r="N343">
        <v>6883.2</v>
      </c>
      <c r="O343">
        <v>1200</v>
      </c>
      <c r="P343">
        <v>153.6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9.6</v>
      </c>
      <c r="X343">
        <v>0</v>
      </c>
      <c r="Y343">
        <v>0</v>
      </c>
      <c r="AA343" s="2">
        <f t="shared" si="49"/>
        <v>1017.6</v>
      </c>
      <c r="AB343" s="2">
        <f t="shared" si="56"/>
        <v>6883.2</v>
      </c>
      <c r="AC343" s="2">
        <f t="shared" si="57"/>
        <v>9.6</v>
      </c>
      <c r="AE343" s="9">
        <v>3</v>
      </c>
      <c r="AF343" s="2">
        <f t="shared" si="50"/>
        <v>1017.6</v>
      </c>
      <c r="AG343" s="2">
        <f t="shared" si="51"/>
        <v>8236.7999999999993</v>
      </c>
      <c r="AH343" s="2">
        <f t="shared" si="52"/>
        <v>9.6000000000003638</v>
      </c>
      <c r="AI343" s="2">
        <f t="shared" si="53"/>
        <v>9264</v>
      </c>
      <c r="AK343">
        <f t="shared" si="54"/>
        <v>11</v>
      </c>
      <c r="AL343">
        <f t="shared" si="55"/>
        <v>2021</v>
      </c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</row>
    <row r="344" spans="1:87" x14ac:dyDescent="0.2">
      <c r="A344" s="11">
        <v>44530</v>
      </c>
      <c r="B344">
        <v>0</v>
      </c>
      <c r="C344">
        <v>0</v>
      </c>
      <c r="D344">
        <v>0</v>
      </c>
      <c r="E344">
        <v>4.8</v>
      </c>
      <c r="F344">
        <v>7.2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112.8</v>
      </c>
      <c r="Y344">
        <v>0</v>
      </c>
      <c r="AA344" s="2">
        <f t="shared" si="49"/>
        <v>0</v>
      </c>
      <c r="AB344" s="2">
        <f t="shared" si="56"/>
        <v>0</v>
      </c>
      <c r="AC344" s="2">
        <f t="shared" si="57"/>
        <v>112.8</v>
      </c>
      <c r="AE344" s="9">
        <v>4</v>
      </c>
      <c r="AF344" s="2">
        <f t="shared" si="50"/>
        <v>0</v>
      </c>
      <c r="AG344" s="2">
        <f t="shared" si="51"/>
        <v>0</v>
      </c>
      <c r="AH344" s="2">
        <f t="shared" si="52"/>
        <v>124.8</v>
      </c>
      <c r="AI344" s="2">
        <f t="shared" si="53"/>
        <v>124.8</v>
      </c>
      <c r="AK344">
        <f t="shared" si="54"/>
        <v>11</v>
      </c>
      <c r="AL344">
        <f t="shared" si="55"/>
        <v>2021</v>
      </c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</row>
    <row r="345" spans="1:87" x14ac:dyDescent="0.2">
      <c r="A345" s="11">
        <v>44531</v>
      </c>
      <c r="B345">
        <v>0</v>
      </c>
      <c r="C345">
        <v>0</v>
      </c>
      <c r="D345">
        <v>1687.2</v>
      </c>
      <c r="E345">
        <v>1183.2</v>
      </c>
      <c r="F345">
        <v>31.2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AA345" s="2">
        <f t="shared" si="49"/>
        <v>0</v>
      </c>
      <c r="AB345" s="2">
        <f t="shared" si="56"/>
        <v>0</v>
      </c>
      <c r="AC345" s="2">
        <f t="shared" si="57"/>
        <v>1687.2</v>
      </c>
      <c r="AE345" s="9">
        <v>5</v>
      </c>
      <c r="AF345" s="2">
        <f t="shared" si="50"/>
        <v>0</v>
      </c>
      <c r="AG345" s="2">
        <f t="shared" si="51"/>
        <v>0</v>
      </c>
      <c r="AH345" s="2">
        <f t="shared" si="52"/>
        <v>2901.6</v>
      </c>
      <c r="AI345" s="2">
        <f t="shared" si="53"/>
        <v>2901.6</v>
      </c>
      <c r="AK345">
        <f t="shared" si="54"/>
        <v>12</v>
      </c>
      <c r="AL345">
        <f t="shared" si="55"/>
        <v>2021</v>
      </c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</row>
    <row r="346" spans="1:87" x14ac:dyDescent="0.2">
      <c r="A346" s="11">
        <v>44532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AA346" s="2">
        <f t="shared" si="49"/>
        <v>0</v>
      </c>
      <c r="AB346" s="2">
        <f t="shared" si="56"/>
        <v>0</v>
      </c>
      <c r="AC346" s="2">
        <f t="shared" si="57"/>
        <v>0</v>
      </c>
      <c r="AE346" s="9">
        <v>6</v>
      </c>
      <c r="AF346" s="2">
        <f t="shared" si="50"/>
        <v>0</v>
      </c>
      <c r="AG346" s="2">
        <f t="shared" si="51"/>
        <v>0</v>
      </c>
      <c r="AH346" s="2">
        <f t="shared" si="52"/>
        <v>0</v>
      </c>
      <c r="AI346" s="2">
        <f t="shared" si="53"/>
        <v>0</v>
      </c>
      <c r="AK346">
        <f t="shared" si="54"/>
        <v>12</v>
      </c>
      <c r="AL346">
        <f t="shared" si="55"/>
        <v>2021</v>
      </c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</row>
    <row r="347" spans="1:87" x14ac:dyDescent="0.2">
      <c r="A347" s="11">
        <v>44533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38.4</v>
      </c>
      <c r="Q347">
        <v>31.2</v>
      </c>
      <c r="R347">
        <v>0</v>
      </c>
      <c r="S347">
        <v>50.4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AA347" s="2">
        <f t="shared" si="49"/>
        <v>0</v>
      </c>
      <c r="AB347" s="2">
        <f t="shared" si="56"/>
        <v>50.4</v>
      </c>
      <c r="AC347" s="2">
        <f t="shared" si="57"/>
        <v>0</v>
      </c>
      <c r="AE347" s="9">
        <v>7</v>
      </c>
      <c r="AF347" s="2">
        <f t="shared" si="50"/>
        <v>0</v>
      </c>
      <c r="AG347" s="2">
        <f t="shared" si="51"/>
        <v>120</v>
      </c>
      <c r="AH347" s="2">
        <f t="shared" si="52"/>
        <v>0</v>
      </c>
      <c r="AI347" s="2">
        <f t="shared" si="53"/>
        <v>120</v>
      </c>
      <c r="AK347">
        <f t="shared" si="54"/>
        <v>12</v>
      </c>
      <c r="AL347">
        <f t="shared" si="55"/>
        <v>2021</v>
      </c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</row>
    <row r="348" spans="1:87" x14ac:dyDescent="0.2">
      <c r="A348" s="11">
        <v>44534</v>
      </c>
      <c r="B348">
        <v>33.6</v>
      </c>
      <c r="C348">
        <v>136.80000000000001</v>
      </c>
      <c r="D348">
        <v>76.8</v>
      </c>
      <c r="E348">
        <v>9.6</v>
      </c>
      <c r="F348">
        <v>0</v>
      </c>
      <c r="G348">
        <v>0</v>
      </c>
      <c r="H348">
        <v>0</v>
      </c>
      <c r="I348">
        <v>2.4</v>
      </c>
      <c r="J348">
        <v>52.8</v>
      </c>
      <c r="K348">
        <v>0</v>
      </c>
      <c r="L348">
        <v>2868</v>
      </c>
      <c r="M348">
        <v>6460.8</v>
      </c>
      <c r="N348">
        <v>5594.4</v>
      </c>
      <c r="O348">
        <v>1660.8</v>
      </c>
      <c r="P348">
        <v>1850.4</v>
      </c>
      <c r="Q348">
        <v>4965.6000000000004</v>
      </c>
      <c r="R348">
        <v>5373.6</v>
      </c>
      <c r="S348">
        <v>4339.2</v>
      </c>
      <c r="T348">
        <v>4296</v>
      </c>
      <c r="U348">
        <v>2419.1999999999998</v>
      </c>
      <c r="V348">
        <v>535.20000000000005</v>
      </c>
      <c r="W348">
        <v>201.6</v>
      </c>
      <c r="X348">
        <v>0</v>
      </c>
      <c r="Y348">
        <v>0</v>
      </c>
      <c r="AA348" s="2">
        <f t="shared" si="49"/>
        <v>0</v>
      </c>
      <c r="AB348" s="2">
        <f t="shared" si="56"/>
        <v>6460.8</v>
      </c>
      <c r="AC348" s="2">
        <f t="shared" si="57"/>
        <v>535.20000000000005</v>
      </c>
      <c r="AE348" s="9">
        <v>1</v>
      </c>
      <c r="AF348" s="2">
        <f t="shared" si="50"/>
        <v>0</v>
      </c>
      <c r="AG348" s="2">
        <f t="shared" si="51"/>
        <v>39883.199999999997</v>
      </c>
      <c r="AH348" s="2">
        <f t="shared" si="52"/>
        <v>993.59999999999127</v>
      </c>
      <c r="AI348" s="2">
        <f t="shared" si="53"/>
        <v>40876.799999999988</v>
      </c>
      <c r="AK348">
        <f t="shared" si="54"/>
        <v>12</v>
      </c>
      <c r="AL348">
        <f t="shared" si="55"/>
        <v>2021</v>
      </c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</row>
    <row r="349" spans="1:87" x14ac:dyDescent="0.2">
      <c r="A349" s="11">
        <v>44535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AA349" s="2">
        <f t="shared" si="49"/>
        <v>0</v>
      </c>
      <c r="AB349" s="2">
        <f t="shared" si="56"/>
        <v>0</v>
      </c>
      <c r="AC349" s="2">
        <f t="shared" si="57"/>
        <v>0</v>
      </c>
      <c r="AE349" s="9">
        <v>2</v>
      </c>
      <c r="AF349" s="2">
        <f t="shared" si="50"/>
        <v>0</v>
      </c>
      <c r="AG349" s="2">
        <f t="shared" si="51"/>
        <v>0</v>
      </c>
      <c r="AH349" s="2">
        <f t="shared" si="52"/>
        <v>0</v>
      </c>
      <c r="AI349" s="2">
        <f t="shared" si="53"/>
        <v>0</v>
      </c>
      <c r="AK349">
        <f t="shared" si="54"/>
        <v>12</v>
      </c>
      <c r="AL349">
        <f t="shared" si="55"/>
        <v>2021</v>
      </c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</row>
    <row r="350" spans="1:87" x14ac:dyDescent="0.2">
      <c r="A350" s="11">
        <v>44536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110.4</v>
      </c>
      <c r="M350">
        <v>631.20000000000005</v>
      </c>
      <c r="N350">
        <v>21.6</v>
      </c>
      <c r="O350">
        <v>26.4</v>
      </c>
      <c r="P350">
        <v>1166.4000000000001</v>
      </c>
      <c r="Q350">
        <v>775.2</v>
      </c>
      <c r="R350">
        <v>16.8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AA350" s="2">
        <f t="shared" si="49"/>
        <v>631.20000000000005</v>
      </c>
      <c r="AB350" s="2">
        <f t="shared" si="56"/>
        <v>1166.4000000000001</v>
      </c>
      <c r="AC350" s="2">
        <f t="shared" si="57"/>
        <v>0</v>
      </c>
      <c r="AE350" s="9">
        <v>3</v>
      </c>
      <c r="AF350" s="2">
        <f t="shared" si="50"/>
        <v>758.4</v>
      </c>
      <c r="AG350" s="2">
        <f t="shared" si="51"/>
        <v>1989.6000000000001</v>
      </c>
      <c r="AH350" s="2">
        <f t="shared" si="52"/>
        <v>0</v>
      </c>
      <c r="AI350" s="2">
        <f t="shared" si="53"/>
        <v>2748</v>
      </c>
      <c r="AK350">
        <f t="shared" si="54"/>
        <v>12</v>
      </c>
      <c r="AL350">
        <f t="shared" si="55"/>
        <v>2021</v>
      </c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</row>
    <row r="351" spans="1:87" x14ac:dyDescent="0.2">
      <c r="A351" s="11">
        <v>44537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4.8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AA351" s="2">
        <f t="shared" si="49"/>
        <v>0</v>
      </c>
      <c r="AB351" s="2">
        <f t="shared" si="56"/>
        <v>0</v>
      </c>
      <c r="AC351" s="2">
        <f t="shared" si="57"/>
        <v>4.8</v>
      </c>
      <c r="AE351" s="9">
        <v>4</v>
      </c>
      <c r="AF351" s="2">
        <f t="shared" si="50"/>
        <v>0</v>
      </c>
      <c r="AG351" s="2">
        <f t="shared" si="51"/>
        <v>0</v>
      </c>
      <c r="AH351" s="2">
        <f t="shared" si="52"/>
        <v>4.8</v>
      </c>
      <c r="AI351" s="2">
        <f t="shared" si="53"/>
        <v>4.8</v>
      </c>
      <c r="AK351">
        <f t="shared" si="54"/>
        <v>12</v>
      </c>
      <c r="AL351">
        <f t="shared" si="55"/>
        <v>2021</v>
      </c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</row>
    <row r="352" spans="1:87" x14ac:dyDescent="0.2">
      <c r="A352" s="11">
        <v>44538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45.6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AA352" s="2">
        <f t="shared" si="49"/>
        <v>0</v>
      </c>
      <c r="AB352" s="2">
        <f t="shared" si="56"/>
        <v>45.6</v>
      </c>
      <c r="AC352" s="2">
        <f t="shared" si="57"/>
        <v>0</v>
      </c>
      <c r="AE352" s="9">
        <v>5</v>
      </c>
      <c r="AF352" s="2">
        <f t="shared" si="50"/>
        <v>0</v>
      </c>
      <c r="AG352" s="2">
        <f t="shared" si="51"/>
        <v>45.6</v>
      </c>
      <c r="AH352" s="2">
        <f t="shared" si="52"/>
        <v>0</v>
      </c>
      <c r="AI352" s="2">
        <f t="shared" si="53"/>
        <v>45.6</v>
      </c>
      <c r="AK352">
        <f t="shared" si="54"/>
        <v>12</v>
      </c>
      <c r="AL352">
        <f t="shared" si="55"/>
        <v>2021</v>
      </c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</row>
    <row r="353" spans="1:87" x14ac:dyDescent="0.2">
      <c r="A353" s="11">
        <v>44539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182.4</v>
      </c>
      <c r="L353">
        <v>98.4</v>
      </c>
      <c r="M353">
        <v>1598.4</v>
      </c>
      <c r="N353">
        <v>24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AA353" s="2">
        <f t="shared" si="49"/>
        <v>1598.4</v>
      </c>
      <c r="AB353" s="2">
        <f t="shared" si="56"/>
        <v>24</v>
      </c>
      <c r="AC353" s="2">
        <f t="shared" si="57"/>
        <v>0</v>
      </c>
      <c r="AE353" s="9">
        <v>6</v>
      </c>
      <c r="AF353" s="2">
        <f t="shared" si="50"/>
        <v>1879.2</v>
      </c>
      <c r="AG353" s="2">
        <f t="shared" si="51"/>
        <v>24</v>
      </c>
      <c r="AH353" s="2">
        <f t="shared" si="52"/>
        <v>0</v>
      </c>
      <c r="AI353" s="2">
        <f t="shared" si="53"/>
        <v>1903.2</v>
      </c>
      <c r="AK353">
        <f t="shared" si="54"/>
        <v>12</v>
      </c>
      <c r="AL353">
        <f t="shared" si="55"/>
        <v>2021</v>
      </c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</row>
    <row r="354" spans="1:87" x14ac:dyDescent="0.2">
      <c r="A354" s="11">
        <v>44540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379.2</v>
      </c>
      <c r="K354">
        <v>14.4</v>
      </c>
      <c r="L354">
        <v>0</v>
      </c>
      <c r="M354">
        <v>0</v>
      </c>
      <c r="N354">
        <v>2.4</v>
      </c>
      <c r="O354">
        <v>2.4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AA354" s="2">
        <f t="shared" si="49"/>
        <v>0</v>
      </c>
      <c r="AB354" s="2">
        <f t="shared" si="56"/>
        <v>379.2</v>
      </c>
      <c r="AC354" s="2">
        <f t="shared" si="57"/>
        <v>0</v>
      </c>
      <c r="AE354" s="9">
        <v>7</v>
      </c>
      <c r="AF354" s="2">
        <f t="shared" si="50"/>
        <v>0</v>
      </c>
      <c r="AG354" s="2">
        <f t="shared" si="51"/>
        <v>398.39999999999992</v>
      </c>
      <c r="AH354" s="2">
        <f t="shared" si="52"/>
        <v>0</v>
      </c>
      <c r="AI354" s="2">
        <f t="shared" si="53"/>
        <v>398.39999999999992</v>
      </c>
      <c r="AK354">
        <f t="shared" si="54"/>
        <v>12</v>
      </c>
      <c r="AL354">
        <f t="shared" si="55"/>
        <v>2021</v>
      </c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</row>
    <row r="355" spans="1:87" x14ac:dyDescent="0.2">
      <c r="A355" s="11">
        <v>44541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2.4</v>
      </c>
      <c r="I355">
        <v>38.4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AA355" s="2">
        <f t="shared" si="49"/>
        <v>0</v>
      </c>
      <c r="AB355" s="2">
        <f t="shared" si="56"/>
        <v>38.4</v>
      </c>
      <c r="AC355" s="2">
        <f t="shared" si="57"/>
        <v>2.4</v>
      </c>
      <c r="AE355" s="9">
        <v>1</v>
      </c>
      <c r="AF355" s="2">
        <f t="shared" si="50"/>
        <v>0</v>
      </c>
      <c r="AG355" s="2">
        <f t="shared" si="51"/>
        <v>38.4</v>
      </c>
      <c r="AH355" s="2">
        <f t="shared" si="52"/>
        <v>2.3999999999999986</v>
      </c>
      <c r="AI355" s="2">
        <f t="shared" si="53"/>
        <v>40.799999999999997</v>
      </c>
      <c r="AK355">
        <f t="shared" si="54"/>
        <v>12</v>
      </c>
      <c r="AL355">
        <f t="shared" si="55"/>
        <v>2021</v>
      </c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</row>
    <row r="356" spans="1:87" x14ac:dyDescent="0.2">
      <c r="A356" s="11">
        <v>44542</v>
      </c>
      <c r="B356">
        <v>0</v>
      </c>
      <c r="C356">
        <v>0</v>
      </c>
      <c r="D356">
        <v>0</v>
      </c>
      <c r="E356">
        <v>0</v>
      </c>
      <c r="F356">
        <v>2.4</v>
      </c>
      <c r="G356">
        <v>0</v>
      </c>
      <c r="H356">
        <v>0</v>
      </c>
      <c r="I356">
        <v>0</v>
      </c>
      <c r="J356">
        <v>26.4</v>
      </c>
      <c r="K356">
        <v>0</v>
      </c>
      <c r="L356">
        <v>14.4</v>
      </c>
      <c r="M356">
        <v>0</v>
      </c>
      <c r="N356">
        <v>4.8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AA356" s="2">
        <f t="shared" si="49"/>
        <v>26.4</v>
      </c>
      <c r="AB356" s="2">
        <f t="shared" si="56"/>
        <v>4.8</v>
      </c>
      <c r="AC356" s="2">
        <f t="shared" si="57"/>
        <v>2.4</v>
      </c>
      <c r="AE356" s="9">
        <v>2</v>
      </c>
      <c r="AF356" s="2">
        <f t="shared" si="50"/>
        <v>40.799999999999997</v>
      </c>
      <c r="AG356" s="2">
        <f t="shared" si="51"/>
        <v>4.8</v>
      </c>
      <c r="AH356" s="2">
        <f t="shared" si="52"/>
        <v>2.3999999999999959</v>
      </c>
      <c r="AI356" s="2">
        <f t="shared" si="53"/>
        <v>47.999999999999993</v>
      </c>
      <c r="AK356">
        <f t="shared" si="54"/>
        <v>12</v>
      </c>
      <c r="AL356">
        <f t="shared" si="55"/>
        <v>2021</v>
      </c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</row>
    <row r="357" spans="1:87" x14ac:dyDescent="0.2">
      <c r="A357" s="11">
        <v>44543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AA357" s="2">
        <f t="shared" si="49"/>
        <v>0</v>
      </c>
      <c r="AB357" s="2">
        <f t="shared" si="56"/>
        <v>0</v>
      </c>
      <c r="AC357" s="2">
        <f t="shared" si="57"/>
        <v>0</v>
      </c>
      <c r="AE357" s="9">
        <v>3</v>
      </c>
      <c r="AF357" s="2">
        <f t="shared" si="50"/>
        <v>0</v>
      </c>
      <c r="AG357" s="2">
        <f t="shared" si="51"/>
        <v>0</v>
      </c>
      <c r="AH357" s="2">
        <f t="shared" si="52"/>
        <v>0</v>
      </c>
      <c r="AI357" s="2">
        <f t="shared" si="53"/>
        <v>0</v>
      </c>
      <c r="AK357">
        <f t="shared" si="54"/>
        <v>12</v>
      </c>
      <c r="AL357">
        <f t="shared" si="55"/>
        <v>2021</v>
      </c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</row>
    <row r="358" spans="1:87" x14ac:dyDescent="0.2">
      <c r="A358" s="11">
        <v>44544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60</v>
      </c>
      <c r="Q358">
        <v>105.6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AA358" s="2">
        <f t="shared" si="49"/>
        <v>0</v>
      </c>
      <c r="AB358" s="2">
        <f t="shared" si="56"/>
        <v>105.6</v>
      </c>
      <c r="AC358" s="2">
        <f t="shared" si="57"/>
        <v>0</v>
      </c>
      <c r="AE358" s="9">
        <v>4</v>
      </c>
      <c r="AF358" s="2">
        <f t="shared" si="50"/>
        <v>0</v>
      </c>
      <c r="AG358" s="2">
        <f t="shared" si="51"/>
        <v>165.6</v>
      </c>
      <c r="AH358" s="2">
        <f t="shared" si="52"/>
        <v>0</v>
      </c>
      <c r="AI358" s="2">
        <f t="shared" si="53"/>
        <v>165.6</v>
      </c>
      <c r="AK358">
        <f t="shared" si="54"/>
        <v>12</v>
      </c>
      <c r="AL358">
        <f t="shared" si="55"/>
        <v>2021</v>
      </c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</row>
    <row r="359" spans="1:87" x14ac:dyDescent="0.2">
      <c r="A359" s="11">
        <v>44545</v>
      </c>
      <c r="B359">
        <v>0</v>
      </c>
      <c r="C359">
        <v>0</v>
      </c>
      <c r="D359">
        <v>0</v>
      </c>
      <c r="E359">
        <v>220.8</v>
      </c>
      <c r="F359">
        <v>93.6</v>
      </c>
      <c r="G359">
        <v>0</v>
      </c>
      <c r="H359">
        <v>0</v>
      </c>
      <c r="I359">
        <v>43.2</v>
      </c>
      <c r="J359">
        <v>21.6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55.2</v>
      </c>
      <c r="V359">
        <v>0</v>
      </c>
      <c r="W359">
        <v>0</v>
      </c>
      <c r="X359">
        <v>7.2</v>
      </c>
      <c r="Y359">
        <v>0</v>
      </c>
      <c r="AA359" s="2">
        <f t="shared" si="49"/>
        <v>55.2</v>
      </c>
      <c r="AB359" s="2">
        <f t="shared" si="56"/>
        <v>0</v>
      </c>
      <c r="AC359" s="2">
        <f t="shared" si="57"/>
        <v>220.8</v>
      </c>
      <c r="AE359" s="9">
        <v>5</v>
      </c>
      <c r="AF359" s="2">
        <f t="shared" si="50"/>
        <v>120.00000000000001</v>
      </c>
      <c r="AG359" s="2">
        <f t="shared" si="51"/>
        <v>0</v>
      </c>
      <c r="AH359" s="2">
        <f t="shared" si="52"/>
        <v>321.59999999999997</v>
      </c>
      <c r="AI359" s="2">
        <f t="shared" si="53"/>
        <v>441.59999999999997</v>
      </c>
      <c r="AK359">
        <f t="shared" si="54"/>
        <v>12</v>
      </c>
      <c r="AL359">
        <f t="shared" si="55"/>
        <v>2021</v>
      </c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</row>
    <row r="360" spans="1:87" x14ac:dyDescent="0.2">
      <c r="A360" s="11">
        <v>44546</v>
      </c>
      <c r="B360">
        <v>0</v>
      </c>
      <c r="C360">
        <v>220.8</v>
      </c>
      <c r="D360">
        <v>31.2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AA360" s="2">
        <f t="shared" si="49"/>
        <v>0</v>
      </c>
      <c r="AB360" s="2">
        <f t="shared" si="56"/>
        <v>0</v>
      </c>
      <c r="AC360" s="2">
        <f t="shared" si="57"/>
        <v>220.8</v>
      </c>
      <c r="AE360" s="9">
        <v>6</v>
      </c>
      <c r="AF360" s="2">
        <f t="shared" si="50"/>
        <v>0</v>
      </c>
      <c r="AG360" s="2">
        <f t="shared" si="51"/>
        <v>0</v>
      </c>
      <c r="AH360" s="2">
        <f t="shared" si="52"/>
        <v>252</v>
      </c>
      <c r="AI360" s="2">
        <f t="shared" si="53"/>
        <v>252</v>
      </c>
      <c r="AK360">
        <f t="shared" si="54"/>
        <v>12</v>
      </c>
      <c r="AL360">
        <f t="shared" si="55"/>
        <v>2021</v>
      </c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</row>
    <row r="361" spans="1:87" x14ac:dyDescent="0.2">
      <c r="A361" s="11">
        <v>44547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AA361" s="2">
        <f t="shared" si="49"/>
        <v>0</v>
      </c>
      <c r="AB361" s="2">
        <f t="shared" si="56"/>
        <v>0</v>
      </c>
      <c r="AC361" s="2">
        <f t="shared" si="57"/>
        <v>0</v>
      </c>
      <c r="AE361" s="9">
        <v>7</v>
      </c>
      <c r="AF361" s="2">
        <f t="shared" si="50"/>
        <v>0</v>
      </c>
      <c r="AG361" s="2">
        <f t="shared" si="51"/>
        <v>0</v>
      </c>
      <c r="AH361" s="2">
        <f t="shared" si="52"/>
        <v>0</v>
      </c>
      <c r="AI361" s="2">
        <f t="shared" si="53"/>
        <v>0</v>
      </c>
      <c r="AK361">
        <f t="shared" si="54"/>
        <v>12</v>
      </c>
      <c r="AL361">
        <f t="shared" si="55"/>
        <v>2021</v>
      </c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</row>
    <row r="362" spans="1:87" x14ac:dyDescent="0.2">
      <c r="A362" s="11">
        <v>44548</v>
      </c>
      <c r="B362">
        <v>26.4</v>
      </c>
      <c r="C362">
        <v>0</v>
      </c>
      <c r="D362">
        <v>134.4</v>
      </c>
      <c r="E362">
        <v>732</v>
      </c>
      <c r="F362">
        <v>472.8</v>
      </c>
      <c r="G362">
        <v>2.4</v>
      </c>
      <c r="H362">
        <v>96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AA362" s="2">
        <f t="shared" si="49"/>
        <v>0</v>
      </c>
      <c r="AB362" s="2">
        <f t="shared" si="56"/>
        <v>0</v>
      </c>
      <c r="AC362" s="2">
        <f t="shared" si="57"/>
        <v>732</v>
      </c>
      <c r="AE362" s="9">
        <v>1</v>
      </c>
      <c r="AF362" s="2">
        <f t="shared" si="50"/>
        <v>0</v>
      </c>
      <c r="AG362" s="2">
        <f t="shared" si="51"/>
        <v>0</v>
      </c>
      <c r="AH362" s="2">
        <f t="shared" si="52"/>
        <v>1464</v>
      </c>
      <c r="AI362" s="2">
        <f t="shared" si="53"/>
        <v>1464</v>
      </c>
      <c r="AK362">
        <f t="shared" si="54"/>
        <v>12</v>
      </c>
      <c r="AL362">
        <f t="shared" si="55"/>
        <v>2021</v>
      </c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</row>
    <row r="363" spans="1:87" x14ac:dyDescent="0.2">
      <c r="A363" s="11">
        <v>44549</v>
      </c>
      <c r="B363">
        <v>0</v>
      </c>
      <c r="C363">
        <v>0</v>
      </c>
      <c r="D363">
        <v>0</v>
      </c>
      <c r="E363">
        <v>7.2</v>
      </c>
      <c r="F363">
        <v>895.2</v>
      </c>
      <c r="G363">
        <v>292.8</v>
      </c>
      <c r="H363">
        <v>523.20000000000005</v>
      </c>
      <c r="I363">
        <v>14.4</v>
      </c>
      <c r="J363">
        <v>0</v>
      </c>
      <c r="K363">
        <v>211.2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98.4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AA363" s="2">
        <f t="shared" si="49"/>
        <v>211.2</v>
      </c>
      <c r="AB363" s="2">
        <f t="shared" si="56"/>
        <v>98.4</v>
      </c>
      <c r="AC363" s="2">
        <f t="shared" si="57"/>
        <v>895.2</v>
      </c>
      <c r="AE363" s="9">
        <v>2</v>
      </c>
      <c r="AF363" s="2">
        <f t="shared" si="50"/>
        <v>225.6</v>
      </c>
      <c r="AG363" s="2">
        <f t="shared" si="51"/>
        <v>98.4</v>
      </c>
      <c r="AH363" s="2">
        <f t="shared" si="52"/>
        <v>1718.4000000000003</v>
      </c>
      <c r="AI363" s="2">
        <f t="shared" si="53"/>
        <v>2042.4000000000003</v>
      </c>
      <c r="AK363">
        <f t="shared" si="54"/>
        <v>12</v>
      </c>
      <c r="AL363">
        <f t="shared" si="55"/>
        <v>2021</v>
      </c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</row>
    <row r="364" spans="1:87" x14ac:dyDescent="0.2">
      <c r="A364" s="11">
        <v>44550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AA364" s="2">
        <f t="shared" si="49"/>
        <v>0</v>
      </c>
      <c r="AB364" s="2">
        <f t="shared" si="56"/>
        <v>0</v>
      </c>
      <c r="AC364" s="2">
        <f t="shared" si="57"/>
        <v>0</v>
      </c>
      <c r="AE364" s="9">
        <v>3</v>
      </c>
      <c r="AF364" s="2">
        <f t="shared" si="50"/>
        <v>0</v>
      </c>
      <c r="AG364" s="2">
        <f t="shared" si="51"/>
        <v>0</v>
      </c>
      <c r="AH364" s="2">
        <f t="shared" si="52"/>
        <v>0</v>
      </c>
      <c r="AI364" s="2">
        <f t="shared" si="53"/>
        <v>0</v>
      </c>
      <c r="AK364">
        <f t="shared" si="54"/>
        <v>12</v>
      </c>
      <c r="AL364">
        <f t="shared" si="55"/>
        <v>2021</v>
      </c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</row>
    <row r="365" spans="1:87" x14ac:dyDescent="0.2">
      <c r="A365" s="11">
        <v>44551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410.4</v>
      </c>
      <c r="S365">
        <v>494.4</v>
      </c>
      <c r="T365">
        <v>216</v>
      </c>
      <c r="U365">
        <v>4893.6000000000004</v>
      </c>
      <c r="V365">
        <v>4797.6000000000004</v>
      </c>
      <c r="W365">
        <v>2954.4</v>
      </c>
      <c r="X365">
        <v>1466.4</v>
      </c>
      <c r="Y365">
        <v>256.8</v>
      </c>
      <c r="AA365" s="2">
        <f t="shared" si="49"/>
        <v>4893.6000000000004</v>
      </c>
      <c r="AB365" s="2">
        <f t="shared" si="56"/>
        <v>0</v>
      </c>
      <c r="AC365" s="2">
        <f t="shared" si="57"/>
        <v>4797.6000000000004</v>
      </c>
      <c r="AE365" s="9">
        <v>4</v>
      </c>
      <c r="AF365" s="2">
        <f t="shared" si="50"/>
        <v>6014.4000000000005</v>
      </c>
      <c r="AG365" s="2">
        <f t="shared" si="51"/>
        <v>0</v>
      </c>
      <c r="AH365" s="2">
        <f t="shared" si="52"/>
        <v>9475.1999999999971</v>
      </c>
      <c r="AI365" s="2">
        <f t="shared" si="53"/>
        <v>15489.599999999999</v>
      </c>
      <c r="AK365">
        <f t="shared" si="54"/>
        <v>12</v>
      </c>
      <c r="AL365">
        <f t="shared" si="55"/>
        <v>2021</v>
      </c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</row>
    <row r="366" spans="1:87" x14ac:dyDescent="0.2">
      <c r="A366" s="11">
        <v>44552</v>
      </c>
      <c r="B366">
        <v>127.2</v>
      </c>
      <c r="C366">
        <v>278.39999999999998</v>
      </c>
      <c r="D366">
        <v>244.8</v>
      </c>
      <c r="E366">
        <v>312</v>
      </c>
      <c r="F366">
        <v>122.4</v>
      </c>
      <c r="G366">
        <v>813.6</v>
      </c>
      <c r="H366">
        <v>115.2</v>
      </c>
      <c r="I366">
        <v>739.2</v>
      </c>
      <c r="J366">
        <v>720</v>
      </c>
      <c r="K366">
        <v>1204.8</v>
      </c>
      <c r="L366">
        <v>480</v>
      </c>
      <c r="M366">
        <v>151.19999999999999</v>
      </c>
      <c r="N366">
        <v>0</v>
      </c>
      <c r="O366">
        <v>12</v>
      </c>
      <c r="P366">
        <v>72</v>
      </c>
      <c r="Q366">
        <v>2510.4</v>
      </c>
      <c r="R366">
        <v>146.4</v>
      </c>
      <c r="S366">
        <v>0</v>
      </c>
      <c r="T366">
        <v>295.2</v>
      </c>
      <c r="U366">
        <v>148.80000000000001</v>
      </c>
      <c r="V366">
        <v>0</v>
      </c>
      <c r="W366">
        <v>16.8</v>
      </c>
      <c r="X366">
        <v>16.8</v>
      </c>
      <c r="Y366">
        <v>4.8</v>
      </c>
      <c r="AA366" s="2">
        <f t="shared" si="49"/>
        <v>1204.8</v>
      </c>
      <c r="AB366" s="2">
        <f t="shared" si="56"/>
        <v>2510.4</v>
      </c>
      <c r="AC366" s="2">
        <f t="shared" si="57"/>
        <v>813.6</v>
      </c>
      <c r="AE366" s="9">
        <v>5</v>
      </c>
      <c r="AF366" s="2">
        <f t="shared" si="50"/>
        <v>3885.6</v>
      </c>
      <c r="AG366" s="2">
        <f t="shared" si="51"/>
        <v>2594.4</v>
      </c>
      <c r="AH366" s="2">
        <f t="shared" si="52"/>
        <v>2051.9999999999977</v>
      </c>
      <c r="AI366" s="2">
        <f t="shared" si="53"/>
        <v>8531.9999999999982</v>
      </c>
      <c r="AK366">
        <f t="shared" si="54"/>
        <v>12</v>
      </c>
      <c r="AL366">
        <f t="shared" si="55"/>
        <v>2021</v>
      </c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</row>
    <row r="367" spans="1:87" x14ac:dyDescent="0.2">
      <c r="A367" s="11">
        <v>44553</v>
      </c>
      <c r="B367">
        <v>62.4</v>
      </c>
      <c r="C367">
        <v>0</v>
      </c>
      <c r="D367">
        <v>0</v>
      </c>
      <c r="E367">
        <v>50.4</v>
      </c>
      <c r="F367">
        <v>60</v>
      </c>
      <c r="G367">
        <v>1214.4000000000001</v>
      </c>
      <c r="H367">
        <v>76.8</v>
      </c>
      <c r="I367">
        <v>19.2</v>
      </c>
      <c r="J367">
        <v>1521.6</v>
      </c>
      <c r="K367">
        <v>9.6</v>
      </c>
      <c r="L367">
        <v>0</v>
      </c>
      <c r="M367">
        <v>0</v>
      </c>
      <c r="N367">
        <v>33.6</v>
      </c>
      <c r="O367">
        <v>0</v>
      </c>
      <c r="P367">
        <v>0</v>
      </c>
      <c r="Q367">
        <v>19.2</v>
      </c>
      <c r="R367">
        <v>76.8</v>
      </c>
      <c r="S367">
        <v>806.4</v>
      </c>
      <c r="T367">
        <v>1320</v>
      </c>
      <c r="U367">
        <v>1044</v>
      </c>
      <c r="V367">
        <v>1795.2</v>
      </c>
      <c r="W367">
        <v>7224</v>
      </c>
      <c r="X367">
        <v>7464</v>
      </c>
      <c r="Y367">
        <v>7120.8</v>
      </c>
      <c r="AA367" s="2">
        <f t="shared" si="49"/>
        <v>1521.6</v>
      </c>
      <c r="AB367" s="2">
        <f t="shared" si="56"/>
        <v>33.6</v>
      </c>
      <c r="AC367" s="2">
        <f t="shared" si="57"/>
        <v>7464</v>
      </c>
      <c r="AE367" s="9">
        <v>6</v>
      </c>
      <c r="AF367" s="2">
        <f t="shared" si="50"/>
        <v>4797.6000000000004</v>
      </c>
      <c r="AG367" s="2">
        <f t="shared" si="51"/>
        <v>52.8</v>
      </c>
      <c r="AH367" s="2">
        <f t="shared" si="52"/>
        <v>25067.999999999996</v>
      </c>
      <c r="AI367" s="2">
        <f t="shared" si="53"/>
        <v>29918.399999999998</v>
      </c>
      <c r="AK367">
        <f t="shared" si="54"/>
        <v>12</v>
      </c>
      <c r="AL367">
        <f t="shared" si="55"/>
        <v>2021</v>
      </c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</row>
    <row r="368" spans="1:87" x14ac:dyDescent="0.2">
      <c r="A368" s="11">
        <v>44554</v>
      </c>
      <c r="B368">
        <v>3448.8</v>
      </c>
      <c r="C368">
        <v>1212</v>
      </c>
      <c r="D368">
        <v>770.4</v>
      </c>
      <c r="E368">
        <v>852</v>
      </c>
      <c r="F368">
        <v>830.4</v>
      </c>
      <c r="G368">
        <v>420</v>
      </c>
      <c r="H368">
        <v>88.8</v>
      </c>
      <c r="I368">
        <v>295.2</v>
      </c>
      <c r="J368">
        <v>0</v>
      </c>
      <c r="K368">
        <v>0</v>
      </c>
      <c r="L368">
        <v>0</v>
      </c>
      <c r="M368">
        <v>693.6</v>
      </c>
      <c r="N368">
        <v>554.4</v>
      </c>
      <c r="O368">
        <v>55.2</v>
      </c>
      <c r="P368">
        <v>60</v>
      </c>
      <c r="Q368">
        <v>24</v>
      </c>
      <c r="R368">
        <v>0</v>
      </c>
      <c r="S368">
        <v>0</v>
      </c>
      <c r="T368">
        <v>55.2</v>
      </c>
      <c r="U368">
        <v>2920.8</v>
      </c>
      <c r="V368">
        <v>6379.2</v>
      </c>
      <c r="W368">
        <v>1876.8</v>
      </c>
      <c r="X368">
        <v>28.8</v>
      </c>
      <c r="Y368">
        <v>0</v>
      </c>
      <c r="AA368" s="2">
        <f t="shared" si="49"/>
        <v>0</v>
      </c>
      <c r="AB368" s="2">
        <f t="shared" si="56"/>
        <v>2920.8</v>
      </c>
      <c r="AC368" s="2">
        <f t="shared" si="57"/>
        <v>6379.2</v>
      </c>
      <c r="AE368" s="9">
        <v>7</v>
      </c>
      <c r="AF368" s="2">
        <f t="shared" si="50"/>
        <v>0</v>
      </c>
      <c r="AG368" s="2">
        <f t="shared" si="51"/>
        <v>4658.3999999999996</v>
      </c>
      <c r="AH368" s="2">
        <f t="shared" si="52"/>
        <v>15907.199999999999</v>
      </c>
      <c r="AI368" s="2">
        <f t="shared" si="53"/>
        <v>20565.599999999999</v>
      </c>
      <c r="AK368">
        <f t="shared" si="54"/>
        <v>12</v>
      </c>
      <c r="AL368">
        <f t="shared" si="55"/>
        <v>2021</v>
      </c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</row>
    <row r="369" spans="1:87" x14ac:dyDescent="0.2">
      <c r="A369" s="11">
        <v>44555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5635.2</v>
      </c>
      <c r="O369">
        <v>2500.8000000000002</v>
      </c>
      <c r="P369">
        <v>400.8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19.2</v>
      </c>
      <c r="Y369">
        <v>2.4</v>
      </c>
      <c r="AA369" s="2">
        <f t="shared" si="49"/>
        <v>0</v>
      </c>
      <c r="AB369" s="2">
        <f t="shared" si="56"/>
        <v>5635.2</v>
      </c>
      <c r="AC369" s="2">
        <f t="shared" si="57"/>
        <v>19.2</v>
      </c>
      <c r="AE369" s="9">
        <v>8</v>
      </c>
      <c r="AF369" s="2">
        <f t="shared" si="50"/>
        <v>0</v>
      </c>
      <c r="AG369" s="2">
        <f t="shared" si="51"/>
        <v>8536.7999999999993</v>
      </c>
      <c r="AH369" s="2">
        <f t="shared" si="52"/>
        <v>21.600000000000364</v>
      </c>
      <c r="AI369" s="2">
        <f t="shared" si="53"/>
        <v>8558.4</v>
      </c>
      <c r="AK369">
        <f t="shared" si="54"/>
        <v>12</v>
      </c>
      <c r="AL369">
        <f t="shared" si="55"/>
        <v>2021</v>
      </c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</row>
    <row r="370" spans="1:87" x14ac:dyDescent="0.2">
      <c r="A370" s="11">
        <v>44556</v>
      </c>
      <c r="B370">
        <v>0</v>
      </c>
      <c r="C370">
        <v>0</v>
      </c>
      <c r="D370">
        <v>103.2</v>
      </c>
      <c r="E370">
        <v>0</v>
      </c>
      <c r="F370">
        <v>62.4</v>
      </c>
      <c r="G370">
        <v>0</v>
      </c>
      <c r="H370">
        <v>0</v>
      </c>
      <c r="I370">
        <v>19.2</v>
      </c>
      <c r="J370">
        <v>55.2</v>
      </c>
      <c r="K370">
        <v>105.6</v>
      </c>
      <c r="L370">
        <v>12</v>
      </c>
      <c r="M370">
        <v>225.6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9.6</v>
      </c>
      <c r="X370">
        <v>4.8</v>
      </c>
      <c r="Y370">
        <v>0</v>
      </c>
      <c r="AA370" s="2">
        <f t="shared" si="49"/>
        <v>225.6</v>
      </c>
      <c r="AB370" s="2">
        <f t="shared" si="56"/>
        <v>0</v>
      </c>
      <c r="AC370" s="2">
        <f t="shared" si="57"/>
        <v>103.2</v>
      </c>
      <c r="AE370" s="9">
        <v>2</v>
      </c>
      <c r="AF370" s="2">
        <f t="shared" si="50"/>
        <v>417.6</v>
      </c>
      <c r="AG370" s="2">
        <f t="shared" si="51"/>
        <v>0</v>
      </c>
      <c r="AH370" s="2">
        <f t="shared" si="52"/>
        <v>180</v>
      </c>
      <c r="AI370" s="2">
        <f t="shared" si="53"/>
        <v>597.6</v>
      </c>
      <c r="AK370">
        <f t="shared" si="54"/>
        <v>12</v>
      </c>
      <c r="AL370">
        <f t="shared" si="55"/>
        <v>2021</v>
      </c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</row>
    <row r="371" spans="1:87" x14ac:dyDescent="0.2">
      <c r="A371" s="11">
        <v>44557</v>
      </c>
      <c r="B371">
        <v>0</v>
      </c>
      <c r="C371">
        <v>187.2</v>
      </c>
      <c r="D371">
        <v>31.2</v>
      </c>
      <c r="E371">
        <v>0</v>
      </c>
      <c r="F371">
        <v>0</v>
      </c>
      <c r="G371">
        <v>0</v>
      </c>
      <c r="H371">
        <v>0</v>
      </c>
      <c r="I371">
        <v>2.4</v>
      </c>
      <c r="J371">
        <v>43.2</v>
      </c>
      <c r="K371">
        <v>98.4</v>
      </c>
      <c r="L371">
        <v>127.2</v>
      </c>
      <c r="M371">
        <v>0</v>
      </c>
      <c r="N371">
        <v>21.6</v>
      </c>
      <c r="O371">
        <v>0</v>
      </c>
      <c r="P371">
        <v>19.2</v>
      </c>
      <c r="Q371">
        <v>28.8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AA371" s="2">
        <f t="shared" si="49"/>
        <v>127.2</v>
      </c>
      <c r="AB371" s="2">
        <f t="shared" si="56"/>
        <v>28.8</v>
      </c>
      <c r="AC371" s="2">
        <f t="shared" si="57"/>
        <v>187.2</v>
      </c>
      <c r="AE371" s="9">
        <v>3</v>
      </c>
      <c r="AF371" s="2">
        <f t="shared" si="50"/>
        <v>271.2</v>
      </c>
      <c r="AG371" s="2">
        <f t="shared" si="51"/>
        <v>69.599999999999994</v>
      </c>
      <c r="AH371" s="2">
        <f t="shared" si="52"/>
        <v>218.39999999999995</v>
      </c>
      <c r="AI371" s="2">
        <f t="shared" si="53"/>
        <v>559.19999999999993</v>
      </c>
      <c r="AK371">
        <f t="shared" si="54"/>
        <v>12</v>
      </c>
      <c r="AL371">
        <f t="shared" si="55"/>
        <v>2021</v>
      </c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</row>
    <row r="372" spans="1:87" x14ac:dyDescent="0.2">
      <c r="A372" s="11">
        <v>44558</v>
      </c>
      <c r="B372">
        <v>0</v>
      </c>
      <c r="C372">
        <v>0</v>
      </c>
      <c r="D372">
        <v>0</v>
      </c>
      <c r="E372">
        <v>0</v>
      </c>
      <c r="F372">
        <v>105.6</v>
      </c>
      <c r="G372">
        <v>0</v>
      </c>
      <c r="H372">
        <v>0</v>
      </c>
      <c r="I372">
        <v>2920.8</v>
      </c>
      <c r="J372">
        <v>998.4</v>
      </c>
      <c r="K372">
        <v>2047.2</v>
      </c>
      <c r="L372">
        <v>2208</v>
      </c>
      <c r="M372">
        <v>2332.8000000000002</v>
      </c>
      <c r="N372">
        <v>1020</v>
      </c>
      <c r="O372">
        <v>1204.8</v>
      </c>
      <c r="P372">
        <v>1488</v>
      </c>
      <c r="Q372">
        <v>847.2</v>
      </c>
      <c r="R372">
        <v>410.4</v>
      </c>
      <c r="S372">
        <v>1010.4</v>
      </c>
      <c r="T372">
        <v>1058.4000000000001</v>
      </c>
      <c r="U372">
        <v>888</v>
      </c>
      <c r="V372">
        <v>1476</v>
      </c>
      <c r="W372">
        <v>1464</v>
      </c>
      <c r="X372">
        <v>597.6</v>
      </c>
      <c r="Y372">
        <v>0</v>
      </c>
      <c r="AA372" s="2">
        <f t="shared" si="49"/>
        <v>2920.8</v>
      </c>
      <c r="AB372" s="2">
        <f t="shared" si="56"/>
        <v>1488</v>
      </c>
      <c r="AC372" s="2">
        <f t="shared" si="57"/>
        <v>1476</v>
      </c>
      <c r="AE372" s="9">
        <v>4</v>
      </c>
      <c r="AF372" s="2">
        <f t="shared" si="50"/>
        <v>13874.4</v>
      </c>
      <c r="AG372" s="2">
        <f t="shared" si="51"/>
        <v>4560</v>
      </c>
      <c r="AH372" s="2">
        <f t="shared" si="52"/>
        <v>3643.1999999999989</v>
      </c>
      <c r="AI372" s="2">
        <f t="shared" si="53"/>
        <v>22077.599999999999</v>
      </c>
      <c r="AK372">
        <f t="shared" si="54"/>
        <v>12</v>
      </c>
      <c r="AL372">
        <f t="shared" si="55"/>
        <v>2021</v>
      </c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</row>
    <row r="373" spans="1:87" x14ac:dyDescent="0.2">
      <c r="A373" s="11">
        <v>44559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2.4</v>
      </c>
      <c r="I373">
        <v>0</v>
      </c>
      <c r="J373">
        <v>0</v>
      </c>
      <c r="K373">
        <v>0</v>
      </c>
      <c r="L373">
        <v>0</v>
      </c>
      <c r="M373">
        <v>9.6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2.4</v>
      </c>
      <c r="V373">
        <v>0</v>
      </c>
      <c r="W373">
        <v>0</v>
      </c>
      <c r="X373">
        <v>0</v>
      </c>
      <c r="Y373">
        <v>0</v>
      </c>
      <c r="AA373" s="2">
        <f t="shared" si="49"/>
        <v>9.6</v>
      </c>
      <c r="AB373" s="2">
        <f t="shared" si="56"/>
        <v>0</v>
      </c>
      <c r="AC373" s="2">
        <f t="shared" si="57"/>
        <v>2.4</v>
      </c>
      <c r="AE373" s="9">
        <v>5</v>
      </c>
      <c r="AF373" s="2">
        <f t="shared" si="50"/>
        <v>12</v>
      </c>
      <c r="AG373" s="2">
        <f t="shared" si="51"/>
        <v>0</v>
      </c>
      <c r="AH373" s="2">
        <f t="shared" si="52"/>
        <v>2.4000000000000004</v>
      </c>
      <c r="AI373" s="2">
        <f t="shared" si="53"/>
        <v>14.4</v>
      </c>
      <c r="AK373">
        <f t="shared" si="54"/>
        <v>12</v>
      </c>
      <c r="AL373">
        <f t="shared" si="55"/>
        <v>2021</v>
      </c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</row>
    <row r="374" spans="1:87" x14ac:dyDescent="0.2">
      <c r="A374" s="11">
        <v>44560</v>
      </c>
      <c r="B374">
        <v>0</v>
      </c>
      <c r="C374">
        <v>0</v>
      </c>
      <c r="D374">
        <v>0</v>
      </c>
      <c r="E374">
        <v>36</v>
      </c>
      <c r="F374">
        <v>91.2</v>
      </c>
      <c r="G374">
        <v>0</v>
      </c>
      <c r="H374">
        <v>0</v>
      </c>
      <c r="I374">
        <v>0</v>
      </c>
      <c r="J374">
        <v>0</v>
      </c>
      <c r="K374">
        <v>4.8</v>
      </c>
      <c r="L374">
        <v>0</v>
      </c>
      <c r="M374">
        <v>0</v>
      </c>
      <c r="N374">
        <v>52.8</v>
      </c>
      <c r="O374">
        <v>160.80000000000001</v>
      </c>
      <c r="P374">
        <v>50.4</v>
      </c>
      <c r="Q374">
        <v>12</v>
      </c>
      <c r="R374">
        <v>0</v>
      </c>
      <c r="S374">
        <v>45.6</v>
      </c>
      <c r="T374">
        <v>0</v>
      </c>
      <c r="U374">
        <v>0</v>
      </c>
      <c r="V374">
        <v>0</v>
      </c>
      <c r="W374">
        <v>40.799999999999997</v>
      </c>
      <c r="X374">
        <v>4.8</v>
      </c>
      <c r="Y374">
        <v>24</v>
      </c>
      <c r="AA374" s="2">
        <f t="shared" si="49"/>
        <v>45.6</v>
      </c>
      <c r="AB374" s="2">
        <f t="shared" si="56"/>
        <v>160.80000000000001</v>
      </c>
      <c r="AC374" s="2">
        <f t="shared" si="57"/>
        <v>91.2</v>
      </c>
      <c r="AE374" s="9">
        <v>6</v>
      </c>
      <c r="AF374" s="2">
        <f t="shared" si="50"/>
        <v>50.4</v>
      </c>
      <c r="AG374" s="2">
        <f t="shared" si="51"/>
        <v>276</v>
      </c>
      <c r="AH374" s="2">
        <f t="shared" si="52"/>
        <v>196.80000000000007</v>
      </c>
      <c r="AI374" s="2">
        <f t="shared" si="53"/>
        <v>523.20000000000005</v>
      </c>
      <c r="AK374">
        <f t="shared" si="54"/>
        <v>12</v>
      </c>
      <c r="AL374">
        <f t="shared" si="55"/>
        <v>2021</v>
      </c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</row>
    <row r="375" spans="1:87" x14ac:dyDescent="0.2">
      <c r="A375" s="11">
        <v>44561</v>
      </c>
      <c r="B375">
        <v>0</v>
      </c>
      <c r="C375">
        <v>2.4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2.4</v>
      </c>
      <c r="P375">
        <v>43.2</v>
      </c>
      <c r="Q375">
        <v>12</v>
      </c>
      <c r="R375">
        <v>12</v>
      </c>
      <c r="S375">
        <v>7.2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AA375" s="2">
        <f t="shared" si="49"/>
        <v>0</v>
      </c>
      <c r="AB375" s="2">
        <f t="shared" si="56"/>
        <v>43.2</v>
      </c>
      <c r="AC375" s="2">
        <f t="shared" si="57"/>
        <v>2.4</v>
      </c>
      <c r="AE375" s="9">
        <v>7</v>
      </c>
      <c r="AF375" s="2">
        <f t="shared" si="50"/>
        <v>0</v>
      </c>
      <c r="AG375" s="2">
        <f t="shared" si="51"/>
        <v>76.8</v>
      </c>
      <c r="AH375" s="2">
        <f t="shared" si="52"/>
        <v>2.4000000000000057</v>
      </c>
      <c r="AI375" s="2">
        <f t="shared" si="53"/>
        <v>79.2</v>
      </c>
      <c r="AK375">
        <f t="shared" si="54"/>
        <v>12</v>
      </c>
      <c r="AL375">
        <f t="shared" si="55"/>
        <v>2021</v>
      </c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</row>
    <row r="376" spans="1:87" x14ac:dyDescent="0.2">
      <c r="A376" s="11">
        <v>44562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5268</v>
      </c>
      <c r="M376">
        <v>4898.3999999999996</v>
      </c>
      <c r="N376">
        <v>252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AA376" s="2">
        <f t="shared" si="49"/>
        <v>0</v>
      </c>
      <c r="AB376" s="2">
        <f t="shared" si="56"/>
        <v>5268</v>
      </c>
      <c r="AC376" s="2">
        <f t="shared" si="57"/>
        <v>0</v>
      </c>
      <c r="AE376" s="9">
        <v>8</v>
      </c>
      <c r="AF376" s="2">
        <f t="shared" si="50"/>
        <v>0</v>
      </c>
      <c r="AG376" s="2">
        <f t="shared" si="51"/>
        <v>10418.4</v>
      </c>
      <c r="AH376" s="2">
        <f t="shared" si="52"/>
        <v>0</v>
      </c>
      <c r="AI376" s="2">
        <f t="shared" si="53"/>
        <v>10418.4</v>
      </c>
      <c r="AK376">
        <f t="shared" si="54"/>
        <v>1</v>
      </c>
      <c r="AL376">
        <f t="shared" si="55"/>
        <v>2022</v>
      </c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</row>
    <row r="377" spans="1:87" x14ac:dyDescent="0.2">
      <c r="A377" s="11">
        <v>44563</v>
      </c>
      <c r="B377">
        <v>0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43.2</v>
      </c>
      <c r="N377">
        <v>57.6</v>
      </c>
      <c r="O377">
        <v>2.4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AA377" s="2">
        <f t="shared" si="49"/>
        <v>43.2</v>
      </c>
      <c r="AB377" s="2">
        <f t="shared" si="56"/>
        <v>57.6</v>
      </c>
      <c r="AC377" s="2">
        <f t="shared" si="57"/>
        <v>0</v>
      </c>
      <c r="AE377" s="9">
        <v>2</v>
      </c>
      <c r="AF377" s="2">
        <f t="shared" si="50"/>
        <v>43.2</v>
      </c>
      <c r="AG377" s="2">
        <f t="shared" si="51"/>
        <v>60</v>
      </c>
      <c r="AH377" s="2">
        <f t="shared" si="52"/>
        <v>0</v>
      </c>
      <c r="AI377" s="2">
        <f t="shared" si="53"/>
        <v>103.20000000000002</v>
      </c>
      <c r="AK377">
        <f t="shared" si="54"/>
        <v>1</v>
      </c>
      <c r="AL377">
        <f t="shared" si="55"/>
        <v>2022</v>
      </c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</row>
    <row r="378" spans="1:87" x14ac:dyDescent="0.2">
      <c r="A378" s="11">
        <v>44564</v>
      </c>
      <c r="B378">
        <v>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74.400000000000006</v>
      </c>
      <c r="I378">
        <v>0</v>
      </c>
      <c r="J378">
        <v>0</v>
      </c>
      <c r="K378">
        <v>0</v>
      </c>
      <c r="L378">
        <v>451.2</v>
      </c>
      <c r="M378">
        <v>6396</v>
      </c>
      <c r="N378">
        <v>2582.4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AA378" s="2">
        <f t="shared" si="49"/>
        <v>6396</v>
      </c>
      <c r="AB378" s="2">
        <f t="shared" si="56"/>
        <v>2582.4</v>
      </c>
      <c r="AC378" s="2">
        <f t="shared" si="57"/>
        <v>74.400000000000006</v>
      </c>
      <c r="AE378" s="9">
        <v>3</v>
      </c>
      <c r="AF378" s="2">
        <f t="shared" si="50"/>
        <v>6847.2</v>
      </c>
      <c r="AG378" s="2">
        <f t="shared" si="51"/>
        <v>2582.4</v>
      </c>
      <c r="AH378" s="2">
        <f t="shared" si="52"/>
        <v>74.400000000000091</v>
      </c>
      <c r="AI378" s="2">
        <f t="shared" si="53"/>
        <v>9504</v>
      </c>
      <c r="AK378">
        <f t="shared" si="54"/>
        <v>1</v>
      </c>
      <c r="AL378">
        <f t="shared" si="55"/>
        <v>2022</v>
      </c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</row>
    <row r="379" spans="1:87" x14ac:dyDescent="0.2">
      <c r="A379" s="11">
        <v>44565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256.8</v>
      </c>
      <c r="O379">
        <v>1276.8</v>
      </c>
      <c r="P379">
        <v>3626.4</v>
      </c>
      <c r="Q379">
        <v>6060</v>
      </c>
      <c r="R379">
        <v>3463.2</v>
      </c>
      <c r="S379">
        <v>4219.2</v>
      </c>
      <c r="T379">
        <v>3542.4</v>
      </c>
      <c r="U379">
        <v>3964.8</v>
      </c>
      <c r="V379">
        <v>4500</v>
      </c>
      <c r="W379">
        <v>2810.4</v>
      </c>
      <c r="X379">
        <v>4255.2</v>
      </c>
      <c r="Y379">
        <v>3628.8</v>
      </c>
      <c r="AA379" s="2">
        <f t="shared" si="49"/>
        <v>4219.2</v>
      </c>
      <c r="AB379" s="2">
        <f t="shared" si="56"/>
        <v>6060</v>
      </c>
      <c r="AC379" s="2">
        <f t="shared" si="57"/>
        <v>4500</v>
      </c>
      <c r="AE379" s="9">
        <v>4</v>
      </c>
      <c r="AF379" s="2">
        <f t="shared" si="50"/>
        <v>15189.599999999999</v>
      </c>
      <c r="AG379" s="2">
        <f t="shared" si="51"/>
        <v>11220</v>
      </c>
      <c r="AH379" s="2">
        <f t="shared" si="52"/>
        <v>15194.400000000001</v>
      </c>
      <c r="AI379" s="2">
        <f t="shared" si="53"/>
        <v>41604</v>
      </c>
      <c r="AK379">
        <f t="shared" si="54"/>
        <v>1</v>
      </c>
      <c r="AL379">
        <f t="shared" si="55"/>
        <v>2022</v>
      </c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</row>
    <row r="380" spans="1:87" x14ac:dyDescent="0.2">
      <c r="A380" s="11">
        <v>44566</v>
      </c>
      <c r="B380">
        <v>3746.4</v>
      </c>
      <c r="C380">
        <v>4135.2</v>
      </c>
      <c r="D380">
        <v>7591.2</v>
      </c>
      <c r="E380">
        <v>5308.8</v>
      </c>
      <c r="F380">
        <v>4248</v>
      </c>
      <c r="G380">
        <v>5601.6</v>
      </c>
      <c r="H380">
        <v>7077.6</v>
      </c>
      <c r="I380">
        <v>7629.6</v>
      </c>
      <c r="J380">
        <v>7828.8</v>
      </c>
      <c r="K380">
        <v>8126.4</v>
      </c>
      <c r="L380">
        <v>7212</v>
      </c>
      <c r="M380">
        <v>6744</v>
      </c>
      <c r="N380">
        <v>5390.4</v>
      </c>
      <c r="O380">
        <v>1948.8</v>
      </c>
      <c r="P380">
        <v>559.20000000000005</v>
      </c>
      <c r="Q380">
        <v>0</v>
      </c>
      <c r="R380">
        <v>12</v>
      </c>
      <c r="S380">
        <v>336</v>
      </c>
      <c r="T380">
        <v>8503.2000000000007</v>
      </c>
      <c r="U380">
        <v>4396.8</v>
      </c>
      <c r="V380">
        <v>643.20000000000005</v>
      </c>
      <c r="W380">
        <v>1216.8</v>
      </c>
      <c r="X380">
        <v>74.400000000000006</v>
      </c>
      <c r="Y380">
        <v>0</v>
      </c>
      <c r="AA380" s="2">
        <f t="shared" si="49"/>
        <v>8503.2000000000007</v>
      </c>
      <c r="AB380" s="2">
        <f t="shared" si="56"/>
        <v>5390.4</v>
      </c>
      <c r="AC380" s="2">
        <f t="shared" si="57"/>
        <v>7591.2</v>
      </c>
      <c r="AE380" s="9">
        <v>5</v>
      </c>
      <c r="AF380" s="2">
        <f t="shared" si="50"/>
        <v>50788.800000000003</v>
      </c>
      <c r="AG380" s="2">
        <f t="shared" si="51"/>
        <v>7898.4</v>
      </c>
      <c r="AH380" s="2">
        <f t="shared" si="52"/>
        <v>39643.19999999999</v>
      </c>
      <c r="AI380" s="2">
        <f t="shared" si="53"/>
        <v>98330.4</v>
      </c>
      <c r="AK380">
        <f t="shared" si="54"/>
        <v>1</v>
      </c>
      <c r="AL380">
        <f t="shared" si="55"/>
        <v>2022</v>
      </c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</row>
    <row r="381" spans="1:87" x14ac:dyDescent="0.2">
      <c r="A381" s="11">
        <v>44567</v>
      </c>
      <c r="B381">
        <v>0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158.4</v>
      </c>
      <c r="L381">
        <v>0</v>
      </c>
      <c r="M381">
        <v>0</v>
      </c>
      <c r="N381">
        <v>0</v>
      </c>
      <c r="O381">
        <v>0</v>
      </c>
      <c r="P381">
        <v>2.4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AA381" s="2">
        <f t="shared" si="49"/>
        <v>158.4</v>
      </c>
      <c r="AB381" s="2">
        <f t="shared" si="56"/>
        <v>2.4</v>
      </c>
      <c r="AC381" s="2">
        <f t="shared" si="57"/>
        <v>0</v>
      </c>
      <c r="AE381" s="9">
        <v>6</v>
      </c>
      <c r="AF381" s="2">
        <f t="shared" si="50"/>
        <v>158.4</v>
      </c>
      <c r="AG381" s="2">
        <f t="shared" si="51"/>
        <v>2.4</v>
      </c>
      <c r="AH381" s="2">
        <f t="shared" si="52"/>
        <v>5.773159728050814E-15</v>
      </c>
      <c r="AI381" s="2">
        <f t="shared" si="53"/>
        <v>160.80000000000001</v>
      </c>
      <c r="AK381">
        <f t="shared" si="54"/>
        <v>1</v>
      </c>
      <c r="AL381">
        <f t="shared" si="55"/>
        <v>2022</v>
      </c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</row>
    <row r="382" spans="1:87" x14ac:dyDescent="0.2">
      <c r="A382" s="11">
        <v>44568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2.4</v>
      </c>
      <c r="O382">
        <v>0</v>
      </c>
      <c r="P382">
        <v>7.2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AA382" s="2">
        <f t="shared" si="49"/>
        <v>0</v>
      </c>
      <c r="AB382" s="2">
        <f t="shared" si="56"/>
        <v>7.2</v>
      </c>
      <c r="AC382" s="2">
        <f t="shared" si="57"/>
        <v>0</v>
      </c>
      <c r="AE382" s="9">
        <v>7</v>
      </c>
      <c r="AF382" s="2">
        <f t="shared" si="50"/>
        <v>0</v>
      </c>
      <c r="AG382" s="2">
        <f t="shared" si="51"/>
        <v>9.6</v>
      </c>
      <c r="AH382" s="2">
        <f t="shared" si="52"/>
        <v>0</v>
      </c>
      <c r="AI382" s="2">
        <f t="shared" si="53"/>
        <v>9.6</v>
      </c>
      <c r="AK382">
        <f t="shared" si="54"/>
        <v>1</v>
      </c>
      <c r="AL382">
        <f t="shared" si="55"/>
        <v>2022</v>
      </c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</row>
    <row r="383" spans="1:87" x14ac:dyDescent="0.2">
      <c r="A383" s="11">
        <v>44569</v>
      </c>
      <c r="B383">
        <v>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283.2</v>
      </c>
      <c r="U383">
        <v>0</v>
      </c>
      <c r="V383">
        <v>0</v>
      </c>
      <c r="W383">
        <v>50.4</v>
      </c>
      <c r="X383">
        <v>612</v>
      </c>
      <c r="Y383">
        <v>0</v>
      </c>
      <c r="AA383" s="2">
        <f t="shared" si="49"/>
        <v>0</v>
      </c>
      <c r="AB383" s="2">
        <f t="shared" si="56"/>
        <v>283.2</v>
      </c>
      <c r="AC383" s="2">
        <f t="shared" si="57"/>
        <v>612</v>
      </c>
      <c r="AE383" s="9">
        <v>1</v>
      </c>
      <c r="AF383" s="2">
        <f t="shared" si="50"/>
        <v>0</v>
      </c>
      <c r="AG383" s="2">
        <f t="shared" si="51"/>
        <v>283.2</v>
      </c>
      <c r="AH383" s="2">
        <f t="shared" si="52"/>
        <v>662.39999999999986</v>
      </c>
      <c r="AI383" s="2">
        <f t="shared" si="53"/>
        <v>945.59999999999991</v>
      </c>
      <c r="AK383">
        <f t="shared" si="54"/>
        <v>1</v>
      </c>
      <c r="AL383">
        <f t="shared" si="55"/>
        <v>2022</v>
      </c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</row>
    <row r="384" spans="1:87" x14ac:dyDescent="0.2">
      <c r="A384" s="11">
        <v>44570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AA384" s="2">
        <f t="shared" si="49"/>
        <v>0</v>
      </c>
      <c r="AB384" s="2">
        <f t="shared" si="56"/>
        <v>0</v>
      </c>
      <c r="AC384" s="2">
        <f t="shared" si="57"/>
        <v>0</v>
      </c>
      <c r="AE384" s="9">
        <v>2</v>
      </c>
      <c r="AF384" s="2">
        <f t="shared" si="50"/>
        <v>0</v>
      </c>
      <c r="AG384" s="2">
        <f t="shared" si="51"/>
        <v>0</v>
      </c>
      <c r="AH384" s="2">
        <f t="shared" si="52"/>
        <v>0</v>
      </c>
      <c r="AI384" s="2">
        <f t="shared" si="53"/>
        <v>0</v>
      </c>
      <c r="AK384">
        <f t="shared" si="54"/>
        <v>1</v>
      </c>
      <c r="AL384">
        <f t="shared" si="55"/>
        <v>2022</v>
      </c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</row>
    <row r="385" spans="1:87" x14ac:dyDescent="0.2">
      <c r="A385" s="11">
        <v>44571</v>
      </c>
      <c r="B385">
        <v>9.6</v>
      </c>
      <c r="C385">
        <v>4.8</v>
      </c>
      <c r="D385">
        <v>0</v>
      </c>
      <c r="E385">
        <v>0</v>
      </c>
      <c r="F385">
        <v>4.8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AA385" s="2">
        <f t="shared" si="49"/>
        <v>0</v>
      </c>
      <c r="AB385" s="2">
        <f t="shared" si="56"/>
        <v>0</v>
      </c>
      <c r="AC385" s="2">
        <f t="shared" si="57"/>
        <v>9.6</v>
      </c>
      <c r="AE385" s="9">
        <v>3</v>
      </c>
      <c r="AF385" s="2">
        <f t="shared" si="50"/>
        <v>0</v>
      </c>
      <c r="AG385" s="2">
        <f t="shared" si="51"/>
        <v>0</v>
      </c>
      <c r="AH385" s="2">
        <f t="shared" si="52"/>
        <v>19.2</v>
      </c>
      <c r="AI385" s="2">
        <f t="shared" si="53"/>
        <v>19.2</v>
      </c>
      <c r="AK385">
        <f t="shared" si="54"/>
        <v>1</v>
      </c>
      <c r="AL385">
        <f t="shared" si="55"/>
        <v>2022</v>
      </c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</row>
    <row r="386" spans="1:87" x14ac:dyDescent="0.2">
      <c r="A386" s="11">
        <v>44572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2.4</v>
      </c>
      <c r="H386">
        <v>7.2</v>
      </c>
      <c r="I386">
        <v>0</v>
      </c>
      <c r="J386">
        <v>21.6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19.2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AA386" s="2">
        <f t="shared" si="49"/>
        <v>21.6</v>
      </c>
      <c r="AB386" s="2">
        <f t="shared" si="56"/>
        <v>19.2</v>
      </c>
      <c r="AC386" s="2">
        <f t="shared" si="57"/>
        <v>7.2</v>
      </c>
      <c r="AE386" s="9">
        <v>4</v>
      </c>
      <c r="AF386" s="2">
        <f t="shared" si="50"/>
        <v>21.6</v>
      </c>
      <c r="AG386" s="2">
        <f t="shared" si="51"/>
        <v>19.2</v>
      </c>
      <c r="AH386" s="2">
        <f t="shared" si="52"/>
        <v>9.600000000000005</v>
      </c>
      <c r="AI386" s="2">
        <f t="shared" si="53"/>
        <v>50.400000000000006</v>
      </c>
      <c r="AK386">
        <f t="shared" si="54"/>
        <v>1</v>
      </c>
      <c r="AL386">
        <f t="shared" si="55"/>
        <v>2022</v>
      </c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</row>
    <row r="387" spans="1:87" x14ac:dyDescent="0.2">
      <c r="A387" s="11">
        <v>44573</v>
      </c>
      <c r="B387">
        <v>0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103.2</v>
      </c>
      <c r="L387">
        <v>69.599999999999994</v>
      </c>
      <c r="M387">
        <v>96</v>
      </c>
      <c r="N387">
        <v>0</v>
      </c>
      <c r="O387">
        <v>163.19999999999999</v>
      </c>
      <c r="P387">
        <v>0</v>
      </c>
      <c r="Q387">
        <v>0</v>
      </c>
      <c r="R387">
        <v>2.4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AA387" s="2">
        <f t="shared" si="49"/>
        <v>103.2</v>
      </c>
      <c r="AB387" s="2">
        <f t="shared" si="56"/>
        <v>163.19999999999999</v>
      </c>
      <c r="AC387" s="2">
        <f t="shared" si="57"/>
        <v>0</v>
      </c>
      <c r="AE387" s="9">
        <v>5</v>
      </c>
      <c r="AF387" s="2">
        <f t="shared" si="50"/>
        <v>271.2</v>
      </c>
      <c r="AG387" s="2">
        <f t="shared" si="51"/>
        <v>163.19999999999999</v>
      </c>
      <c r="AH387" s="2">
        <f t="shared" si="52"/>
        <v>0</v>
      </c>
      <c r="AI387" s="2">
        <f t="shared" si="53"/>
        <v>434.4</v>
      </c>
      <c r="AK387">
        <f t="shared" si="54"/>
        <v>1</v>
      </c>
      <c r="AL387">
        <f t="shared" si="55"/>
        <v>2022</v>
      </c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</row>
    <row r="388" spans="1:87" x14ac:dyDescent="0.2">
      <c r="A388" s="11">
        <v>44574</v>
      </c>
      <c r="B388">
        <v>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AA388" s="2">
        <f t="shared" si="49"/>
        <v>0</v>
      </c>
      <c r="AB388" s="2">
        <f t="shared" si="56"/>
        <v>0</v>
      </c>
      <c r="AC388" s="2">
        <f t="shared" si="57"/>
        <v>0</v>
      </c>
      <c r="AE388" s="9">
        <v>6</v>
      </c>
      <c r="AF388" s="2">
        <f t="shared" si="50"/>
        <v>0</v>
      </c>
      <c r="AG388" s="2">
        <f t="shared" si="51"/>
        <v>0</v>
      </c>
      <c r="AH388" s="2">
        <f t="shared" si="52"/>
        <v>0</v>
      </c>
      <c r="AI388" s="2">
        <f t="shared" si="53"/>
        <v>0</v>
      </c>
      <c r="AK388">
        <f t="shared" si="54"/>
        <v>1</v>
      </c>
      <c r="AL388">
        <f t="shared" si="55"/>
        <v>2022</v>
      </c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</row>
    <row r="389" spans="1:87" x14ac:dyDescent="0.2">
      <c r="A389" s="11">
        <v>44575</v>
      </c>
      <c r="B389">
        <v>0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AA389" s="2">
        <f t="shared" si="49"/>
        <v>0</v>
      </c>
      <c r="AB389" s="2">
        <f t="shared" si="56"/>
        <v>0</v>
      </c>
      <c r="AC389" s="2">
        <f t="shared" si="57"/>
        <v>0</v>
      </c>
      <c r="AE389" s="9">
        <v>7</v>
      </c>
      <c r="AF389" s="2">
        <f t="shared" si="50"/>
        <v>0</v>
      </c>
      <c r="AG389" s="2">
        <f t="shared" si="51"/>
        <v>0</v>
      </c>
      <c r="AH389" s="2">
        <f t="shared" si="52"/>
        <v>0</v>
      </c>
      <c r="AI389" s="2">
        <f t="shared" si="53"/>
        <v>0</v>
      </c>
      <c r="AK389">
        <f t="shared" si="54"/>
        <v>1</v>
      </c>
      <c r="AL389">
        <f t="shared" si="55"/>
        <v>2022</v>
      </c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</row>
    <row r="390" spans="1:87" x14ac:dyDescent="0.2">
      <c r="A390" s="11">
        <v>44576</v>
      </c>
      <c r="B390">
        <v>0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AA390" s="2">
        <f t="shared" si="49"/>
        <v>0</v>
      </c>
      <c r="AB390" s="2">
        <f t="shared" si="56"/>
        <v>0</v>
      </c>
      <c r="AC390" s="2">
        <f t="shared" si="57"/>
        <v>0</v>
      </c>
      <c r="AE390" s="9">
        <v>8</v>
      </c>
      <c r="AF390" s="2">
        <f t="shared" si="50"/>
        <v>0</v>
      </c>
      <c r="AG390" s="2">
        <f t="shared" si="51"/>
        <v>0</v>
      </c>
      <c r="AH390" s="2">
        <f t="shared" si="52"/>
        <v>0</v>
      </c>
      <c r="AI390" s="2">
        <f t="shared" si="53"/>
        <v>0</v>
      </c>
      <c r="AK390">
        <f t="shared" si="54"/>
        <v>1</v>
      </c>
      <c r="AL390">
        <f t="shared" si="55"/>
        <v>2022</v>
      </c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</row>
    <row r="391" spans="1:87" x14ac:dyDescent="0.2">
      <c r="A391" s="11">
        <v>44577</v>
      </c>
      <c r="B391">
        <v>0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7.2</v>
      </c>
      <c r="Q391">
        <v>0</v>
      </c>
      <c r="R391">
        <v>0</v>
      </c>
      <c r="S391">
        <v>16.8</v>
      </c>
      <c r="T391">
        <v>0</v>
      </c>
      <c r="U391">
        <v>2.4</v>
      </c>
      <c r="V391">
        <v>4.8</v>
      </c>
      <c r="W391">
        <v>0</v>
      </c>
      <c r="X391">
        <v>93.6</v>
      </c>
      <c r="Y391">
        <v>0</v>
      </c>
      <c r="AA391" s="2">
        <f t="shared" si="49"/>
        <v>16.8</v>
      </c>
      <c r="AB391" s="2">
        <f t="shared" si="56"/>
        <v>7.2</v>
      </c>
      <c r="AC391" s="2">
        <f t="shared" si="57"/>
        <v>93.6</v>
      </c>
      <c r="AE391" s="9">
        <v>2</v>
      </c>
      <c r="AF391" s="2">
        <f t="shared" si="50"/>
        <v>19.2</v>
      </c>
      <c r="AG391" s="2">
        <f t="shared" si="51"/>
        <v>7.2</v>
      </c>
      <c r="AH391" s="2">
        <f t="shared" si="52"/>
        <v>98.399999999999991</v>
      </c>
      <c r="AI391" s="2">
        <f t="shared" si="53"/>
        <v>124.8</v>
      </c>
      <c r="AK391">
        <f t="shared" si="54"/>
        <v>1</v>
      </c>
      <c r="AL391">
        <f t="shared" si="55"/>
        <v>2022</v>
      </c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</row>
    <row r="392" spans="1:87" x14ac:dyDescent="0.2">
      <c r="A392" s="11">
        <v>44578</v>
      </c>
      <c r="B392">
        <v>0</v>
      </c>
      <c r="C392">
        <v>0</v>
      </c>
      <c r="D392">
        <v>0</v>
      </c>
      <c r="E392">
        <v>62.4</v>
      </c>
      <c r="F392">
        <v>168</v>
      </c>
      <c r="G392">
        <v>55.2</v>
      </c>
      <c r="H392">
        <v>0</v>
      </c>
      <c r="I392">
        <v>2361.6</v>
      </c>
      <c r="J392">
        <v>832.8</v>
      </c>
      <c r="K392">
        <v>7.2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AA392" s="2">
        <f t="shared" si="49"/>
        <v>2361.6</v>
      </c>
      <c r="AB392" s="2">
        <f t="shared" si="56"/>
        <v>0</v>
      </c>
      <c r="AC392" s="2">
        <f t="shared" si="57"/>
        <v>168</v>
      </c>
      <c r="AE392" s="9">
        <v>3</v>
      </c>
      <c r="AF392" s="2">
        <f t="shared" si="50"/>
        <v>3201.5999999999995</v>
      </c>
      <c r="AG392" s="2">
        <f t="shared" si="51"/>
        <v>0</v>
      </c>
      <c r="AH392" s="2">
        <f t="shared" si="52"/>
        <v>285.60000000000036</v>
      </c>
      <c r="AI392" s="2">
        <f t="shared" si="53"/>
        <v>3487.2</v>
      </c>
      <c r="AK392">
        <f t="shared" si="54"/>
        <v>1</v>
      </c>
      <c r="AL392">
        <f t="shared" si="55"/>
        <v>2022</v>
      </c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</row>
    <row r="393" spans="1:87" x14ac:dyDescent="0.2">
      <c r="A393" s="11">
        <v>44579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343.2</v>
      </c>
      <c r="K393">
        <v>158.4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24</v>
      </c>
      <c r="V393">
        <v>2.4</v>
      </c>
      <c r="W393">
        <v>0</v>
      </c>
      <c r="X393">
        <v>0</v>
      </c>
      <c r="Y393">
        <v>0</v>
      </c>
      <c r="AA393" s="2">
        <f t="shared" si="49"/>
        <v>343.2</v>
      </c>
      <c r="AB393" s="2">
        <f t="shared" si="56"/>
        <v>0</v>
      </c>
      <c r="AC393" s="2">
        <f t="shared" si="57"/>
        <v>2.4</v>
      </c>
      <c r="AE393" s="9">
        <v>4</v>
      </c>
      <c r="AF393" s="2">
        <f t="shared" si="50"/>
        <v>525.6</v>
      </c>
      <c r="AG393" s="2">
        <f t="shared" si="51"/>
        <v>0</v>
      </c>
      <c r="AH393" s="2">
        <f t="shared" si="52"/>
        <v>2.3999999999999773</v>
      </c>
      <c r="AI393" s="2">
        <f t="shared" si="53"/>
        <v>528</v>
      </c>
      <c r="AK393">
        <f t="shared" si="54"/>
        <v>1</v>
      </c>
      <c r="AL393">
        <f t="shared" si="55"/>
        <v>2022</v>
      </c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</row>
    <row r="394" spans="1:87" x14ac:dyDescent="0.2">
      <c r="A394" s="11">
        <v>44580</v>
      </c>
      <c r="B394">
        <v>0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136.80000000000001</v>
      </c>
      <c r="Q394">
        <v>0</v>
      </c>
      <c r="R394">
        <v>0</v>
      </c>
      <c r="S394">
        <v>14.4</v>
      </c>
      <c r="T394">
        <v>3105.6</v>
      </c>
      <c r="U394">
        <v>6364.8</v>
      </c>
      <c r="V394">
        <v>5601.6</v>
      </c>
      <c r="W394">
        <v>441.6</v>
      </c>
      <c r="X394">
        <v>110.4</v>
      </c>
      <c r="Y394">
        <v>0</v>
      </c>
      <c r="AA394" s="2">
        <f t="shared" si="49"/>
        <v>6364.8</v>
      </c>
      <c r="AB394" s="2">
        <f t="shared" si="56"/>
        <v>136.80000000000001</v>
      </c>
      <c r="AC394" s="2">
        <f t="shared" si="57"/>
        <v>5601.6</v>
      </c>
      <c r="AE394" s="9">
        <v>5</v>
      </c>
      <c r="AF394" s="2">
        <f t="shared" si="50"/>
        <v>9484.7999999999993</v>
      </c>
      <c r="AG394" s="2">
        <f t="shared" si="51"/>
        <v>136.80000000000001</v>
      </c>
      <c r="AH394" s="2">
        <f t="shared" si="52"/>
        <v>6153.6000000000013</v>
      </c>
      <c r="AI394" s="2">
        <f t="shared" si="53"/>
        <v>15775.2</v>
      </c>
      <c r="AK394">
        <f t="shared" si="54"/>
        <v>1</v>
      </c>
      <c r="AL394">
        <f t="shared" si="55"/>
        <v>2022</v>
      </c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</row>
    <row r="395" spans="1:87" x14ac:dyDescent="0.2">
      <c r="A395" s="11">
        <v>44581</v>
      </c>
      <c r="B395">
        <v>0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4.8</v>
      </c>
      <c r="M395">
        <v>0</v>
      </c>
      <c r="N395">
        <v>105.6</v>
      </c>
      <c r="O395">
        <v>280.8</v>
      </c>
      <c r="P395">
        <v>693.6</v>
      </c>
      <c r="Q395">
        <v>1106.4000000000001</v>
      </c>
      <c r="R395">
        <v>1147.2</v>
      </c>
      <c r="S395">
        <v>1689.6</v>
      </c>
      <c r="T395">
        <v>7202.4</v>
      </c>
      <c r="U395">
        <v>8697.6</v>
      </c>
      <c r="V395">
        <v>8630.4</v>
      </c>
      <c r="W395">
        <v>8664</v>
      </c>
      <c r="X395">
        <v>9338.4</v>
      </c>
      <c r="Y395">
        <v>10413.601000000001</v>
      </c>
      <c r="AA395" s="2">
        <f t="shared" ref="AA395:AA458" si="58">IF(AND(AE395&gt;1,AE395&lt;7),MAX(I395:M395,R395:U395),0)</f>
        <v>8697.6</v>
      </c>
      <c r="AB395" s="2">
        <f t="shared" si="56"/>
        <v>1106.4000000000001</v>
      </c>
      <c r="AC395" s="2">
        <f t="shared" si="57"/>
        <v>10413.601000000001</v>
      </c>
      <c r="AE395" s="9">
        <v>6</v>
      </c>
      <c r="AF395" s="2">
        <f t="shared" ref="AF395:AF458" si="59">IF(AND(AE395&gt;1,AE395&lt;7),SUM(I395:M395,R395:U395),0)</f>
        <v>18741.599999999999</v>
      </c>
      <c r="AG395" s="2">
        <f t="shared" ref="AG395:AG458" si="60">IF(AND(AE395&gt;1,AE395&lt;7),SUM(N395:Q395),SUM(I395:U395))</f>
        <v>2186.4</v>
      </c>
      <c r="AH395" s="2">
        <f t="shared" ref="AH395:AH458" si="61">SUM(B395:Y395)-AF395-AG395</f>
        <v>37046.401000000005</v>
      </c>
      <c r="AI395" s="2">
        <f t="shared" ref="AI395:AI458" si="62">SUM(B395:Y395)</f>
        <v>57974.401000000005</v>
      </c>
      <c r="AK395">
        <f t="shared" ref="AK395:AK458" si="63">MONTH(A395)</f>
        <v>1</v>
      </c>
      <c r="AL395">
        <f t="shared" ref="AL395:AL458" si="64">YEAR(A395)</f>
        <v>2022</v>
      </c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</row>
    <row r="396" spans="1:87" x14ac:dyDescent="0.2">
      <c r="A396" s="11">
        <v>44582</v>
      </c>
      <c r="B396">
        <v>9871.2000000000007</v>
      </c>
      <c r="C396">
        <v>9902.4</v>
      </c>
      <c r="D396">
        <v>10351.200000000001</v>
      </c>
      <c r="E396">
        <v>10891.2</v>
      </c>
      <c r="F396">
        <v>8546.4</v>
      </c>
      <c r="G396">
        <v>4562.3999999999996</v>
      </c>
      <c r="H396">
        <v>4046.4</v>
      </c>
      <c r="I396">
        <v>2054.4</v>
      </c>
      <c r="J396">
        <v>1665.6</v>
      </c>
      <c r="K396">
        <v>4692</v>
      </c>
      <c r="L396">
        <v>7137.6</v>
      </c>
      <c r="M396">
        <v>6856.8</v>
      </c>
      <c r="N396">
        <v>7135.2</v>
      </c>
      <c r="O396">
        <v>7384.8</v>
      </c>
      <c r="P396">
        <v>7236</v>
      </c>
      <c r="Q396">
        <v>1324.8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72</v>
      </c>
      <c r="AA396" s="2">
        <f t="shared" si="58"/>
        <v>0</v>
      </c>
      <c r="AB396" s="2">
        <f t="shared" ref="AB396:AB459" si="65">IF(AND(AE396&gt;1,AE396&lt;7),MAX(N396:Q396),MAX(I396:U396))</f>
        <v>7384.8</v>
      </c>
      <c r="AC396" s="2">
        <f t="shared" ref="AC396:AC459" si="66">MAX(B396:H396,V396:Y396)</f>
        <v>10891.2</v>
      </c>
      <c r="AE396" s="9">
        <v>7</v>
      </c>
      <c r="AF396" s="2">
        <f t="shared" si="59"/>
        <v>0</v>
      </c>
      <c r="AG396" s="2">
        <f t="shared" si="60"/>
        <v>45487.200000000004</v>
      </c>
      <c r="AH396" s="2">
        <f t="shared" si="61"/>
        <v>58243.200000000019</v>
      </c>
      <c r="AI396" s="2">
        <f t="shared" si="62"/>
        <v>103730.40000000002</v>
      </c>
      <c r="AK396">
        <f t="shared" si="63"/>
        <v>1</v>
      </c>
      <c r="AL396">
        <f t="shared" si="64"/>
        <v>2022</v>
      </c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</row>
    <row r="397" spans="1:87" x14ac:dyDescent="0.2">
      <c r="A397" s="11">
        <v>44583</v>
      </c>
      <c r="B397">
        <v>21.6</v>
      </c>
      <c r="C397">
        <v>19.2</v>
      </c>
      <c r="D397">
        <v>6568.8</v>
      </c>
      <c r="E397">
        <v>5916</v>
      </c>
      <c r="F397">
        <v>3703.2</v>
      </c>
      <c r="G397">
        <v>3247.2</v>
      </c>
      <c r="H397">
        <v>3645.6</v>
      </c>
      <c r="I397">
        <v>4795.2</v>
      </c>
      <c r="J397">
        <v>4224</v>
      </c>
      <c r="K397">
        <v>2620.8000000000002</v>
      </c>
      <c r="L397">
        <v>3252</v>
      </c>
      <c r="M397">
        <v>3532.8</v>
      </c>
      <c r="N397">
        <v>2491.1999999999998</v>
      </c>
      <c r="O397">
        <v>1716</v>
      </c>
      <c r="P397">
        <v>1639.2</v>
      </c>
      <c r="Q397">
        <v>667.2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AA397" s="2">
        <f t="shared" si="58"/>
        <v>0</v>
      </c>
      <c r="AB397" s="2">
        <f t="shared" si="65"/>
        <v>4795.2</v>
      </c>
      <c r="AC397" s="2">
        <f t="shared" si="66"/>
        <v>6568.8</v>
      </c>
      <c r="AE397" s="9">
        <v>1</v>
      </c>
      <c r="AF397" s="2">
        <f t="shared" si="59"/>
        <v>0</v>
      </c>
      <c r="AG397" s="2">
        <f t="shared" si="60"/>
        <v>24938.400000000001</v>
      </c>
      <c r="AH397" s="2">
        <f t="shared" si="61"/>
        <v>23121.599999999991</v>
      </c>
      <c r="AI397" s="2">
        <f t="shared" si="62"/>
        <v>48059.999999999993</v>
      </c>
      <c r="AK397">
        <f t="shared" si="63"/>
        <v>1</v>
      </c>
      <c r="AL397">
        <f t="shared" si="64"/>
        <v>2022</v>
      </c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</row>
    <row r="398" spans="1:87" x14ac:dyDescent="0.2">
      <c r="A398" s="11">
        <v>44584</v>
      </c>
      <c r="B398">
        <v>0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2.4</v>
      </c>
      <c r="L398">
        <v>1737.6</v>
      </c>
      <c r="M398">
        <v>688.8</v>
      </c>
      <c r="N398">
        <v>208.8</v>
      </c>
      <c r="O398">
        <v>700.8</v>
      </c>
      <c r="P398">
        <v>1389.6</v>
      </c>
      <c r="Q398">
        <v>1056</v>
      </c>
      <c r="R398">
        <v>1008</v>
      </c>
      <c r="S398">
        <v>1994.4</v>
      </c>
      <c r="T398">
        <v>2740.8</v>
      </c>
      <c r="U398">
        <v>3225.6</v>
      </c>
      <c r="V398">
        <v>3386.4</v>
      </c>
      <c r="W398">
        <v>3324</v>
      </c>
      <c r="X398">
        <v>3972</v>
      </c>
      <c r="Y398">
        <v>3825.6</v>
      </c>
      <c r="AA398" s="2">
        <f t="shared" si="58"/>
        <v>3225.6</v>
      </c>
      <c r="AB398" s="2">
        <f t="shared" si="65"/>
        <v>1389.6</v>
      </c>
      <c r="AC398" s="2">
        <f t="shared" si="66"/>
        <v>3972</v>
      </c>
      <c r="AE398" s="9">
        <v>2</v>
      </c>
      <c r="AF398" s="2">
        <f t="shared" si="59"/>
        <v>11397.6</v>
      </c>
      <c r="AG398" s="2">
        <f t="shared" si="60"/>
        <v>3355.2</v>
      </c>
      <c r="AH398" s="2">
        <f t="shared" si="61"/>
        <v>14507.999999999996</v>
      </c>
      <c r="AI398" s="2">
        <f t="shared" si="62"/>
        <v>29260.799999999999</v>
      </c>
      <c r="AK398">
        <f t="shared" si="63"/>
        <v>1</v>
      </c>
      <c r="AL398">
        <f t="shared" si="64"/>
        <v>2022</v>
      </c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</row>
    <row r="399" spans="1:87" x14ac:dyDescent="0.2">
      <c r="A399" s="11">
        <v>44585</v>
      </c>
      <c r="B399">
        <v>3458.4</v>
      </c>
      <c r="C399">
        <v>3441.6</v>
      </c>
      <c r="D399">
        <v>3576</v>
      </c>
      <c r="E399">
        <v>3348</v>
      </c>
      <c r="F399">
        <v>3700.8</v>
      </c>
      <c r="G399">
        <v>4005.6</v>
      </c>
      <c r="H399">
        <v>4188</v>
      </c>
      <c r="I399">
        <v>4087.2</v>
      </c>
      <c r="J399">
        <v>3883.2</v>
      </c>
      <c r="K399">
        <v>3808.8</v>
      </c>
      <c r="L399">
        <v>3837.6</v>
      </c>
      <c r="M399">
        <v>1341.6</v>
      </c>
      <c r="N399">
        <v>283.2</v>
      </c>
      <c r="O399">
        <v>12</v>
      </c>
      <c r="P399">
        <v>0</v>
      </c>
      <c r="Q399">
        <v>4.8</v>
      </c>
      <c r="R399">
        <v>4.8</v>
      </c>
      <c r="S399">
        <v>26.4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AA399" s="2">
        <f t="shared" si="58"/>
        <v>4087.2</v>
      </c>
      <c r="AB399" s="2">
        <f t="shared" si="65"/>
        <v>283.2</v>
      </c>
      <c r="AC399" s="2">
        <f t="shared" si="66"/>
        <v>4188</v>
      </c>
      <c r="AE399" s="9">
        <v>3</v>
      </c>
      <c r="AF399" s="2">
        <f t="shared" si="59"/>
        <v>16989.600000000002</v>
      </c>
      <c r="AG399" s="2">
        <f t="shared" si="60"/>
        <v>300</v>
      </c>
      <c r="AH399" s="2">
        <f t="shared" si="61"/>
        <v>25718.399999999998</v>
      </c>
      <c r="AI399" s="2">
        <f t="shared" si="62"/>
        <v>43008</v>
      </c>
      <c r="AK399">
        <f t="shared" si="63"/>
        <v>1</v>
      </c>
      <c r="AL399">
        <f t="shared" si="64"/>
        <v>2022</v>
      </c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</row>
    <row r="400" spans="1:87" x14ac:dyDescent="0.2">
      <c r="A400" s="11">
        <v>44586</v>
      </c>
      <c r="B400">
        <v>0</v>
      </c>
      <c r="C400">
        <v>0</v>
      </c>
      <c r="D400">
        <v>9.6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4.8</v>
      </c>
      <c r="Q400">
        <v>7.2</v>
      </c>
      <c r="R400">
        <v>7.2</v>
      </c>
      <c r="S400">
        <v>69.599999999999994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12</v>
      </c>
      <c r="AA400" s="2">
        <f t="shared" si="58"/>
        <v>69.599999999999994</v>
      </c>
      <c r="AB400" s="2">
        <f t="shared" si="65"/>
        <v>7.2</v>
      </c>
      <c r="AC400" s="2">
        <f t="shared" si="66"/>
        <v>12</v>
      </c>
      <c r="AE400" s="9">
        <v>4</v>
      </c>
      <c r="AF400" s="2">
        <f t="shared" si="59"/>
        <v>76.8</v>
      </c>
      <c r="AG400" s="2">
        <f t="shared" si="60"/>
        <v>12</v>
      </c>
      <c r="AH400" s="2">
        <f t="shared" si="61"/>
        <v>21.599999999999994</v>
      </c>
      <c r="AI400" s="2">
        <f t="shared" si="62"/>
        <v>110.39999999999999</v>
      </c>
      <c r="AK400">
        <f t="shared" si="63"/>
        <v>1</v>
      </c>
      <c r="AL400">
        <f t="shared" si="64"/>
        <v>2022</v>
      </c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</row>
    <row r="401" spans="1:87" x14ac:dyDescent="0.2">
      <c r="A401" s="11">
        <v>44587</v>
      </c>
      <c r="B401">
        <v>0</v>
      </c>
      <c r="C401">
        <v>0</v>
      </c>
      <c r="D401">
        <v>0</v>
      </c>
      <c r="E401">
        <v>0</v>
      </c>
      <c r="F401">
        <v>2.4</v>
      </c>
      <c r="G401">
        <v>115.2</v>
      </c>
      <c r="H401">
        <v>105.6</v>
      </c>
      <c r="I401">
        <v>36</v>
      </c>
      <c r="J401">
        <v>0</v>
      </c>
      <c r="K401">
        <v>280.8</v>
      </c>
      <c r="L401">
        <v>0</v>
      </c>
      <c r="M401">
        <v>40.799999999999997</v>
      </c>
      <c r="N401">
        <v>40.799999999999997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38.4</v>
      </c>
      <c r="U401">
        <v>115.2</v>
      </c>
      <c r="V401">
        <v>21.6</v>
      </c>
      <c r="W401">
        <v>0</v>
      </c>
      <c r="X401">
        <v>0</v>
      </c>
      <c r="Y401">
        <v>0</v>
      </c>
      <c r="AA401" s="2">
        <f t="shared" si="58"/>
        <v>280.8</v>
      </c>
      <c r="AB401" s="2">
        <f t="shared" si="65"/>
        <v>40.799999999999997</v>
      </c>
      <c r="AC401" s="2">
        <f t="shared" si="66"/>
        <v>115.2</v>
      </c>
      <c r="AE401" s="9">
        <v>5</v>
      </c>
      <c r="AF401" s="2">
        <f t="shared" si="59"/>
        <v>511.2</v>
      </c>
      <c r="AG401" s="2">
        <f t="shared" si="60"/>
        <v>40.799999999999997</v>
      </c>
      <c r="AH401" s="2">
        <f t="shared" si="61"/>
        <v>244.79999999999995</v>
      </c>
      <c r="AI401" s="2">
        <f t="shared" si="62"/>
        <v>796.8</v>
      </c>
      <c r="AK401">
        <f t="shared" si="63"/>
        <v>1</v>
      </c>
      <c r="AL401">
        <f t="shared" si="64"/>
        <v>2022</v>
      </c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</row>
    <row r="402" spans="1:87" x14ac:dyDescent="0.2">
      <c r="A402" s="11">
        <v>44588</v>
      </c>
      <c r="B402">
        <v>2.4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12</v>
      </c>
      <c r="I402">
        <v>0</v>
      </c>
      <c r="J402">
        <v>0</v>
      </c>
      <c r="K402">
        <v>74.400000000000006</v>
      </c>
      <c r="L402">
        <v>0</v>
      </c>
      <c r="M402">
        <v>0</v>
      </c>
      <c r="N402">
        <v>0</v>
      </c>
      <c r="O402">
        <v>0</v>
      </c>
      <c r="P402">
        <v>122.4</v>
      </c>
      <c r="Q402">
        <v>0</v>
      </c>
      <c r="R402">
        <v>0</v>
      </c>
      <c r="S402">
        <v>758.4</v>
      </c>
      <c r="T402">
        <v>129.6</v>
      </c>
      <c r="U402">
        <v>0</v>
      </c>
      <c r="V402">
        <v>26.4</v>
      </c>
      <c r="W402">
        <v>50.4</v>
      </c>
      <c r="X402">
        <v>2.4</v>
      </c>
      <c r="Y402">
        <v>4.8</v>
      </c>
      <c r="AA402" s="2">
        <f t="shared" si="58"/>
        <v>758.4</v>
      </c>
      <c r="AB402" s="2">
        <f t="shared" si="65"/>
        <v>122.4</v>
      </c>
      <c r="AC402" s="2">
        <f t="shared" si="66"/>
        <v>50.4</v>
      </c>
      <c r="AE402" s="9">
        <v>6</v>
      </c>
      <c r="AF402" s="2">
        <f t="shared" si="59"/>
        <v>962.4</v>
      </c>
      <c r="AG402" s="2">
        <f t="shared" si="60"/>
        <v>122.4</v>
      </c>
      <c r="AH402" s="2">
        <f t="shared" si="61"/>
        <v>98.40000000000029</v>
      </c>
      <c r="AI402" s="2">
        <f t="shared" si="62"/>
        <v>1183.2000000000003</v>
      </c>
      <c r="AK402">
        <f t="shared" si="63"/>
        <v>1</v>
      </c>
      <c r="AL402">
        <f t="shared" si="64"/>
        <v>2022</v>
      </c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</row>
    <row r="403" spans="1:87" x14ac:dyDescent="0.2">
      <c r="A403" s="11">
        <v>44589</v>
      </c>
      <c r="B403">
        <v>110.4</v>
      </c>
      <c r="C403">
        <v>21.6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364.8</v>
      </c>
      <c r="M403">
        <v>0</v>
      </c>
      <c r="N403">
        <v>2.4</v>
      </c>
      <c r="O403">
        <v>0</v>
      </c>
      <c r="P403">
        <v>0</v>
      </c>
      <c r="Q403">
        <v>0</v>
      </c>
      <c r="R403">
        <v>0</v>
      </c>
      <c r="S403">
        <v>16.8</v>
      </c>
      <c r="T403">
        <v>0</v>
      </c>
      <c r="U403">
        <v>0</v>
      </c>
      <c r="V403">
        <v>31.2</v>
      </c>
      <c r="W403">
        <v>0</v>
      </c>
      <c r="X403">
        <v>0</v>
      </c>
      <c r="Y403">
        <v>28.8</v>
      </c>
      <c r="AA403" s="2">
        <f t="shared" si="58"/>
        <v>0</v>
      </c>
      <c r="AB403" s="2">
        <f t="shared" si="65"/>
        <v>364.8</v>
      </c>
      <c r="AC403" s="2">
        <f t="shared" si="66"/>
        <v>110.4</v>
      </c>
      <c r="AE403" s="9">
        <v>7</v>
      </c>
      <c r="AF403" s="2">
        <f t="shared" si="59"/>
        <v>0</v>
      </c>
      <c r="AG403" s="2">
        <f t="shared" si="60"/>
        <v>384</v>
      </c>
      <c r="AH403" s="2">
        <f t="shared" si="61"/>
        <v>192</v>
      </c>
      <c r="AI403" s="2">
        <f t="shared" si="62"/>
        <v>576</v>
      </c>
      <c r="AK403">
        <f t="shared" si="63"/>
        <v>1</v>
      </c>
      <c r="AL403">
        <f t="shared" si="64"/>
        <v>2022</v>
      </c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</row>
    <row r="404" spans="1:87" x14ac:dyDescent="0.2">
      <c r="A404" s="11">
        <v>44590</v>
      </c>
      <c r="B404">
        <v>117.6</v>
      </c>
      <c r="C404">
        <v>40.799999999999997</v>
      </c>
      <c r="D404">
        <v>12</v>
      </c>
      <c r="E404">
        <v>177.6</v>
      </c>
      <c r="F404">
        <v>55.2</v>
      </c>
      <c r="G404">
        <v>12</v>
      </c>
      <c r="H404">
        <v>43.2</v>
      </c>
      <c r="I404">
        <v>0</v>
      </c>
      <c r="J404">
        <v>0</v>
      </c>
      <c r="K404">
        <v>2.4</v>
      </c>
      <c r="L404">
        <v>189.6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132</v>
      </c>
      <c r="V404">
        <v>0</v>
      </c>
      <c r="W404">
        <v>4.8</v>
      </c>
      <c r="X404">
        <v>84</v>
      </c>
      <c r="Y404">
        <v>103.2</v>
      </c>
      <c r="AA404" s="2">
        <f t="shared" si="58"/>
        <v>0</v>
      </c>
      <c r="AB404" s="2">
        <f t="shared" si="65"/>
        <v>189.6</v>
      </c>
      <c r="AC404" s="2">
        <f t="shared" si="66"/>
        <v>177.6</v>
      </c>
      <c r="AE404" s="9">
        <v>1</v>
      </c>
      <c r="AF404" s="2">
        <f t="shared" si="59"/>
        <v>0</v>
      </c>
      <c r="AG404" s="2">
        <f t="shared" si="60"/>
        <v>324</v>
      </c>
      <c r="AH404" s="2">
        <f t="shared" si="61"/>
        <v>650.4</v>
      </c>
      <c r="AI404" s="2">
        <f t="shared" si="62"/>
        <v>974.4</v>
      </c>
      <c r="AK404">
        <f t="shared" si="63"/>
        <v>1</v>
      </c>
      <c r="AL404">
        <f t="shared" si="64"/>
        <v>2022</v>
      </c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</row>
    <row r="405" spans="1:87" x14ac:dyDescent="0.2">
      <c r="A405" s="11">
        <v>44591</v>
      </c>
      <c r="B405">
        <v>0</v>
      </c>
      <c r="C405">
        <v>0</v>
      </c>
      <c r="D405">
        <v>0</v>
      </c>
      <c r="E405">
        <v>312</v>
      </c>
      <c r="F405">
        <v>100.8</v>
      </c>
      <c r="G405">
        <v>31.2</v>
      </c>
      <c r="H405">
        <v>0</v>
      </c>
      <c r="I405">
        <v>0</v>
      </c>
      <c r="J405">
        <v>0</v>
      </c>
      <c r="K405">
        <v>2.4</v>
      </c>
      <c r="L405">
        <v>0</v>
      </c>
      <c r="M405">
        <v>0</v>
      </c>
      <c r="N405">
        <v>0</v>
      </c>
      <c r="O405">
        <v>124.8</v>
      </c>
      <c r="P405">
        <v>0</v>
      </c>
      <c r="Q405">
        <v>79.2</v>
      </c>
      <c r="R405">
        <v>43.2</v>
      </c>
      <c r="S405">
        <v>0</v>
      </c>
      <c r="T405">
        <v>0</v>
      </c>
      <c r="U405">
        <v>31.2</v>
      </c>
      <c r="V405">
        <v>38.4</v>
      </c>
      <c r="W405">
        <v>0</v>
      </c>
      <c r="X405">
        <v>28.8</v>
      </c>
      <c r="Y405">
        <v>60</v>
      </c>
      <c r="AA405" s="2">
        <f t="shared" si="58"/>
        <v>43.2</v>
      </c>
      <c r="AB405" s="2">
        <f t="shared" si="65"/>
        <v>124.8</v>
      </c>
      <c r="AC405" s="2">
        <f t="shared" si="66"/>
        <v>312</v>
      </c>
      <c r="AE405" s="9">
        <v>2</v>
      </c>
      <c r="AF405" s="2">
        <f t="shared" si="59"/>
        <v>76.8</v>
      </c>
      <c r="AG405" s="2">
        <f t="shared" si="60"/>
        <v>204</v>
      </c>
      <c r="AH405" s="2">
        <f t="shared" si="61"/>
        <v>571.20000000000005</v>
      </c>
      <c r="AI405" s="2">
        <f t="shared" si="62"/>
        <v>852</v>
      </c>
      <c r="AK405">
        <f t="shared" si="63"/>
        <v>1</v>
      </c>
      <c r="AL405">
        <f t="shared" si="64"/>
        <v>2022</v>
      </c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</row>
    <row r="406" spans="1:87" x14ac:dyDescent="0.2">
      <c r="A406" s="11">
        <v>44592</v>
      </c>
      <c r="B406">
        <v>2220</v>
      </c>
      <c r="C406">
        <v>1720.8</v>
      </c>
      <c r="D406">
        <v>237.6</v>
      </c>
      <c r="E406">
        <v>0</v>
      </c>
      <c r="F406">
        <v>0</v>
      </c>
      <c r="G406">
        <v>0</v>
      </c>
      <c r="H406">
        <v>21.6</v>
      </c>
      <c r="I406">
        <v>153.6</v>
      </c>
      <c r="J406">
        <v>0</v>
      </c>
      <c r="K406">
        <v>698.4</v>
      </c>
      <c r="L406">
        <v>5995.2</v>
      </c>
      <c r="M406">
        <v>2664</v>
      </c>
      <c r="N406">
        <v>105.6</v>
      </c>
      <c r="O406">
        <v>0</v>
      </c>
      <c r="P406">
        <v>36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4.8</v>
      </c>
      <c r="W406">
        <v>0</v>
      </c>
      <c r="X406">
        <v>0</v>
      </c>
      <c r="Y406">
        <v>0</v>
      </c>
      <c r="AA406" s="2">
        <f t="shared" si="58"/>
        <v>5995.2</v>
      </c>
      <c r="AB406" s="2">
        <f t="shared" si="65"/>
        <v>105.6</v>
      </c>
      <c r="AC406" s="2">
        <f t="shared" si="66"/>
        <v>2220</v>
      </c>
      <c r="AE406" s="9">
        <v>3</v>
      </c>
      <c r="AF406" s="2">
        <f t="shared" si="59"/>
        <v>9511.2000000000007</v>
      </c>
      <c r="AG406" s="2">
        <f t="shared" si="60"/>
        <v>141.6</v>
      </c>
      <c r="AH406" s="2">
        <f t="shared" si="61"/>
        <v>4204.7999999999993</v>
      </c>
      <c r="AI406" s="2">
        <f t="shared" si="62"/>
        <v>13857.6</v>
      </c>
      <c r="AK406">
        <f t="shared" si="63"/>
        <v>1</v>
      </c>
      <c r="AL406">
        <f t="shared" si="64"/>
        <v>2022</v>
      </c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</row>
    <row r="407" spans="1:87" x14ac:dyDescent="0.2">
      <c r="A407" s="11">
        <v>44593</v>
      </c>
      <c r="B407">
        <v>0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211.2</v>
      </c>
      <c r="I407">
        <v>204</v>
      </c>
      <c r="J407">
        <v>0</v>
      </c>
      <c r="K407">
        <v>96</v>
      </c>
      <c r="L407">
        <v>0</v>
      </c>
      <c r="M407">
        <v>2.4</v>
      </c>
      <c r="N407">
        <v>0</v>
      </c>
      <c r="O407">
        <v>0</v>
      </c>
      <c r="P407">
        <v>9.6</v>
      </c>
      <c r="Q407">
        <v>2.4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AA407" s="2">
        <f t="shared" si="58"/>
        <v>204</v>
      </c>
      <c r="AB407" s="2">
        <f t="shared" si="65"/>
        <v>9.6</v>
      </c>
      <c r="AC407" s="2">
        <f t="shared" si="66"/>
        <v>211.2</v>
      </c>
      <c r="AE407" s="9">
        <v>4</v>
      </c>
      <c r="AF407" s="2">
        <f t="shared" si="59"/>
        <v>302.39999999999998</v>
      </c>
      <c r="AG407" s="2">
        <f t="shared" si="60"/>
        <v>12</v>
      </c>
      <c r="AH407" s="2">
        <f t="shared" si="61"/>
        <v>211.20000000000005</v>
      </c>
      <c r="AI407" s="2">
        <f t="shared" si="62"/>
        <v>525.6</v>
      </c>
      <c r="AK407">
        <f t="shared" si="63"/>
        <v>2</v>
      </c>
      <c r="AL407">
        <f t="shared" si="64"/>
        <v>2022</v>
      </c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</row>
    <row r="408" spans="1:87" x14ac:dyDescent="0.2">
      <c r="A408" s="11">
        <v>44594</v>
      </c>
      <c r="B408">
        <v>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26.4</v>
      </c>
      <c r="R408">
        <v>52.8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AA408" s="2">
        <f t="shared" si="58"/>
        <v>52.8</v>
      </c>
      <c r="AB408" s="2">
        <f t="shared" si="65"/>
        <v>26.4</v>
      </c>
      <c r="AC408" s="2">
        <f t="shared" si="66"/>
        <v>0</v>
      </c>
      <c r="AE408" s="9">
        <v>5</v>
      </c>
      <c r="AF408" s="2">
        <f t="shared" si="59"/>
        <v>52.8</v>
      </c>
      <c r="AG408" s="2">
        <f t="shared" si="60"/>
        <v>26.4</v>
      </c>
      <c r="AH408" s="2">
        <f t="shared" si="61"/>
        <v>0</v>
      </c>
      <c r="AI408" s="2">
        <f t="shared" si="62"/>
        <v>79.199999999999989</v>
      </c>
      <c r="AK408">
        <f t="shared" si="63"/>
        <v>2</v>
      </c>
      <c r="AL408">
        <f t="shared" si="64"/>
        <v>2022</v>
      </c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</row>
    <row r="409" spans="1:87" x14ac:dyDescent="0.2">
      <c r="A409" s="11">
        <v>44595</v>
      </c>
      <c r="B409">
        <v>0</v>
      </c>
      <c r="C409">
        <v>0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331.2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172.8</v>
      </c>
      <c r="X409">
        <v>7.2</v>
      </c>
      <c r="Y409">
        <v>0</v>
      </c>
      <c r="AA409" s="2">
        <f t="shared" si="58"/>
        <v>331.2</v>
      </c>
      <c r="AB409" s="2">
        <f t="shared" si="65"/>
        <v>0</v>
      </c>
      <c r="AC409" s="2">
        <f t="shared" si="66"/>
        <v>172.8</v>
      </c>
      <c r="AE409" s="9">
        <v>6</v>
      </c>
      <c r="AF409" s="2">
        <f t="shared" si="59"/>
        <v>331.2</v>
      </c>
      <c r="AG409" s="2">
        <f t="shared" si="60"/>
        <v>0</v>
      </c>
      <c r="AH409" s="2">
        <f t="shared" si="61"/>
        <v>180</v>
      </c>
      <c r="AI409" s="2">
        <f t="shared" si="62"/>
        <v>511.2</v>
      </c>
      <c r="AK409">
        <f t="shared" si="63"/>
        <v>2</v>
      </c>
      <c r="AL409">
        <f t="shared" si="64"/>
        <v>2022</v>
      </c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</row>
    <row r="410" spans="1:87" x14ac:dyDescent="0.2">
      <c r="A410" s="11">
        <v>44596</v>
      </c>
      <c r="B410">
        <v>0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5342.4</v>
      </c>
      <c r="Y410">
        <v>5630.4</v>
      </c>
      <c r="AA410" s="2">
        <f t="shared" si="58"/>
        <v>0</v>
      </c>
      <c r="AB410" s="2">
        <f t="shared" si="65"/>
        <v>0</v>
      </c>
      <c r="AC410" s="2">
        <f t="shared" si="66"/>
        <v>5630.4</v>
      </c>
      <c r="AE410" s="9">
        <v>7</v>
      </c>
      <c r="AF410" s="2">
        <f t="shared" si="59"/>
        <v>0</v>
      </c>
      <c r="AG410" s="2">
        <f t="shared" si="60"/>
        <v>0</v>
      </c>
      <c r="AH410" s="2">
        <f t="shared" si="61"/>
        <v>10972.8</v>
      </c>
      <c r="AI410" s="2">
        <f t="shared" si="62"/>
        <v>10972.8</v>
      </c>
      <c r="AK410">
        <f t="shared" si="63"/>
        <v>2</v>
      </c>
      <c r="AL410">
        <f t="shared" si="64"/>
        <v>2022</v>
      </c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</row>
    <row r="411" spans="1:87" x14ac:dyDescent="0.2">
      <c r="A411" s="11">
        <v>44597</v>
      </c>
      <c r="B411">
        <v>3542.4</v>
      </c>
      <c r="C411">
        <v>434.4</v>
      </c>
      <c r="D411">
        <v>0</v>
      </c>
      <c r="E411">
        <v>0</v>
      </c>
      <c r="F411">
        <v>1545.6</v>
      </c>
      <c r="G411">
        <v>5743.2</v>
      </c>
      <c r="H411">
        <v>1996.8</v>
      </c>
      <c r="I411">
        <v>177.6</v>
      </c>
      <c r="J411">
        <v>76.8</v>
      </c>
      <c r="K411">
        <v>79.2</v>
      </c>
      <c r="L411">
        <v>3804</v>
      </c>
      <c r="M411">
        <v>124.8</v>
      </c>
      <c r="N411">
        <v>0</v>
      </c>
      <c r="O411">
        <v>0</v>
      </c>
      <c r="P411">
        <v>0</v>
      </c>
      <c r="Q411">
        <v>7.2</v>
      </c>
      <c r="R411">
        <v>2.4</v>
      </c>
      <c r="S411">
        <v>165.6</v>
      </c>
      <c r="T411">
        <v>0</v>
      </c>
      <c r="U411">
        <v>0</v>
      </c>
      <c r="V411">
        <v>175.2</v>
      </c>
      <c r="W411">
        <v>0</v>
      </c>
      <c r="X411">
        <v>81.599999999999994</v>
      </c>
      <c r="Y411">
        <v>0</v>
      </c>
      <c r="AA411" s="2">
        <f t="shared" si="58"/>
        <v>0</v>
      </c>
      <c r="AB411" s="2">
        <f t="shared" si="65"/>
        <v>3804</v>
      </c>
      <c r="AC411" s="2">
        <f t="shared" si="66"/>
        <v>5743.2</v>
      </c>
      <c r="AE411" s="9">
        <v>1</v>
      </c>
      <c r="AF411" s="2">
        <f t="shared" si="59"/>
        <v>0</v>
      </c>
      <c r="AG411" s="2">
        <f t="shared" si="60"/>
        <v>4437.6000000000004</v>
      </c>
      <c r="AH411" s="2">
        <f t="shared" si="61"/>
        <v>13519.199999999999</v>
      </c>
      <c r="AI411" s="2">
        <f t="shared" si="62"/>
        <v>17956.8</v>
      </c>
      <c r="AK411">
        <f t="shared" si="63"/>
        <v>2</v>
      </c>
      <c r="AL411">
        <f t="shared" si="64"/>
        <v>2022</v>
      </c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</row>
    <row r="412" spans="1:87" x14ac:dyDescent="0.2">
      <c r="A412" s="11">
        <v>44598</v>
      </c>
      <c r="B412">
        <v>0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AA412" s="2">
        <f t="shared" si="58"/>
        <v>0</v>
      </c>
      <c r="AB412" s="2">
        <f t="shared" si="65"/>
        <v>0</v>
      </c>
      <c r="AC412" s="2">
        <f t="shared" si="66"/>
        <v>0</v>
      </c>
      <c r="AE412" s="9">
        <v>2</v>
      </c>
      <c r="AF412" s="2">
        <f t="shared" si="59"/>
        <v>0</v>
      </c>
      <c r="AG412" s="2">
        <f t="shared" si="60"/>
        <v>0</v>
      </c>
      <c r="AH412" s="2">
        <f t="shared" si="61"/>
        <v>0</v>
      </c>
      <c r="AI412" s="2">
        <f t="shared" si="62"/>
        <v>0</v>
      </c>
      <c r="AK412">
        <f t="shared" si="63"/>
        <v>2</v>
      </c>
      <c r="AL412">
        <f t="shared" si="64"/>
        <v>2022</v>
      </c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</row>
    <row r="413" spans="1:87" x14ac:dyDescent="0.2">
      <c r="A413" s="11">
        <v>44599</v>
      </c>
      <c r="B413">
        <v>0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AA413" s="2">
        <f t="shared" si="58"/>
        <v>0</v>
      </c>
      <c r="AB413" s="2">
        <f t="shared" si="65"/>
        <v>0</v>
      </c>
      <c r="AC413" s="2">
        <f t="shared" si="66"/>
        <v>0</v>
      </c>
      <c r="AE413" s="9">
        <v>3</v>
      </c>
      <c r="AF413" s="2">
        <f t="shared" si="59"/>
        <v>0</v>
      </c>
      <c r="AG413" s="2">
        <f t="shared" si="60"/>
        <v>0</v>
      </c>
      <c r="AH413" s="2">
        <f t="shared" si="61"/>
        <v>0</v>
      </c>
      <c r="AI413" s="2">
        <f t="shared" si="62"/>
        <v>0</v>
      </c>
      <c r="AK413">
        <f t="shared" si="63"/>
        <v>2</v>
      </c>
      <c r="AL413">
        <f t="shared" si="64"/>
        <v>2022</v>
      </c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</row>
    <row r="414" spans="1:87" x14ac:dyDescent="0.2">
      <c r="A414" s="11">
        <v>44600</v>
      </c>
      <c r="B414">
        <v>0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146.4</v>
      </c>
      <c r="U414">
        <v>194.4</v>
      </c>
      <c r="V414">
        <v>218.4</v>
      </c>
      <c r="W414">
        <v>544.79999999999995</v>
      </c>
      <c r="X414">
        <v>240</v>
      </c>
      <c r="Y414">
        <v>552</v>
      </c>
      <c r="AA414" s="2">
        <f t="shared" si="58"/>
        <v>194.4</v>
      </c>
      <c r="AB414" s="2">
        <f t="shared" si="65"/>
        <v>0</v>
      </c>
      <c r="AC414" s="2">
        <f t="shared" si="66"/>
        <v>552</v>
      </c>
      <c r="AE414" s="9">
        <v>4</v>
      </c>
      <c r="AF414" s="2">
        <f t="shared" si="59"/>
        <v>340.8</v>
      </c>
      <c r="AG414" s="2">
        <f t="shared" si="60"/>
        <v>0</v>
      </c>
      <c r="AH414" s="2">
        <f t="shared" si="61"/>
        <v>1555.2</v>
      </c>
      <c r="AI414" s="2">
        <f t="shared" si="62"/>
        <v>1896</v>
      </c>
      <c r="AK414">
        <f t="shared" si="63"/>
        <v>2</v>
      </c>
      <c r="AL414">
        <f t="shared" si="64"/>
        <v>2022</v>
      </c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</row>
    <row r="415" spans="1:87" x14ac:dyDescent="0.2">
      <c r="A415" s="11">
        <v>44601</v>
      </c>
      <c r="B415">
        <v>9.6</v>
      </c>
      <c r="C415">
        <v>76.8</v>
      </c>
      <c r="D415">
        <v>45.6</v>
      </c>
      <c r="E415">
        <v>607.20000000000005</v>
      </c>
      <c r="F415">
        <v>208.8</v>
      </c>
      <c r="G415">
        <v>153.6</v>
      </c>
      <c r="H415">
        <v>88.8</v>
      </c>
      <c r="I415">
        <v>21.6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9.6</v>
      </c>
      <c r="R415">
        <v>957.6</v>
      </c>
      <c r="S415">
        <v>5505.6</v>
      </c>
      <c r="T415">
        <v>5750.4</v>
      </c>
      <c r="U415">
        <v>5865.6</v>
      </c>
      <c r="V415">
        <v>5613.6</v>
      </c>
      <c r="W415">
        <v>5762.4</v>
      </c>
      <c r="X415">
        <v>5719.2</v>
      </c>
      <c r="Y415">
        <v>5678.4</v>
      </c>
      <c r="AA415" s="2">
        <f t="shared" si="58"/>
        <v>5865.6</v>
      </c>
      <c r="AB415" s="2">
        <f t="shared" si="65"/>
        <v>9.6</v>
      </c>
      <c r="AC415" s="2">
        <f t="shared" si="66"/>
        <v>5762.4</v>
      </c>
      <c r="AE415" s="9">
        <v>5</v>
      </c>
      <c r="AF415" s="2">
        <f t="shared" si="59"/>
        <v>18100.800000000003</v>
      </c>
      <c r="AG415" s="2">
        <f t="shared" si="60"/>
        <v>9.6</v>
      </c>
      <c r="AH415" s="2">
        <f t="shared" si="61"/>
        <v>23964</v>
      </c>
      <c r="AI415" s="2">
        <f t="shared" si="62"/>
        <v>42074.400000000001</v>
      </c>
      <c r="AK415">
        <f t="shared" si="63"/>
        <v>2</v>
      </c>
      <c r="AL415">
        <f t="shared" si="64"/>
        <v>2022</v>
      </c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</row>
    <row r="416" spans="1:87" x14ac:dyDescent="0.2">
      <c r="A416" s="11">
        <v>44602</v>
      </c>
      <c r="B416">
        <v>5743.2</v>
      </c>
      <c r="C416">
        <v>5726.4</v>
      </c>
      <c r="D416">
        <v>5904</v>
      </c>
      <c r="E416">
        <v>5642.4</v>
      </c>
      <c r="F416">
        <v>3206.4</v>
      </c>
      <c r="G416">
        <v>3312</v>
      </c>
      <c r="H416">
        <v>5162.3999999999996</v>
      </c>
      <c r="I416">
        <v>5841.6</v>
      </c>
      <c r="J416">
        <v>1953.6</v>
      </c>
      <c r="K416">
        <v>19.2</v>
      </c>
      <c r="L416">
        <v>0</v>
      </c>
      <c r="M416">
        <v>0</v>
      </c>
      <c r="N416">
        <v>0</v>
      </c>
      <c r="O416">
        <v>204</v>
      </c>
      <c r="P416">
        <v>782.4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AA416" s="2">
        <f t="shared" si="58"/>
        <v>5841.6</v>
      </c>
      <c r="AB416" s="2">
        <f t="shared" si="65"/>
        <v>782.4</v>
      </c>
      <c r="AC416" s="2">
        <f t="shared" si="66"/>
        <v>5904</v>
      </c>
      <c r="AE416" s="9">
        <v>6</v>
      </c>
      <c r="AF416" s="2">
        <f t="shared" si="59"/>
        <v>7814.4000000000005</v>
      </c>
      <c r="AG416" s="2">
        <f t="shared" si="60"/>
        <v>986.4</v>
      </c>
      <c r="AH416" s="2">
        <f t="shared" si="61"/>
        <v>34696.799999999996</v>
      </c>
      <c r="AI416" s="2">
        <f t="shared" si="62"/>
        <v>43497.599999999999</v>
      </c>
      <c r="AK416">
        <f t="shared" si="63"/>
        <v>2</v>
      </c>
      <c r="AL416">
        <f t="shared" si="64"/>
        <v>2022</v>
      </c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</row>
    <row r="417" spans="1:87" x14ac:dyDescent="0.2">
      <c r="A417" s="11">
        <v>44603</v>
      </c>
      <c r="B417">
        <v>0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7.2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840</v>
      </c>
      <c r="U417">
        <v>1300.8</v>
      </c>
      <c r="V417">
        <v>76.8</v>
      </c>
      <c r="W417">
        <v>0</v>
      </c>
      <c r="X417">
        <v>0</v>
      </c>
      <c r="Y417">
        <v>0</v>
      </c>
      <c r="AA417" s="2">
        <f t="shared" si="58"/>
        <v>0</v>
      </c>
      <c r="AB417" s="2">
        <f t="shared" si="65"/>
        <v>1300.8</v>
      </c>
      <c r="AC417" s="2">
        <f t="shared" si="66"/>
        <v>76.8</v>
      </c>
      <c r="AE417" s="9">
        <v>7</v>
      </c>
      <c r="AF417" s="2">
        <f t="shared" si="59"/>
        <v>0</v>
      </c>
      <c r="AG417" s="2">
        <f t="shared" si="60"/>
        <v>2148</v>
      </c>
      <c r="AH417" s="2">
        <f t="shared" si="61"/>
        <v>76.800000000000182</v>
      </c>
      <c r="AI417" s="2">
        <f t="shared" si="62"/>
        <v>2224.8000000000002</v>
      </c>
      <c r="AK417">
        <f t="shared" si="63"/>
        <v>2</v>
      </c>
      <c r="AL417">
        <f t="shared" si="64"/>
        <v>2022</v>
      </c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</row>
    <row r="418" spans="1:87" x14ac:dyDescent="0.2">
      <c r="A418" s="11">
        <v>44604</v>
      </c>
      <c r="B418">
        <v>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50.4</v>
      </c>
      <c r="I418">
        <v>0</v>
      </c>
      <c r="J418">
        <v>0</v>
      </c>
      <c r="K418">
        <v>715.2</v>
      </c>
      <c r="L418">
        <v>285.60000000000002</v>
      </c>
      <c r="M418">
        <v>21.6</v>
      </c>
      <c r="N418">
        <v>112.8</v>
      </c>
      <c r="O418">
        <v>69.599999999999994</v>
      </c>
      <c r="P418">
        <v>7.2</v>
      </c>
      <c r="Q418">
        <v>0</v>
      </c>
      <c r="R418">
        <v>0</v>
      </c>
      <c r="S418">
        <v>0</v>
      </c>
      <c r="T418">
        <v>2.4</v>
      </c>
      <c r="U418">
        <v>0</v>
      </c>
      <c r="V418">
        <v>7.2</v>
      </c>
      <c r="W418">
        <v>103.2</v>
      </c>
      <c r="X418">
        <v>108</v>
      </c>
      <c r="Y418">
        <v>345.6</v>
      </c>
      <c r="AA418" s="2">
        <f t="shared" si="58"/>
        <v>0</v>
      </c>
      <c r="AB418" s="2">
        <f t="shared" si="65"/>
        <v>715.2</v>
      </c>
      <c r="AC418" s="2">
        <f t="shared" si="66"/>
        <v>345.6</v>
      </c>
      <c r="AE418" s="9">
        <v>1</v>
      </c>
      <c r="AF418" s="2">
        <f t="shared" si="59"/>
        <v>0</v>
      </c>
      <c r="AG418" s="2">
        <f t="shared" si="60"/>
        <v>1214.4000000000001</v>
      </c>
      <c r="AH418" s="2">
        <f t="shared" si="61"/>
        <v>614.40000000000009</v>
      </c>
      <c r="AI418" s="2">
        <f t="shared" si="62"/>
        <v>1828.8000000000002</v>
      </c>
      <c r="AK418">
        <f t="shared" si="63"/>
        <v>2</v>
      </c>
      <c r="AL418">
        <f t="shared" si="64"/>
        <v>2022</v>
      </c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</row>
    <row r="419" spans="1:87" x14ac:dyDescent="0.2">
      <c r="A419" s="11">
        <v>44605</v>
      </c>
      <c r="B419">
        <v>604.79999999999995</v>
      </c>
      <c r="C419">
        <v>288</v>
      </c>
      <c r="D419">
        <v>266.39999999999998</v>
      </c>
      <c r="E419">
        <v>206.4</v>
      </c>
      <c r="F419">
        <v>192</v>
      </c>
      <c r="G419">
        <v>0</v>
      </c>
      <c r="H419">
        <v>4.8</v>
      </c>
      <c r="I419">
        <v>28.8</v>
      </c>
      <c r="J419">
        <v>9.6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64.8</v>
      </c>
      <c r="V419">
        <v>9.6</v>
      </c>
      <c r="W419">
        <v>0</v>
      </c>
      <c r="X419">
        <v>0</v>
      </c>
      <c r="Y419">
        <v>0</v>
      </c>
      <c r="AA419" s="2">
        <f t="shared" si="58"/>
        <v>64.8</v>
      </c>
      <c r="AB419" s="2">
        <f t="shared" si="65"/>
        <v>0</v>
      </c>
      <c r="AC419" s="2">
        <f t="shared" si="66"/>
        <v>604.79999999999995</v>
      </c>
      <c r="AE419" s="9">
        <v>2</v>
      </c>
      <c r="AF419" s="2">
        <f t="shared" si="59"/>
        <v>103.19999999999999</v>
      </c>
      <c r="AG419" s="2">
        <f t="shared" si="60"/>
        <v>0</v>
      </c>
      <c r="AH419" s="2">
        <f t="shared" si="61"/>
        <v>1571.9999999999995</v>
      </c>
      <c r="AI419" s="2">
        <f t="shared" si="62"/>
        <v>1675.1999999999996</v>
      </c>
      <c r="AK419">
        <f t="shared" si="63"/>
        <v>2</v>
      </c>
      <c r="AL419">
        <f t="shared" si="64"/>
        <v>2022</v>
      </c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</row>
    <row r="420" spans="1:87" x14ac:dyDescent="0.2">
      <c r="A420" s="11">
        <v>44606</v>
      </c>
      <c r="B420">
        <v>0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57.6</v>
      </c>
      <c r="K420">
        <v>0</v>
      </c>
      <c r="L420">
        <v>182.4</v>
      </c>
      <c r="M420">
        <v>1298.4000000000001</v>
      </c>
      <c r="N420">
        <v>1382.4</v>
      </c>
      <c r="O420">
        <v>516</v>
      </c>
      <c r="P420">
        <v>0</v>
      </c>
      <c r="Q420">
        <v>0</v>
      </c>
      <c r="R420">
        <v>19.2</v>
      </c>
      <c r="S420">
        <v>57.6</v>
      </c>
      <c r="T420">
        <v>16.8</v>
      </c>
      <c r="U420">
        <v>0</v>
      </c>
      <c r="V420">
        <v>0</v>
      </c>
      <c r="W420">
        <v>0</v>
      </c>
      <c r="X420">
        <v>0</v>
      </c>
      <c r="Y420">
        <v>0</v>
      </c>
      <c r="AA420" s="2">
        <f t="shared" si="58"/>
        <v>1298.4000000000001</v>
      </c>
      <c r="AB420" s="2">
        <f t="shared" si="65"/>
        <v>1382.4</v>
      </c>
      <c r="AC420" s="2">
        <f t="shared" si="66"/>
        <v>0</v>
      </c>
      <c r="AE420" s="9">
        <v>3</v>
      </c>
      <c r="AF420" s="2">
        <f t="shared" si="59"/>
        <v>1632</v>
      </c>
      <c r="AG420" s="2">
        <f t="shared" si="60"/>
        <v>1898.4</v>
      </c>
      <c r="AH420" s="2">
        <f t="shared" si="61"/>
        <v>0</v>
      </c>
      <c r="AI420" s="2">
        <f t="shared" si="62"/>
        <v>3530.4</v>
      </c>
      <c r="AK420">
        <f t="shared" si="63"/>
        <v>2</v>
      </c>
      <c r="AL420">
        <f t="shared" si="64"/>
        <v>2022</v>
      </c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</row>
    <row r="421" spans="1:87" x14ac:dyDescent="0.2">
      <c r="A421" s="11">
        <v>44607</v>
      </c>
      <c r="B421">
        <v>0</v>
      </c>
      <c r="C421">
        <v>0</v>
      </c>
      <c r="D421">
        <v>0</v>
      </c>
      <c r="E421">
        <v>0</v>
      </c>
      <c r="F421">
        <v>0</v>
      </c>
      <c r="G421">
        <v>4.8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40.799999999999997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AA421" s="2">
        <f t="shared" si="58"/>
        <v>0</v>
      </c>
      <c r="AB421" s="2">
        <f t="shared" si="65"/>
        <v>40.799999999999997</v>
      </c>
      <c r="AC421" s="2">
        <f t="shared" si="66"/>
        <v>4.8</v>
      </c>
      <c r="AE421" s="9">
        <v>4</v>
      </c>
      <c r="AF421" s="2">
        <f t="shared" si="59"/>
        <v>0</v>
      </c>
      <c r="AG421" s="2">
        <f t="shared" si="60"/>
        <v>40.799999999999997</v>
      </c>
      <c r="AH421" s="2">
        <f t="shared" si="61"/>
        <v>4.7999999999999972</v>
      </c>
      <c r="AI421" s="2">
        <f t="shared" si="62"/>
        <v>45.599999999999994</v>
      </c>
      <c r="AK421">
        <f t="shared" si="63"/>
        <v>2</v>
      </c>
      <c r="AL421">
        <f t="shared" si="64"/>
        <v>2022</v>
      </c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</row>
    <row r="422" spans="1:87" x14ac:dyDescent="0.2">
      <c r="A422" s="11">
        <v>44608</v>
      </c>
      <c r="B422">
        <v>0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AA422" s="2">
        <f t="shared" si="58"/>
        <v>0</v>
      </c>
      <c r="AB422" s="2">
        <f t="shared" si="65"/>
        <v>0</v>
      </c>
      <c r="AC422" s="2">
        <f t="shared" si="66"/>
        <v>0</v>
      </c>
      <c r="AE422" s="9">
        <v>5</v>
      </c>
      <c r="AF422" s="2">
        <f t="shared" si="59"/>
        <v>0</v>
      </c>
      <c r="AG422" s="2">
        <f t="shared" si="60"/>
        <v>0</v>
      </c>
      <c r="AH422" s="2">
        <f t="shared" si="61"/>
        <v>0</v>
      </c>
      <c r="AI422" s="2">
        <f t="shared" si="62"/>
        <v>0</v>
      </c>
      <c r="AK422">
        <f t="shared" si="63"/>
        <v>2</v>
      </c>
      <c r="AL422">
        <f t="shared" si="64"/>
        <v>2022</v>
      </c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</row>
    <row r="423" spans="1:87" x14ac:dyDescent="0.2">
      <c r="A423" s="11">
        <v>44609</v>
      </c>
      <c r="B423">
        <v>0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AA423" s="2">
        <f t="shared" si="58"/>
        <v>0</v>
      </c>
      <c r="AB423" s="2">
        <f t="shared" si="65"/>
        <v>0</v>
      </c>
      <c r="AC423" s="2">
        <f t="shared" si="66"/>
        <v>0</v>
      </c>
      <c r="AE423" s="9">
        <v>6</v>
      </c>
      <c r="AF423" s="2">
        <f t="shared" si="59"/>
        <v>0</v>
      </c>
      <c r="AG423" s="2">
        <f t="shared" si="60"/>
        <v>0</v>
      </c>
      <c r="AH423" s="2">
        <f t="shared" si="61"/>
        <v>0</v>
      </c>
      <c r="AI423" s="2">
        <f t="shared" si="62"/>
        <v>0</v>
      </c>
      <c r="AK423">
        <f t="shared" si="63"/>
        <v>2</v>
      </c>
      <c r="AL423">
        <f t="shared" si="64"/>
        <v>2022</v>
      </c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</row>
    <row r="424" spans="1:87" x14ac:dyDescent="0.2">
      <c r="A424" s="11">
        <v>44610</v>
      </c>
      <c r="B424">
        <v>0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280.8</v>
      </c>
      <c r="O424">
        <v>996</v>
      </c>
      <c r="P424">
        <v>134.4</v>
      </c>
      <c r="Q424">
        <v>170.4</v>
      </c>
      <c r="R424">
        <v>2.4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AA424" s="2">
        <f t="shared" si="58"/>
        <v>0</v>
      </c>
      <c r="AB424" s="2">
        <f t="shared" si="65"/>
        <v>996</v>
      </c>
      <c r="AC424" s="2">
        <f t="shared" si="66"/>
        <v>0</v>
      </c>
      <c r="AE424" s="9">
        <v>7</v>
      </c>
      <c r="AF424" s="2">
        <f t="shared" si="59"/>
        <v>0</v>
      </c>
      <c r="AG424" s="2">
        <f t="shared" si="60"/>
        <v>1584.0000000000002</v>
      </c>
      <c r="AH424" s="2">
        <f t="shared" si="61"/>
        <v>0</v>
      </c>
      <c r="AI424" s="2">
        <f t="shared" si="62"/>
        <v>1584.0000000000002</v>
      </c>
      <c r="AK424">
        <f t="shared" si="63"/>
        <v>2</v>
      </c>
      <c r="AL424">
        <f t="shared" si="64"/>
        <v>2022</v>
      </c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</row>
    <row r="425" spans="1:87" x14ac:dyDescent="0.2">
      <c r="A425" s="11">
        <v>44611</v>
      </c>
      <c r="B425">
        <v>0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7.2</v>
      </c>
      <c r="I425">
        <v>55.2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AA425" s="2">
        <f t="shared" si="58"/>
        <v>0</v>
      </c>
      <c r="AB425" s="2">
        <f t="shared" si="65"/>
        <v>55.2</v>
      </c>
      <c r="AC425" s="2">
        <f t="shared" si="66"/>
        <v>7.2</v>
      </c>
      <c r="AE425" s="9">
        <v>8</v>
      </c>
      <c r="AF425" s="2">
        <f t="shared" si="59"/>
        <v>0</v>
      </c>
      <c r="AG425" s="2">
        <f t="shared" si="60"/>
        <v>55.2</v>
      </c>
      <c r="AH425" s="2">
        <f t="shared" si="61"/>
        <v>7.2000000000000028</v>
      </c>
      <c r="AI425" s="2">
        <f t="shared" si="62"/>
        <v>62.400000000000006</v>
      </c>
      <c r="AK425">
        <f t="shared" si="63"/>
        <v>2</v>
      </c>
      <c r="AL425">
        <f t="shared" si="64"/>
        <v>2022</v>
      </c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</row>
    <row r="426" spans="1:87" x14ac:dyDescent="0.2">
      <c r="A426" s="11">
        <v>44612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AA426" s="2">
        <f t="shared" si="58"/>
        <v>0</v>
      </c>
      <c r="AB426" s="2">
        <f t="shared" si="65"/>
        <v>0</v>
      </c>
      <c r="AC426" s="2">
        <f t="shared" si="66"/>
        <v>0</v>
      </c>
      <c r="AE426" s="9">
        <v>2</v>
      </c>
      <c r="AF426" s="2">
        <f t="shared" si="59"/>
        <v>0</v>
      </c>
      <c r="AG426" s="2">
        <f t="shared" si="60"/>
        <v>0</v>
      </c>
      <c r="AH426" s="2">
        <f t="shared" si="61"/>
        <v>0</v>
      </c>
      <c r="AI426" s="2">
        <f t="shared" si="62"/>
        <v>0</v>
      </c>
      <c r="AK426">
        <f t="shared" si="63"/>
        <v>2</v>
      </c>
      <c r="AL426">
        <f t="shared" si="64"/>
        <v>2022</v>
      </c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</row>
    <row r="427" spans="1:87" x14ac:dyDescent="0.2">
      <c r="A427" s="11">
        <v>44613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7.2</v>
      </c>
      <c r="X427">
        <v>31.2</v>
      </c>
      <c r="Y427">
        <v>0</v>
      </c>
      <c r="AA427" s="2">
        <f t="shared" si="58"/>
        <v>0</v>
      </c>
      <c r="AB427" s="2">
        <f t="shared" si="65"/>
        <v>0</v>
      </c>
      <c r="AC427" s="2">
        <f t="shared" si="66"/>
        <v>31.2</v>
      </c>
      <c r="AE427" s="9">
        <v>3</v>
      </c>
      <c r="AF427" s="2">
        <f t="shared" si="59"/>
        <v>0</v>
      </c>
      <c r="AG427" s="2">
        <f t="shared" si="60"/>
        <v>0</v>
      </c>
      <c r="AH427" s="2">
        <f t="shared" si="61"/>
        <v>38.4</v>
      </c>
      <c r="AI427" s="2">
        <f t="shared" si="62"/>
        <v>38.4</v>
      </c>
      <c r="AK427">
        <f t="shared" si="63"/>
        <v>2</v>
      </c>
      <c r="AL427">
        <f t="shared" si="64"/>
        <v>2022</v>
      </c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</row>
    <row r="428" spans="1:87" x14ac:dyDescent="0.2">
      <c r="A428" s="11">
        <v>44614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192</v>
      </c>
      <c r="R428">
        <v>105.6</v>
      </c>
      <c r="S428">
        <v>91.2</v>
      </c>
      <c r="T428">
        <v>64.8</v>
      </c>
      <c r="U428">
        <v>480</v>
      </c>
      <c r="V428">
        <v>0</v>
      </c>
      <c r="W428">
        <v>0</v>
      </c>
      <c r="X428">
        <v>0</v>
      </c>
      <c r="Y428">
        <v>0</v>
      </c>
      <c r="AA428" s="2">
        <f t="shared" si="58"/>
        <v>480</v>
      </c>
      <c r="AB428" s="2">
        <f t="shared" si="65"/>
        <v>192</v>
      </c>
      <c r="AC428" s="2">
        <f t="shared" si="66"/>
        <v>0</v>
      </c>
      <c r="AE428" s="9">
        <v>4</v>
      </c>
      <c r="AF428" s="2">
        <f t="shared" si="59"/>
        <v>741.6</v>
      </c>
      <c r="AG428" s="2">
        <f t="shared" si="60"/>
        <v>192</v>
      </c>
      <c r="AH428" s="2">
        <f t="shared" si="61"/>
        <v>0</v>
      </c>
      <c r="AI428" s="2">
        <f t="shared" si="62"/>
        <v>933.6</v>
      </c>
      <c r="AK428">
        <f t="shared" si="63"/>
        <v>2</v>
      </c>
      <c r="AL428">
        <f t="shared" si="64"/>
        <v>2022</v>
      </c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</row>
    <row r="429" spans="1:87" x14ac:dyDescent="0.2">
      <c r="A429" s="11">
        <v>44615</v>
      </c>
      <c r="B429">
        <v>0</v>
      </c>
      <c r="C429">
        <v>0</v>
      </c>
      <c r="D429">
        <v>0</v>
      </c>
      <c r="E429">
        <v>0</v>
      </c>
      <c r="F429">
        <v>136.80000000000001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16.8</v>
      </c>
      <c r="M429">
        <v>57.6</v>
      </c>
      <c r="N429">
        <v>2.4</v>
      </c>
      <c r="O429">
        <v>403.2</v>
      </c>
      <c r="P429">
        <v>6660</v>
      </c>
      <c r="Q429">
        <v>6760.8</v>
      </c>
      <c r="R429">
        <v>6688.8</v>
      </c>
      <c r="S429">
        <v>6216</v>
      </c>
      <c r="T429">
        <v>4137.6000000000004</v>
      </c>
      <c r="U429">
        <v>4437.6000000000004</v>
      </c>
      <c r="V429">
        <v>5095.2</v>
      </c>
      <c r="W429">
        <v>5445.6</v>
      </c>
      <c r="X429">
        <v>5913.6</v>
      </c>
      <c r="Y429">
        <v>5870.4</v>
      </c>
      <c r="AA429" s="2">
        <f t="shared" si="58"/>
        <v>6688.8</v>
      </c>
      <c r="AB429" s="2">
        <f t="shared" si="65"/>
        <v>6760.8</v>
      </c>
      <c r="AC429" s="2">
        <f t="shared" si="66"/>
        <v>5913.6</v>
      </c>
      <c r="AE429" s="9">
        <v>5</v>
      </c>
      <c r="AF429" s="2">
        <f t="shared" si="59"/>
        <v>21554.400000000001</v>
      </c>
      <c r="AG429" s="2">
        <f t="shared" si="60"/>
        <v>13826.400000000001</v>
      </c>
      <c r="AH429" s="2">
        <f t="shared" si="61"/>
        <v>22461.599999999991</v>
      </c>
      <c r="AI429" s="2">
        <f t="shared" si="62"/>
        <v>57842.399999999994</v>
      </c>
      <c r="AK429">
        <f t="shared" si="63"/>
        <v>2</v>
      </c>
      <c r="AL429">
        <f t="shared" si="64"/>
        <v>2022</v>
      </c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</row>
    <row r="430" spans="1:87" x14ac:dyDescent="0.2">
      <c r="A430" s="11">
        <v>44616</v>
      </c>
      <c r="B430">
        <v>5428.8</v>
      </c>
      <c r="C430">
        <v>5755.2</v>
      </c>
      <c r="D430">
        <v>5656.8</v>
      </c>
      <c r="E430">
        <v>4375.2</v>
      </c>
      <c r="F430">
        <v>0</v>
      </c>
      <c r="G430">
        <v>48</v>
      </c>
      <c r="H430">
        <v>0</v>
      </c>
      <c r="I430">
        <v>2637.6</v>
      </c>
      <c r="J430">
        <v>4910.3999999999996</v>
      </c>
      <c r="K430">
        <v>4766.3999999999996</v>
      </c>
      <c r="L430">
        <v>3717.6</v>
      </c>
      <c r="M430">
        <v>3532.8</v>
      </c>
      <c r="N430">
        <v>3496.8</v>
      </c>
      <c r="O430">
        <v>3432</v>
      </c>
      <c r="P430">
        <v>4118.3999999999996</v>
      </c>
      <c r="Q430">
        <v>5232</v>
      </c>
      <c r="R430">
        <v>3760.8</v>
      </c>
      <c r="S430">
        <v>537.6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AA430" s="2">
        <f t="shared" si="58"/>
        <v>4910.3999999999996</v>
      </c>
      <c r="AB430" s="2">
        <f t="shared" si="65"/>
        <v>5232</v>
      </c>
      <c r="AC430" s="2">
        <f t="shared" si="66"/>
        <v>5755.2</v>
      </c>
      <c r="AE430" s="9">
        <v>6</v>
      </c>
      <c r="AF430" s="2">
        <f t="shared" si="59"/>
        <v>23863.199999999997</v>
      </c>
      <c r="AG430" s="2">
        <f t="shared" si="60"/>
        <v>16279.2</v>
      </c>
      <c r="AH430" s="2">
        <f t="shared" si="61"/>
        <v>21264.000000000011</v>
      </c>
      <c r="AI430" s="2">
        <f t="shared" si="62"/>
        <v>61406.400000000009</v>
      </c>
      <c r="AK430">
        <f t="shared" si="63"/>
        <v>2</v>
      </c>
      <c r="AL430">
        <f t="shared" si="64"/>
        <v>2022</v>
      </c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</row>
    <row r="431" spans="1:87" x14ac:dyDescent="0.2">
      <c r="A431" s="11">
        <v>44617</v>
      </c>
      <c r="B431">
        <v>4.8</v>
      </c>
      <c r="C431">
        <v>2.4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43.2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AA431" s="2">
        <f t="shared" si="58"/>
        <v>0</v>
      </c>
      <c r="AB431" s="2">
        <f t="shared" si="65"/>
        <v>43.2</v>
      </c>
      <c r="AC431" s="2">
        <f t="shared" si="66"/>
        <v>4.8</v>
      </c>
      <c r="AE431" s="9">
        <v>7</v>
      </c>
      <c r="AF431" s="2">
        <f t="shared" si="59"/>
        <v>0</v>
      </c>
      <c r="AG431" s="2">
        <f t="shared" si="60"/>
        <v>43.2</v>
      </c>
      <c r="AH431" s="2">
        <f t="shared" si="61"/>
        <v>7.2000000000000028</v>
      </c>
      <c r="AI431" s="2">
        <f t="shared" si="62"/>
        <v>50.400000000000006</v>
      </c>
      <c r="AK431">
        <f t="shared" si="63"/>
        <v>2</v>
      </c>
      <c r="AL431">
        <f t="shared" si="64"/>
        <v>2022</v>
      </c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</row>
    <row r="432" spans="1:87" x14ac:dyDescent="0.2">
      <c r="A432" s="11">
        <v>44618</v>
      </c>
      <c r="B432">
        <v>0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1948.8</v>
      </c>
      <c r="V432">
        <v>4466.3999999999996</v>
      </c>
      <c r="W432">
        <v>153.6</v>
      </c>
      <c r="X432">
        <v>0</v>
      </c>
      <c r="Y432">
        <v>0</v>
      </c>
      <c r="AA432" s="2">
        <f t="shared" si="58"/>
        <v>0</v>
      </c>
      <c r="AB432" s="2">
        <f t="shared" si="65"/>
        <v>1948.8</v>
      </c>
      <c r="AC432" s="2">
        <f t="shared" si="66"/>
        <v>4466.3999999999996</v>
      </c>
      <c r="AE432" s="9">
        <v>1</v>
      </c>
      <c r="AF432" s="2">
        <f t="shared" si="59"/>
        <v>0</v>
      </c>
      <c r="AG432" s="2">
        <f t="shared" si="60"/>
        <v>1948.8</v>
      </c>
      <c r="AH432" s="2">
        <f t="shared" si="61"/>
        <v>4620</v>
      </c>
      <c r="AI432" s="2">
        <f t="shared" si="62"/>
        <v>6568.8</v>
      </c>
      <c r="AK432">
        <f t="shared" si="63"/>
        <v>2</v>
      </c>
      <c r="AL432">
        <f t="shared" si="64"/>
        <v>2022</v>
      </c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</row>
    <row r="433" spans="1:87" x14ac:dyDescent="0.2">
      <c r="A433" s="11">
        <v>44619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AA433" s="2">
        <f t="shared" si="58"/>
        <v>0</v>
      </c>
      <c r="AB433" s="2">
        <f t="shared" si="65"/>
        <v>0</v>
      </c>
      <c r="AC433" s="2">
        <f t="shared" si="66"/>
        <v>0</v>
      </c>
      <c r="AE433" s="9">
        <v>2</v>
      </c>
      <c r="AF433" s="2">
        <f t="shared" si="59"/>
        <v>0</v>
      </c>
      <c r="AG433" s="2">
        <f t="shared" si="60"/>
        <v>0</v>
      </c>
      <c r="AH433" s="2">
        <f t="shared" si="61"/>
        <v>0</v>
      </c>
      <c r="AI433" s="2">
        <f t="shared" si="62"/>
        <v>0</v>
      </c>
      <c r="AK433">
        <f t="shared" si="63"/>
        <v>2</v>
      </c>
      <c r="AL433">
        <f t="shared" si="64"/>
        <v>2022</v>
      </c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</row>
    <row r="434" spans="1:87" x14ac:dyDescent="0.2">
      <c r="A434" s="11">
        <v>44620</v>
      </c>
      <c r="B434">
        <v>0</v>
      </c>
      <c r="C434">
        <v>0</v>
      </c>
      <c r="D434">
        <v>0</v>
      </c>
      <c r="E434">
        <v>0</v>
      </c>
      <c r="F434">
        <v>62.4</v>
      </c>
      <c r="G434">
        <v>26.4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9.6</v>
      </c>
      <c r="N434">
        <v>0</v>
      </c>
      <c r="O434">
        <v>0</v>
      </c>
      <c r="P434">
        <v>0</v>
      </c>
      <c r="Q434">
        <v>232.8</v>
      </c>
      <c r="R434">
        <v>0</v>
      </c>
      <c r="S434">
        <v>156</v>
      </c>
      <c r="T434">
        <v>122.4</v>
      </c>
      <c r="U434">
        <v>0</v>
      </c>
      <c r="V434">
        <v>0</v>
      </c>
      <c r="W434">
        <v>0</v>
      </c>
      <c r="X434">
        <v>2.4</v>
      </c>
      <c r="Y434">
        <v>120</v>
      </c>
      <c r="AA434" s="2">
        <f t="shared" si="58"/>
        <v>156</v>
      </c>
      <c r="AB434" s="2">
        <f t="shared" si="65"/>
        <v>232.8</v>
      </c>
      <c r="AC434" s="2">
        <f t="shared" si="66"/>
        <v>120</v>
      </c>
      <c r="AE434" s="9">
        <v>3</v>
      </c>
      <c r="AF434" s="2">
        <f t="shared" si="59"/>
        <v>288</v>
      </c>
      <c r="AG434" s="2">
        <f t="shared" si="60"/>
        <v>232.8</v>
      </c>
      <c r="AH434" s="2">
        <f t="shared" si="61"/>
        <v>211.2</v>
      </c>
      <c r="AI434" s="2">
        <f t="shared" si="62"/>
        <v>732</v>
      </c>
      <c r="AK434">
        <f t="shared" si="63"/>
        <v>2</v>
      </c>
      <c r="AL434">
        <f t="shared" si="64"/>
        <v>2022</v>
      </c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</row>
    <row r="435" spans="1:87" x14ac:dyDescent="0.2">
      <c r="A435" s="11">
        <v>44621</v>
      </c>
      <c r="B435">
        <v>45.6</v>
      </c>
      <c r="C435">
        <v>16.8</v>
      </c>
      <c r="D435">
        <v>96</v>
      </c>
      <c r="E435">
        <v>12</v>
      </c>
      <c r="F435">
        <v>117.6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4.8</v>
      </c>
      <c r="Q435">
        <v>9.6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883.2</v>
      </c>
      <c r="Y435">
        <v>3367.2</v>
      </c>
      <c r="AA435" s="2">
        <f t="shared" si="58"/>
        <v>0</v>
      </c>
      <c r="AB435" s="2">
        <f t="shared" si="65"/>
        <v>9.6</v>
      </c>
      <c r="AC435" s="2">
        <f t="shared" si="66"/>
        <v>3367.2</v>
      </c>
      <c r="AE435" s="9">
        <v>4</v>
      </c>
      <c r="AF435" s="2">
        <f t="shared" si="59"/>
        <v>0</v>
      </c>
      <c r="AG435" s="2">
        <f t="shared" si="60"/>
        <v>14.399999999999999</v>
      </c>
      <c r="AH435" s="2">
        <f t="shared" si="61"/>
        <v>4538.4000000000005</v>
      </c>
      <c r="AI435" s="2">
        <f t="shared" si="62"/>
        <v>4552.8</v>
      </c>
      <c r="AK435">
        <f t="shared" si="63"/>
        <v>3</v>
      </c>
      <c r="AL435">
        <f t="shared" si="64"/>
        <v>2022</v>
      </c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</row>
    <row r="436" spans="1:87" x14ac:dyDescent="0.2">
      <c r="A436" s="11">
        <v>44622</v>
      </c>
      <c r="B436">
        <v>3837.6</v>
      </c>
      <c r="C436">
        <v>3273.6</v>
      </c>
      <c r="D436">
        <v>3732</v>
      </c>
      <c r="E436">
        <v>3127.2</v>
      </c>
      <c r="F436">
        <v>1178.4000000000001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86.4</v>
      </c>
      <c r="S436">
        <v>681.6</v>
      </c>
      <c r="T436">
        <v>1262.4000000000001</v>
      </c>
      <c r="U436">
        <v>2080.8000000000002</v>
      </c>
      <c r="V436">
        <v>2277.6</v>
      </c>
      <c r="W436">
        <v>4152</v>
      </c>
      <c r="X436">
        <v>5001.6000000000004</v>
      </c>
      <c r="Y436">
        <v>8887.2000000000007</v>
      </c>
      <c r="AA436" s="2">
        <f t="shared" si="58"/>
        <v>2080.8000000000002</v>
      </c>
      <c r="AB436" s="2">
        <f t="shared" si="65"/>
        <v>0</v>
      </c>
      <c r="AC436" s="2">
        <f t="shared" si="66"/>
        <v>8887.2000000000007</v>
      </c>
      <c r="AE436" s="9">
        <v>5</v>
      </c>
      <c r="AF436" s="2">
        <f t="shared" si="59"/>
        <v>4111.2000000000007</v>
      </c>
      <c r="AG436" s="2">
        <f t="shared" si="60"/>
        <v>0</v>
      </c>
      <c r="AH436" s="2">
        <f t="shared" si="61"/>
        <v>35467.199999999997</v>
      </c>
      <c r="AI436" s="2">
        <f t="shared" si="62"/>
        <v>39578.399999999994</v>
      </c>
      <c r="AK436">
        <f t="shared" si="63"/>
        <v>3</v>
      </c>
      <c r="AL436">
        <f t="shared" si="64"/>
        <v>2022</v>
      </c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</row>
    <row r="437" spans="1:87" x14ac:dyDescent="0.2">
      <c r="A437" s="11">
        <v>44623</v>
      </c>
      <c r="B437">
        <v>10924.8</v>
      </c>
      <c r="C437">
        <v>7466.4</v>
      </c>
      <c r="D437">
        <v>4204.8</v>
      </c>
      <c r="E437">
        <v>4274.3999999999996</v>
      </c>
      <c r="F437">
        <v>4173.6000000000004</v>
      </c>
      <c r="G437">
        <v>4106.3999999999996</v>
      </c>
      <c r="H437">
        <v>3967.2</v>
      </c>
      <c r="I437">
        <v>4483.2</v>
      </c>
      <c r="J437">
        <v>8421.6</v>
      </c>
      <c r="K437">
        <v>11570.4</v>
      </c>
      <c r="L437">
        <v>11517.6</v>
      </c>
      <c r="M437">
        <v>11774.4</v>
      </c>
      <c r="N437">
        <v>11642.401</v>
      </c>
      <c r="O437">
        <v>11510.4</v>
      </c>
      <c r="P437">
        <v>11630.4</v>
      </c>
      <c r="Q437">
        <v>11575.2</v>
      </c>
      <c r="R437">
        <v>7730.4</v>
      </c>
      <c r="S437">
        <v>4977.6000000000004</v>
      </c>
      <c r="T437">
        <v>4320</v>
      </c>
      <c r="U437">
        <v>981.6</v>
      </c>
      <c r="V437">
        <v>0</v>
      </c>
      <c r="W437">
        <v>271.2</v>
      </c>
      <c r="X437">
        <v>9.6</v>
      </c>
      <c r="Y437">
        <v>448.8</v>
      </c>
      <c r="AA437" s="2">
        <f t="shared" si="58"/>
        <v>11774.4</v>
      </c>
      <c r="AB437" s="2">
        <f t="shared" si="65"/>
        <v>11642.401</v>
      </c>
      <c r="AC437" s="2">
        <f t="shared" si="66"/>
        <v>10924.8</v>
      </c>
      <c r="AE437" s="9">
        <v>6</v>
      </c>
      <c r="AF437" s="2">
        <f t="shared" si="59"/>
        <v>65776.800000000003</v>
      </c>
      <c r="AG437" s="2">
        <f t="shared" si="60"/>
        <v>46358.400999999998</v>
      </c>
      <c r="AH437" s="2">
        <f t="shared" si="61"/>
        <v>39847.199999999983</v>
      </c>
      <c r="AI437" s="2">
        <f t="shared" si="62"/>
        <v>151982.40099999998</v>
      </c>
      <c r="AK437">
        <f t="shared" si="63"/>
        <v>3</v>
      </c>
      <c r="AL437">
        <f t="shared" si="64"/>
        <v>2022</v>
      </c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</row>
    <row r="438" spans="1:87" x14ac:dyDescent="0.2">
      <c r="A438" s="11">
        <v>44624</v>
      </c>
      <c r="B438">
        <v>1792.8</v>
      </c>
      <c r="C438">
        <v>1598.4</v>
      </c>
      <c r="D438">
        <v>1648.8</v>
      </c>
      <c r="E438">
        <v>1900.8</v>
      </c>
      <c r="F438">
        <v>1862.4</v>
      </c>
      <c r="G438">
        <v>1545.6</v>
      </c>
      <c r="H438">
        <v>1116</v>
      </c>
      <c r="I438">
        <v>1718.4</v>
      </c>
      <c r="J438">
        <v>1056</v>
      </c>
      <c r="K438">
        <v>1341.6</v>
      </c>
      <c r="L438">
        <v>1245.5999999999999</v>
      </c>
      <c r="M438">
        <v>777.6</v>
      </c>
      <c r="N438">
        <v>1689.6</v>
      </c>
      <c r="O438">
        <v>2541.6</v>
      </c>
      <c r="P438">
        <v>3465.6</v>
      </c>
      <c r="Q438">
        <v>3417.6</v>
      </c>
      <c r="R438">
        <v>3734.4</v>
      </c>
      <c r="S438">
        <v>3499.2</v>
      </c>
      <c r="T438">
        <v>3297.6</v>
      </c>
      <c r="U438">
        <v>3208.8</v>
      </c>
      <c r="V438">
        <v>3100.8</v>
      </c>
      <c r="W438">
        <v>3048</v>
      </c>
      <c r="X438">
        <v>3475.2</v>
      </c>
      <c r="Y438">
        <v>3321.6</v>
      </c>
      <c r="AA438" s="2">
        <f t="shared" si="58"/>
        <v>0</v>
      </c>
      <c r="AB438" s="2">
        <f t="shared" si="65"/>
        <v>3734.4</v>
      </c>
      <c r="AC438" s="2">
        <f t="shared" si="66"/>
        <v>3475.2</v>
      </c>
      <c r="AE438" s="9">
        <v>7</v>
      </c>
      <c r="AF438" s="2">
        <f t="shared" si="59"/>
        <v>0</v>
      </c>
      <c r="AG438" s="2">
        <f t="shared" si="60"/>
        <v>30993.600000000002</v>
      </c>
      <c r="AH438" s="2">
        <f t="shared" si="61"/>
        <v>24410.399999999991</v>
      </c>
      <c r="AI438" s="2">
        <f t="shared" si="62"/>
        <v>55403.999999999993</v>
      </c>
      <c r="AK438">
        <f t="shared" si="63"/>
        <v>3</v>
      </c>
      <c r="AL438">
        <f t="shared" si="64"/>
        <v>2022</v>
      </c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</row>
    <row r="439" spans="1:87" x14ac:dyDescent="0.2">
      <c r="A439" s="11">
        <v>44625</v>
      </c>
      <c r="B439">
        <v>3232.8</v>
      </c>
      <c r="C439">
        <v>3208.8</v>
      </c>
      <c r="D439">
        <v>3302.4</v>
      </c>
      <c r="E439">
        <v>3228</v>
      </c>
      <c r="F439">
        <v>3357.6</v>
      </c>
      <c r="G439">
        <v>3468</v>
      </c>
      <c r="H439">
        <v>3393.6</v>
      </c>
      <c r="I439">
        <v>3388.8</v>
      </c>
      <c r="J439">
        <v>3000</v>
      </c>
      <c r="K439">
        <v>3043.2</v>
      </c>
      <c r="L439">
        <v>2724</v>
      </c>
      <c r="M439">
        <v>2894.4</v>
      </c>
      <c r="N439">
        <v>2740.8</v>
      </c>
      <c r="O439">
        <v>2827.2</v>
      </c>
      <c r="P439">
        <v>2709.6</v>
      </c>
      <c r="Q439">
        <v>2702.4</v>
      </c>
      <c r="R439">
        <v>2791.2</v>
      </c>
      <c r="S439">
        <v>3043.2</v>
      </c>
      <c r="T439">
        <v>2913.6</v>
      </c>
      <c r="U439">
        <v>2860.8</v>
      </c>
      <c r="V439">
        <v>2978.4</v>
      </c>
      <c r="W439">
        <v>2109.6</v>
      </c>
      <c r="X439">
        <v>2049.6</v>
      </c>
      <c r="Y439">
        <v>2366.4</v>
      </c>
      <c r="AA439" s="2">
        <f t="shared" si="58"/>
        <v>0</v>
      </c>
      <c r="AB439" s="2">
        <f t="shared" si="65"/>
        <v>3388.8</v>
      </c>
      <c r="AC439" s="2">
        <f t="shared" si="66"/>
        <v>3468</v>
      </c>
      <c r="AE439" s="9">
        <v>1</v>
      </c>
      <c r="AF439" s="2">
        <f t="shared" si="59"/>
        <v>0</v>
      </c>
      <c r="AG439" s="2">
        <f t="shared" si="60"/>
        <v>37639.200000000004</v>
      </c>
      <c r="AH439" s="2">
        <f t="shared" si="61"/>
        <v>32695.19999999999</v>
      </c>
      <c r="AI439" s="2">
        <f t="shared" si="62"/>
        <v>70334.399999999994</v>
      </c>
      <c r="AK439">
        <f t="shared" si="63"/>
        <v>3</v>
      </c>
      <c r="AL439">
        <f t="shared" si="64"/>
        <v>2022</v>
      </c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</row>
    <row r="440" spans="1:87" x14ac:dyDescent="0.2">
      <c r="A440" s="11">
        <v>44626</v>
      </c>
      <c r="B440">
        <v>2409.6</v>
      </c>
      <c r="C440">
        <v>2546.4</v>
      </c>
      <c r="D440">
        <v>2505.6</v>
      </c>
      <c r="E440">
        <v>2428.8000000000002</v>
      </c>
      <c r="F440">
        <v>2539.1999999999998</v>
      </c>
      <c r="G440">
        <v>2800.8</v>
      </c>
      <c r="H440">
        <v>3225.6</v>
      </c>
      <c r="I440">
        <v>2796</v>
      </c>
      <c r="J440">
        <v>2997.6</v>
      </c>
      <c r="K440">
        <v>2968.8</v>
      </c>
      <c r="L440">
        <v>2868</v>
      </c>
      <c r="M440">
        <v>2846.4</v>
      </c>
      <c r="N440">
        <v>2832</v>
      </c>
      <c r="O440">
        <v>2853.6</v>
      </c>
      <c r="P440">
        <v>2860.8</v>
      </c>
      <c r="Q440">
        <v>2832</v>
      </c>
      <c r="R440">
        <v>2803.2</v>
      </c>
      <c r="S440">
        <v>2750.4</v>
      </c>
      <c r="T440">
        <v>2692.8</v>
      </c>
      <c r="U440">
        <v>2714.4</v>
      </c>
      <c r="V440">
        <v>2728.8</v>
      </c>
      <c r="W440">
        <v>2395.1999999999998</v>
      </c>
      <c r="X440">
        <v>2496</v>
      </c>
      <c r="Y440">
        <v>2716.8</v>
      </c>
      <c r="AA440" s="2">
        <f t="shared" si="58"/>
        <v>2997.6</v>
      </c>
      <c r="AB440" s="2">
        <f t="shared" si="65"/>
        <v>2860.8</v>
      </c>
      <c r="AC440" s="2">
        <f t="shared" si="66"/>
        <v>3225.6</v>
      </c>
      <c r="AE440" s="9">
        <v>2</v>
      </c>
      <c r="AF440" s="2">
        <f t="shared" si="59"/>
        <v>25437.600000000002</v>
      </c>
      <c r="AG440" s="2">
        <f t="shared" si="60"/>
        <v>11378.400000000001</v>
      </c>
      <c r="AH440" s="2">
        <f t="shared" si="61"/>
        <v>28792.799999999996</v>
      </c>
      <c r="AI440" s="2">
        <f t="shared" si="62"/>
        <v>65608.800000000003</v>
      </c>
      <c r="AK440">
        <f t="shared" si="63"/>
        <v>3</v>
      </c>
      <c r="AL440">
        <f t="shared" si="64"/>
        <v>2022</v>
      </c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</row>
    <row r="441" spans="1:87" x14ac:dyDescent="0.2">
      <c r="A441" s="11">
        <v>44627</v>
      </c>
      <c r="B441">
        <v>2805.6</v>
      </c>
      <c r="C441">
        <v>2812.8</v>
      </c>
      <c r="D441">
        <v>2841.6</v>
      </c>
      <c r="E441">
        <v>2827.2</v>
      </c>
      <c r="F441">
        <v>2904</v>
      </c>
      <c r="G441">
        <v>2906.4</v>
      </c>
      <c r="H441">
        <v>2505.6</v>
      </c>
      <c r="I441">
        <v>2534.4</v>
      </c>
      <c r="J441">
        <v>2736</v>
      </c>
      <c r="K441">
        <v>2599.1999999999998</v>
      </c>
      <c r="L441">
        <v>2613.6</v>
      </c>
      <c r="M441">
        <v>2390.4</v>
      </c>
      <c r="N441">
        <v>2515.1999999999998</v>
      </c>
      <c r="O441">
        <v>2757.6</v>
      </c>
      <c r="P441">
        <v>2992.8</v>
      </c>
      <c r="Q441">
        <v>3388.8</v>
      </c>
      <c r="R441">
        <v>3360</v>
      </c>
      <c r="S441">
        <v>3525.6</v>
      </c>
      <c r="T441">
        <v>3439.2</v>
      </c>
      <c r="U441">
        <v>3408</v>
      </c>
      <c r="V441">
        <v>3307.2</v>
      </c>
      <c r="W441">
        <v>2863.2</v>
      </c>
      <c r="X441">
        <v>2928</v>
      </c>
      <c r="Y441">
        <v>2848.8</v>
      </c>
      <c r="AA441" s="2">
        <f t="shared" si="58"/>
        <v>3525.6</v>
      </c>
      <c r="AB441" s="2">
        <f t="shared" si="65"/>
        <v>3388.8</v>
      </c>
      <c r="AC441" s="2">
        <f t="shared" si="66"/>
        <v>3307.2</v>
      </c>
      <c r="AE441" s="9">
        <v>3</v>
      </c>
      <c r="AF441" s="2">
        <f t="shared" si="59"/>
        <v>26606.399999999998</v>
      </c>
      <c r="AG441" s="2">
        <f t="shared" si="60"/>
        <v>11654.399999999998</v>
      </c>
      <c r="AH441" s="2">
        <f t="shared" si="61"/>
        <v>31550.400000000005</v>
      </c>
      <c r="AI441" s="2">
        <f t="shared" si="62"/>
        <v>69811.199999999997</v>
      </c>
      <c r="AK441">
        <f t="shared" si="63"/>
        <v>3</v>
      </c>
      <c r="AL441">
        <f t="shared" si="64"/>
        <v>2022</v>
      </c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</row>
    <row r="442" spans="1:87" x14ac:dyDescent="0.2">
      <c r="A442" s="11">
        <v>44628</v>
      </c>
      <c r="B442">
        <v>2661.6</v>
      </c>
      <c r="C442">
        <v>2640</v>
      </c>
      <c r="D442">
        <v>2366.4</v>
      </c>
      <c r="E442">
        <v>2335.1999999999998</v>
      </c>
      <c r="F442">
        <v>2373.6</v>
      </c>
      <c r="G442">
        <v>2395.1999999999998</v>
      </c>
      <c r="H442">
        <v>2292</v>
      </c>
      <c r="I442">
        <v>2373.6</v>
      </c>
      <c r="J442">
        <v>1555.2</v>
      </c>
      <c r="K442">
        <v>1548</v>
      </c>
      <c r="L442">
        <v>2188.8000000000002</v>
      </c>
      <c r="M442">
        <v>2340</v>
      </c>
      <c r="N442">
        <v>2697.6</v>
      </c>
      <c r="O442">
        <v>2649.6</v>
      </c>
      <c r="P442">
        <v>3060</v>
      </c>
      <c r="Q442">
        <v>2959.2</v>
      </c>
      <c r="R442">
        <v>2899.2</v>
      </c>
      <c r="S442">
        <v>2884.8</v>
      </c>
      <c r="T442">
        <v>1128</v>
      </c>
      <c r="U442">
        <v>832.8</v>
      </c>
      <c r="V442">
        <v>976.8</v>
      </c>
      <c r="W442">
        <v>1332</v>
      </c>
      <c r="X442">
        <v>3060</v>
      </c>
      <c r="Y442">
        <v>3933.6</v>
      </c>
      <c r="AA442" s="2">
        <f t="shared" si="58"/>
        <v>2899.2</v>
      </c>
      <c r="AB442" s="2">
        <f t="shared" si="65"/>
        <v>3060</v>
      </c>
      <c r="AC442" s="2">
        <f t="shared" si="66"/>
        <v>3933.6</v>
      </c>
      <c r="AE442" s="9">
        <v>4</v>
      </c>
      <c r="AF442" s="2">
        <f t="shared" si="59"/>
        <v>17750.399999999998</v>
      </c>
      <c r="AG442" s="2">
        <f t="shared" si="60"/>
        <v>11366.400000000001</v>
      </c>
      <c r="AH442" s="2">
        <f t="shared" si="61"/>
        <v>26366.400000000001</v>
      </c>
      <c r="AI442" s="2">
        <f t="shared" si="62"/>
        <v>55483.199999999997</v>
      </c>
      <c r="AK442">
        <f t="shared" si="63"/>
        <v>3</v>
      </c>
      <c r="AL442">
        <f t="shared" si="64"/>
        <v>2022</v>
      </c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</row>
    <row r="443" spans="1:87" x14ac:dyDescent="0.2">
      <c r="A443" s="11">
        <v>44629</v>
      </c>
      <c r="B443">
        <v>3880.8</v>
      </c>
      <c r="C443">
        <v>3816</v>
      </c>
      <c r="D443">
        <v>3482.4</v>
      </c>
      <c r="E443">
        <v>3672</v>
      </c>
      <c r="F443">
        <v>4012.8</v>
      </c>
      <c r="G443">
        <v>3897.6</v>
      </c>
      <c r="H443">
        <v>3852</v>
      </c>
      <c r="I443">
        <v>3859.2</v>
      </c>
      <c r="J443">
        <v>3931.2</v>
      </c>
      <c r="K443">
        <v>3763.2</v>
      </c>
      <c r="L443">
        <v>3319.2</v>
      </c>
      <c r="M443">
        <v>3033.6</v>
      </c>
      <c r="N443">
        <v>3307.2</v>
      </c>
      <c r="O443">
        <v>3252</v>
      </c>
      <c r="P443">
        <v>3429.6</v>
      </c>
      <c r="Q443">
        <v>3408</v>
      </c>
      <c r="R443">
        <v>2992.8</v>
      </c>
      <c r="S443">
        <v>2647.2</v>
      </c>
      <c r="T443">
        <v>2632.8</v>
      </c>
      <c r="U443">
        <v>2676</v>
      </c>
      <c r="V443">
        <v>2748</v>
      </c>
      <c r="W443">
        <v>2805.6</v>
      </c>
      <c r="X443">
        <v>2664</v>
      </c>
      <c r="Y443">
        <v>2772</v>
      </c>
      <c r="AA443" s="2">
        <f t="shared" si="58"/>
        <v>3931.2</v>
      </c>
      <c r="AB443" s="2">
        <f t="shared" si="65"/>
        <v>3429.6</v>
      </c>
      <c r="AC443" s="2">
        <f t="shared" si="66"/>
        <v>4012.8</v>
      </c>
      <c r="AE443" s="9">
        <v>5</v>
      </c>
      <c r="AF443" s="2">
        <f t="shared" si="59"/>
        <v>28855.199999999997</v>
      </c>
      <c r="AG443" s="2">
        <f t="shared" si="60"/>
        <v>13396.8</v>
      </c>
      <c r="AH443" s="2">
        <f t="shared" si="61"/>
        <v>37603.199999999997</v>
      </c>
      <c r="AI443" s="2">
        <f t="shared" si="62"/>
        <v>79855.199999999997</v>
      </c>
      <c r="AK443">
        <f t="shared" si="63"/>
        <v>3</v>
      </c>
      <c r="AL443">
        <f t="shared" si="64"/>
        <v>2022</v>
      </c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</row>
    <row r="444" spans="1:87" x14ac:dyDescent="0.2">
      <c r="A444" s="11">
        <v>44630</v>
      </c>
      <c r="B444">
        <v>2642.4</v>
      </c>
      <c r="C444">
        <v>2714.4</v>
      </c>
      <c r="D444">
        <v>2836.8</v>
      </c>
      <c r="E444">
        <v>2716.8</v>
      </c>
      <c r="F444">
        <v>2829.6</v>
      </c>
      <c r="G444">
        <v>2812.8</v>
      </c>
      <c r="H444">
        <v>1341.6</v>
      </c>
      <c r="I444">
        <v>648</v>
      </c>
      <c r="J444">
        <v>525.6</v>
      </c>
      <c r="K444">
        <v>542.4</v>
      </c>
      <c r="L444">
        <v>715.2</v>
      </c>
      <c r="M444">
        <v>727.2</v>
      </c>
      <c r="N444">
        <v>861.6</v>
      </c>
      <c r="O444">
        <v>1845.6</v>
      </c>
      <c r="P444">
        <v>2892</v>
      </c>
      <c r="Q444">
        <v>2877.6</v>
      </c>
      <c r="R444">
        <v>2522.4</v>
      </c>
      <c r="S444">
        <v>2577.6</v>
      </c>
      <c r="T444">
        <v>2210.4</v>
      </c>
      <c r="U444">
        <v>2191.1999999999998</v>
      </c>
      <c r="V444">
        <v>2287.1999999999998</v>
      </c>
      <c r="W444">
        <v>2409.6</v>
      </c>
      <c r="X444">
        <v>2625.6</v>
      </c>
      <c r="Y444">
        <v>2769.6</v>
      </c>
      <c r="AA444" s="2">
        <f t="shared" si="58"/>
        <v>2577.6</v>
      </c>
      <c r="AB444" s="2">
        <f t="shared" si="65"/>
        <v>2892</v>
      </c>
      <c r="AC444" s="2">
        <f t="shared" si="66"/>
        <v>2836.8</v>
      </c>
      <c r="AE444" s="9">
        <v>6</v>
      </c>
      <c r="AF444" s="2">
        <f t="shared" si="59"/>
        <v>12660</v>
      </c>
      <c r="AG444" s="2">
        <f t="shared" si="60"/>
        <v>8476.7999999999993</v>
      </c>
      <c r="AH444" s="2">
        <f t="shared" si="61"/>
        <v>27986.399999999991</v>
      </c>
      <c r="AI444" s="2">
        <f t="shared" si="62"/>
        <v>49123.19999999999</v>
      </c>
      <c r="AK444">
        <f t="shared" si="63"/>
        <v>3</v>
      </c>
      <c r="AL444">
        <f t="shared" si="64"/>
        <v>2022</v>
      </c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</row>
    <row r="445" spans="1:87" x14ac:dyDescent="0.2">
      <c r="A445" s="11">
        <v>44631</v>
      </c>
      <c r="B445">
        <v>2601.6</v>
      </c>
      <c r="C445">
        <v>2721.6</v>
      </c>
      <c r="D445">
        <v>2570.4</v>
      </c>
      <c r="E445">
        <v>2424</v>
      </c>
      <c r="F445">
        <v>2704.8</v>
      </c>
      <c r="G445">
        <v>1588.8</v>
      </c>
      <c r="H445">
        <v>1024.8</v>
      </c>
      <c r="I445">
        <v>2128.8000000000002</v>
      </c>
      <c r="J445">
        <v>2128.8000000000002</v>
      </c>
      <c r="K445">
        <v>2025.6</v>
      </c>
      <c r="L445">
        <v>2196</v>
      </c>
      <c r="M445">
        <v>1939.2</v>
      </c>
      <c r="N445">
        <v>1531.2</v>
      </c>
      <c r="O445">
        <v>1358.4</v>
      </c>
      <c r="P445">
        <v>1360.8</v>
      </c>
      <c r="Q445">
        <v>1372.8</v>
      </c>
      <c r="R445">
        <v>1591.2</v>
      </c>
      <c r="S445">
        <v>1644</v>
      </c>
      <c r="T445">
        <v>1615.2</v>
      </c>
      <c r="U445">
        <v>1891.2</v>
      </c>
      <c r="V445">
        <v>2080.8000000000002</v>
      </c>
      <c r="W445">
        <v>1953.6</v>
      </c>
      <c r="X445">
        <v>1543.2</v>
      </c>
      <c r="Y445">
        <v>2205.6</v>
      </c>
      <c r="AA445" s="2">
        <f t="shared" si="58"/>
        <v>0</v>
      </c>
      <c r="AB445" s="2">
        <f t="shared" si="65"/>
        <v>2196</v>
      </c>
      <c r="AC445" s="2">
        <f t="shared" si="66"/>
        <v>2721.6</v>
      </c>
      <c r="AE445" s="9">
        <v>7</v>
      </c>
      <c r="AF445" s="2">
        <f t="shared" si="59"/>
        <v>0</v>
      </c>
      <c r="AG445" s="2">
        <f t="shared" si="60"/>
        <v>22783.200000000001</v>
      </c>
      <c r="AH445" s="2">
        <f t="shared" si="61"/>
        <v>23419.199999999986</v>
      </c>
      <c r="AI445" s="2">
        <f t="shared" si="62"/>
        <v>46202.399999999987</v>
      </c>
      <c r="AK445">
        <f t="shared" si="63"/>
        <v>3</v>
      </c>
      <c r="AL445">
        <f t="shared" si="64"/>
        <v>2022</v>
      </c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</row>
    <row r="446" spans="1:87" x14ac:dyDescent="0.2">
      <c r="A446" s="11">
        <v>44632</v>
      </c>
      <c r="B446">
        <v>2325.6</v>
      </c>
      <c r="C446">
        <v>2268</v>
      </c>
      <c r="D446">
        <v>2347.1999999999998</v>
      </c>
      <c r="E446">
        <v>2716.8</v>
      </c>
      <c r="F446">
        <v>2906.4</v>
      </c>
      <c r="G446">
        <v>2868</v>
      </c>
      <c r="H446">
        <v>2793.6</v>
      </c>
      <c r="I446">
        <v>2829.6</v>
      </c>
      <c r="J446">
        <v>2678.4</v>
      </c>
      <c r="K446">
        <v>2736</v>
      </c>
      <c r="L446">
        <v>2709.6</v>
      </c>
      <c r="M446">
        <v>2640</v>
      </c>
      <c r="N446">
        <v>2683.2</v>
      </c>
      <c r="O446">
        <v>2644.8</v>
      </c>
      <c r="P446">
        <v>2781.6</v>
      </c>
      <c r="Q446">
        <v>2577.6</v>
      </c>
      <c r="R446">
        <v>2608.8000000000002</v>
      </c>
      <c r="S446">
        <v>2534.4</v>
      </c>
      <c r="T446">
        <v>2580</v>
      </c>
      <c r="U446">
        <v>2592</v>
      </c>
      <c r="V446">
        <v>2695.2</v>
      </c>
      <c r="W446">
        <v>2630.4</v>
      </c>
      <c r="X446">
        <v>2700</v>
      </c>
      <c r="Y446">
        <v>2817.6</v>
      </c>
      <c r="AA446" s="2">
        <f t="shared" si="58"/>
        <v>0</v>
      </c>
      <c r="AB446" s="2">
        <f t="shared" si="65"/>
        <v>2829.6</v>
      </c>
      <c r="AC446" s="2">
        <f t="shared" si="66"/>
        <v>2906.4</v>
      </c>
      <c r="AE446" s="9">
        <v>1</v>
      </c>
      <c r="AF446" s="2">
        <f t="shared" si="59"/>
        <v>0</v>
      </c>
      <c r="AG446" s="2">
        <f t="shared" si="60"/>
        <v>34596</v>
      </c>
      <c r="AH446" s="2">
        <f t="shared" si="61"/>
        <v>29068.799999999996</v>
      </c>
      <c r="AI446" s="2">
        <f t="shared" si="62"/>
        <v>63664.799999999996</v>
      </c>
      <c r="AK446">
        <f t="shared" si="63"/>
        <v>3</v>
      </c>
      <c r="AL446">
        <f t="shared" si="64"/>
        <v>2022</v>
      </c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</row>
    <row r="447" spans="1:87" x14ac:dyDescent="0.2">
      <c r="A447" s="11">
        <v>44633</v>
      </c>
      <c r="B447">
        <v>2575.1999999999998</v>
      </c>
      <c r="C447">
        <v>2841.6</v>
      </c>
      <c r="D447">
        <v>0</v>
      </c>
      <c r="E447">
        <v>2882.4</v>
      </c>
      <c r="F447">
        <v>2812.8</v>
      </c>
      <c r="G447">
        <v>2858.4</v>
      </c>
      <c r="H447">
        <v>2822.4</v>
      </c>
      <c r="I447">
        <v>2716.8</v>
      </c>
      <c r="J447">
        <v>2772</v>
      </c>
      <c r="K447">
        <v>2733.6</v>
      </c>
      <c r="L447">
        <v>2666.4</v>
      </c>
      <c r="M447">
        <v>2589.6</v>
      </c>
      <c r="N447">
        <v>2176.8000000000002</v>
      </c>
      <c r="O447">
        <v>2124</v>
      </c>
      <c r="P447">
        <v>2253.6</v>
      </c>
      <c r="Q447">
        <v>2251.1999999999998</v>
      </c>
      <c r="R447">
        <v>2227.1999999999998</v>
      </c>
      <c r="S447">
        <v>2232</v>
      </c>
      <c r="T447">
        <v>1063.2</v>
      </c>
      <c r="U447">
        <v>864</v>
      </c>
      <c r="V447">
        <v>775.2</v>
      </c>
      <c r="W447">
        <v>240</v>
      </c>
      <c r="X447">
        <v>1473.6</v>
      </c>
      <c r="Y447">
        <v>1286.4000000000001</v>
      </c>
      <c r="AA447" s="2">
        <f t="shared" si="58"/>
        <v>2772</v>
      </c>
      <c r="AB447" s="2">
        <f t="shared" si="65"/>
        <v>2253.6</v>
      </c>
      <c r="AC447" s="2">
        <f t="shared" si="66"/>
        <v>2882.4</v>
      </c>
      <c r="AE447" s="9">
        <v>2</v>
      </c>
      <c r="AF447" s="2">
        <f t="shared" si="59"/>
        <v>19864.8</v>
      </c>
      <c r="AG447" s="2">
        <f t="shared" si="60"/>
        <v>8805.5999999999985</v>
      </c>
      <c r="AH447" s="2">
        <f t="shared" si="61"/>
        <v>20567.999999999989</v>
      </c>
      <c r="AI447" s="2">
        <f t="shared" si="62"/>
        <v>49238.399999999987</v>
      </c>
      <c r="AK447">
        <f t="shared" si="63"/>
        <v>3</v>
      </c>
      <c r="AL447">
        <f t="shared" si="64"/>
        <v>2022</v>
      </c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</row>
    <row r="448" spans="1:87" x14ac:dyDescent="0.2">
      <c r="A448" s="11">
        <v>44634</v>
      </c>
      <c r="B448">
        <v>981.6</v>
      </c>
      <c r="C448">
        <v>1099.2</v>
      </c>
      <c r="D448">
        <v>1171.2</v>
      </c>
      <c r="E448">
        <v>1804.8</v>
      </c>
      <c r="F448">
        <v>2606.4</v>
      </c>
      <c r="G448">
        <v>2884.8</v>
      </c>
      <c r="H448">
        <v>2942.4</v>
      </c>
      <c r="I448">
        <v>3780</v>
      </c>
      <c r="J448">
        <v>4680</v>
      </c>
      <c r="K448">
        <v>4161.6000000000004</v>
      </c>
      <c r="L448">
        <v>3549.6</v>
      </c>
      <c r="M448">
        <v>3228</v>
      </c>
      <c r="N448">
        <v>3093.6</v>
      </c>
      <c r="O448">
        <v>2983.2</v>
      </c>
      <c r="P448">
        <v>2529.6</v>
      </c>
      <c r="Q448">
        <v>2798.4</v>
      </c>
      <c r="R448">
        <v>2786.4</v>
      </c>
      <c r="S448">
        <v>2630.4</v>
      </c>
      <c r="T448">
        <v>2798.4</v>
      </c>
      <c r="U448">
        <v>2431.1999999999998</v>
      </c>
      <c r="V448">
        <v>2906.4</v>
      </c>
      <c r="W448">
        <v>2935.2</v>
      </c>
      <c r="X448">
        <v>2964</v>
      </c>
      <c r="Y448">
        <v>3021.6</v>
      </c>
      <c r="AA448" s="2">
        <f t="shared" si="58"/>
        <v>4680</v>
      </c>
      <c r="AB448" s="2">
        <f t="shared" si="65"/>
        <v>3093.6</v>
      </c>
      <c r="AC448" s="2">
        <f t="shared" si="66"/>
        <v>3021.6</v>
      </c>
      <c r="AE448" s="9">
        <v>3</v>
      </c>
      <c r="AF448" s="2">
        <f t="shared" si="59"/>
        <v>30045.600000000006</v>
      </c>
      <c r="AG448" s="2">
        <f t="shared" si="60"/>
        <v>11404.8</v>
      </c>
      <c r="AH448" s="2">
        <f t="shared" si="61"/>
        <v>25317.599999999995</v>
      </c>
      <c r="AI448" s="2">
        <f t="shared" si="62"/>
        <v>66768</v>
      </c>
      <c r="AK448">
        <f t="shared" si="63"/>
        <v>3</v>
      </c>
      <c r="AL448">
        <f t="shared" si="64"/>
        <v>2022</v>
      </c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</row>
    <row r="449" spans="1:87" x14ac:dyDescent="0.2">
      <c r="A449" s="11">
        <v>44635</v>
      </c>
      <c r="B449">
        <v>2899.2</v>
      </c>
      <c r="C449">
        <v>3024</v>
      </c>
      <c r="D449">
        <v>2980.8</v>
      </c>
      <c r="E449">
        <v>2666.4</v>
      </c>
      <c r="F449">
        <v>2496</v>
      </c>
      <c r="G449">
        <v>2548.8000000000002</v>
      </c>
      <c r="H449">
        <v>2671.2</v>
      </c>
      <c r="I449">
        <v>2728.8</v>
      </c>
      <c r="J449">
        <v>2925.6</v>
      </c>
      <c r="K449">
        <v>2839.2</v>
      </c>
      <c r="L449">
        <v>2812.8</v>
      </c>
      <c r="M449">
        <v>2320.8000000000002</v>
      </c>
      <c r="N449">
        <v>2354.4</v>
      </c>
      <c r="O449">
        <v>2409.6</v>
      </c>
      <c r="P449">
        <v>2887.2</v>
      </c>
      <c r="Q449">
        <v>2839.2</v>
      </c>
      <c r="R449">
        <v>2980.8</v>
      </c>
      <c r="S449">
        <v>3122.4</v>
      </c>
      <c r="T449">
        <v>2764.8</v>
      </c>
      <c r="U449">
        <v>2798.4</v>
      </c>
      <c r="V449">
        <v>2572.8000000000002</v>
      </c>
      <c r="W449">
        <v>2217.6</v>
      </c>
      <c r="X449">
        <v>2032.8</v>
      </c>
      <c r="Y449">
        <v>2104.8000000000002</v>
      </c>
      <c r="AA449" s="2">
        <f t="shared" si="58"/>
        <v>3122.4</v>
      </c>
      <c r="AB449" s="2">
        <f t="shared" si="65"/>
        <v>2887.2</v>
      </c>
      <c r="AC449" s="2">
        <f t="shared" si="66"/>
        <v>3024</v>
      </c>
      <c r="AE449" s="9">
        <v>4</v>
      </c>
      <c r="AF449" s="2">
        <f t="shared" si="59"/>
        <v>25293.599999999999</v>
      </c>
      <c r="AG449" s="2">
        <f t="shared" si="60"/>
        <v>10490.4</v>
      </c>
      <c r="AH449" s="2">
        <f t="shared" si="61"/>
        <v>28214.400000000009</v>
      </c>
      <c r="AI449" s="2">
        <f t="shared" si="62"/>
        <v>63998.400000000009</v>
      </c>
      <c r="AK449">
        <f t="shared" si="63"/>
        <v>3</v>
      </c>
      <c r="AL449">
        <f t="shared" si="64"/>
        <v>2022</v>
      </c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</row>
    <row r="450" spans="1:87" x14ac:dyDescent="0.2">
      <c r="A450" s="11">
        <v>44636</v>
      </c>
      <c r="B450">
        <v>2138.4</v>
      </c>
      <c r="C450">
        <v>2270.4</v>
      </c>
      <c r="D450">
        <v>2272.8000000000002</v>
      </c>
      <c r="E450">
        <v>2236.8000000000002</v>
      </c>
      <c r="F450">
        <v>2340</v>
      </c>
      <c r="G450">
        <v>2083.1999999999998</v>
      </c>
      <c r="H450">
        <v>2419.1999999999998</v>
      </c>
      <c r="I450">
        <v>2380.8000000000002</v>
      </c>
      <c r="J450">
        <v>2524.8000000000002</v>
      </c>
      <c r="K450">
        <v>2570.4</v>
      </c>
      <c r="L450">
        <v>2582.4</v>
      </c>
      <c r="M450">
        <v>2572.8000000000002</v>
      </c>
      <c r="N450">
        <v>2323.1999999999998</v>
      </c>
      <c r="O450">
        <v>1720.8</v>
      </c>
      <c r="P450">
        <v>2023.2</v>
      </c>
      <c r="Q450">
        <v>2551.1999999999998</v>
      </c>
      <c r="R450">
        <v>2707.2</v>
      </c>
      <c r="S450">
        <v>2714.4</v>
      </c>
      <c r="T450">
        <v>2856</v>
      </c>
      <c r="U450">
        <v>3314.4</v>
      </c>
      <c r="V450">
        <v>3216</v>
      </c>
      <c r="W450">
        <v>3314.4</v>
      </c>
      <c r="X450">
        <v>3278.4</v>
      </c>
      <c r="Y450">
        <v>3213.6</v>
      </c>
      <c r="AA450" s="2">
        <f t="shared" si="58"/>
        <v>3314.4</v>
      </c>
      <c r="AB450" s="2">
        <f t="shared" si="65"/>
        <v>2551.1999999999998</v>
      </c>
      <c r="AC450" s="2">
        <f t="shared" si="66"/>
        <v>3314.4</v>
      </c>
      <c r="AE450" s="9">
        <v>5</v>
      </c>
      <c r="AF450" s="2">
        <f t="shared" si="59"/>
        <v>24223.200000000004</v>
      </c>
      <c r="AG450" s="2">
        <f t="shared" si="60"/>
        <v>8618.4</v>
      </c>
      <c r="AH450" s="2">
        <f t="shared" si="61"/>
        <v>28783.199999999997</v>
      </c>
      <c r="AI450" s="2">
        <f t="shared" si="62"/>
        <v>61624.800000000003</v>
      </c>
      <c r="AK450">
        <f t="shared" si="63"/>
        <v>3</v>
      </c>
      <c r="AL450">
        <f t="shared" si="64"/>
        <v>2022</v>
      </c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</row>
    <row r="451" spans="1:87" x14ac:dyDescent="0.2">
      <c r="A451" s="11">
        <v>44637</v>
      </c>
      <c r="B451">
        <v>2810.4</v>
      </c>
      <c r="C451">
        <v>2572.8000000000002</v>
      </c>
      <c r="D451">
        <v>2460</v>
      </c>
      <c r="E451">
        <v>2604</v>
      </c>
      <c r="F451">
        <v>2654.4</v>
      </c>
      <c r="G451">
        <v>2803.2</v>
      </c>
      <c r="H451">
        <v>2654.4</v>
      </c>
      <c r="I451">
        <v>1874.4</v>
      </c>
      <c r="J451">
        <v>2210.4</v>
      </c>
      <c r="K451">
        <v>2565.6</v>
      </c>
      <c r="L451">
        <v>2556</v>
      </c>
      <c r="M451">
        <v>2721.6</v>
      </c>
      <c r="N451">
        <v>2868</v>
      </c>
      <c r="O451">
        <v>2923.2</v>
      </c>
      <c r="P451">
        <v>2848.8</v>
      </c>
      <c r="Q451">
        <v>3112.8</v>
      </c>
      <c r="R451">
        <v>3285.6</v>
      </c>
      <c r="S451">
        <v>3439.2</v>
      </c>
      <c r="T451">
        <v>3393.6</v>
      </c>
      <c r="U451">
        <v>3650.4</v>
      </c>
      <c r="V451">
        <v>3681.6</v>
      </c>
      <c r="W451">
        <v>3636</v>
      </c>
      <c r="X451">
        <v>3434.4</v>
      </c>
      <c r="Y451">
        <v>3655.2</v>
      </c>
      <c r="AA451" s="2">
        <f t="shared" si="58"/>
        <v>3650.4</v>
      </c>
      <c r="AB451" s="2">
        <f t="shared" si="65"/>
        <v>3112.8</v>
      </c>
      <c r="AC451" s="2">
        <f t="shared" si="66"/>
        <v>3681.6</v>
      </c>
      <c r="AE451" s="9">
        <v>6</v>
      </c>
      <c r="AF451" s="2">
        <f t="shared" si="59"/>
        <v>25696.799999999999</v>
      </c>
      <c r="AG451" s="2">
        <f t="shared" si="60"/>
        <v>11752.8</v>
      </c>
      <c r="AH451" s="2">
        <f t="shared" si="61"/>
        <v>32966.39999999998</v>
      </c>
      <c r="AI451" s="2">
        <f t="shared" si="62"/>
        <v>70415.999999999985</v>
      </c>
      <c r="AK451">
        <f t="shared" si="63"/>
        <v>3</v>
      </c>
      <c r="AL451">
        <f t="shared" si="64"/>
        <v>2022</v>
      </c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</row>
    <row r="452" spans="1:87" x14ac:dyDescent="0.2">
      <c r="A452" s="11">
        <v>44638</v>
      </c>
      <c r="B452">
        <v>3612</v>
      </c>
      <c r="C452">
        <v>3573.6</v>
      </c>
      <c r="D452">
        <v>3645.6</v>
      </c>
      <c r="E452">
        <v>3640.8</v>
      </c>
      <c r="F452">
        <v>3609.6</v>
      </c>
      <c r="G452">
        <v>3568.8</v>
      </c>
      <c r="H452">
        <v>3609.6</v>
      </c>
      <c r="I452">
        <v>3736.8</v>
      </c>
      <c r="J452">
        <v>3715.2</v>
      </c>
      <c r="K452">
        <v>2904</v>
      </c>
      <c r="L452">
        <v>1680</v>
      </c>
      <c r="M452">
        <v>1588.8</v>
      </c>
      <c r="N452">
        <v>1740</v>
      </c>
      <c r="O452">
        <v>2976</v>
      </c>
      <c r="P452">
        <v>3249.6</v>
      </c>
      <c r="Q452">
        <v>3220.8</v>
      </c>
      <c r="R452">
        <v>3408</v>
      </c>
      <c r="S452">
        <v>3453.6</v>
      </c>
      <c r="T452">
        <v>3398.4</v>
      </c>
      <c r="U452">
        <v>3523.2</v>
      </c>
      <c r="V452">
        <v>3482.4</v>
      </c>
      <c r="W452">
        <v>2997.6</v>
      </c>
      <c r="X452">
        <v>3528</v>
      </c>
      <c r="Y452">
        <v>2469.6</v>
      </c>
      <c r="AA452" s="2">
        <f t="shared" si="58"/>
        <v>0</v>
      </c>
      <c r="AB452" s="2">
        <f t="shared" si="65"/>
        <v>3736.8</v>
      </c>
      <c r="AC452" s="2">
        <f t="shared" si="66"/>
        <v>3645.6</v>
      </c>
      <c r="AE452" s="9">
        <v>7</v>
      </c>
      <c r="AF452" s="2">
        <f t="shared" si="59"/>
        <v>0</v>
      </c>
      <c r="AG452" s="2">
        <f t="shared" si="60"/>
        <v>38594.399999999994</v>
      </c>
      <c r="AH452" s="2">
        <f t="shared" si="61"/>
        <v>37737.60000000002</v>
      </c>
      <c r="AI452" s="2">
        <f t="shared" si="62"/>
        <v>76332.000000000015</v>
      </c>
      <c r="AK452">
        <f t="shared" si="63"/>
        <v>3</v>
      </c>
      <c r="AL452">
        <f t="shared" si="64"/>
        <v>2022</v>
      </c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</row>
    <row r="453" spans="1:87" x14ac:dyDescent="0.2">
      <c r="A453" s="11">
        <v>44639</v>
      </c>
      <c r="B453">
        <v>3187.2</v>
      </c>
      <c r="C453">
        <v>3518.4</v>
      </c>
      <c r="D453">
        <v>3146.4</v>
      </c>
      <c r="E453">
        <v>3588</v>
      </c>
      <c r="F453">
        <v>3158.4</v>
      </c>
      <c r="G453">
        <v>3016.8</v>
      </c>
      <c r="H453">
        <v>2752.8</v>
      </c>
      <c r="I453">
        <v>2654.4</v>
      </c>
      <c r="J453">
        <v>3703.2</v>
      </c>
      <c r="K453">
        <v>3285.6</v>
      </c>
      <c r="L453">
        <v>2724</v>
      </c>
      <c r="M453">
        <v>2733.6</v>
      </c>
      <c r="N453">
        <v>2728.8</v>
      </c>
      <c r="O453">
        <v>2704.8</v>
      </c>
      <c r="P453">
        <v>2781.6</v>
      </c>
      <c r="Q453">
        <v>2414.4</v>
      </c>
      <c r="R453">
        <v>2685.6</v>
      </c>
      <c r="S453">
        <v>2575.1999999999998</v>
      </c>
      <c r="T453">
        <v>2644.8</v>
      </c>
      <c r="U453">
        <v>3091.2</v>
      </c>
      <c r="V453">
        <v>2558.4</v>
      </c>
      <c r="W453">
        <v>2304</v>
      </c>
      <c r="X453">
        <v>2630.4</v>
      </c>
      <c r="Y453">
        <v>2628</v>
      </c>
      <c r="AA453" s="2">
        <f t="shared" si="58"/>
        <v>0</v>
      </c>
      <c r="AB453" s="2">
        <f t="shared" si="65"/>
        <v>3703.2</v>
      </c>
      <c r="AC453" s="2">
        <f t="shared" si="66"/>
        <v>3588</v>
      </c>
      <c r="AE453" s="9">
        <v>1</v>
      </c>
      <c r="AF453" s="2">
        <f t="shared" si="59"/>
        <v>0</v>
      </c>
      <c r="AG453" s="2">
        <f t="shared" si="60"/>
        <v>36727.199999999997</v>
      </c>
      <c r="AH453" s="2">
        <f t="shared" si="61"/>
        <v>32488.800000000003</v>
      </c>
      <c r="AI453" s="2">
        <f t="shared" si="62"/>
        <v>69216</v>
      </c>
      <c r="AK453">
        <f t="shared" si="63"/>
        <v>3</v>
      </c>
      <c r="AL453">
        <f t="shared" si="64"/>
        <v>2022</v>
      </c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</row>
    <row r="454" spans="1:87" x14ac:dyDescent="0.2">
      <c r="A454" s="11">
        <v>44640</v>
      </c>
      <c r="B454">
        <v>2414.4</v>
      </c>
      <c r="C454">
        <v>2512.8000000000002</v>
      </c>
      <c r="D454">
        <v>2414.4</v>
      </c>
      <c r="E454">
        <v>2400</v>
      </c>
      <c r="F454">
        <v>2616</v>
      </c>
      <c r="G454">
        <v>2548.8000000000002</v>
      </c>
      <c r="H454">
        <v>2198.4</v>
      </c>
      <c r="I454">
        <v>2100</v>
      </c>
      <c r="J454">
        <v>2124</v>
      </c>
      <c r="K454">
        <v>2246.4</v>
      </c>
      <c r="L454">
        <v>2133.6</v>
      </c>
      <c r="M454">
        <v>2004</v>
      </c>
      <c r="N454">
        <v>2181.6</v>
      </c>
      <c r="O454">
        <v>2164.8000000000002</v>
      </c>
      <c r="P454">
        <v>2112</v>
      </c>
      <c r="Q454">
        <v>2152.8000000000002</v>
      </c>
      <c r="R454">
        <v>2068.8000000000002</v>
      </c>
      <c r="S454">
        <v>2112</v>
      </c>
      <c r="T454">
        <v>1819.2</v>
      </c>
      <c r="U454">
        <v>2227.1999999999998</v>
      </c>
      <c r="V454">
        <v>2632.8</v>
      </c>
      <c r="W454">
        <v>2692.8</v>
      </c>
      <c r="X454">
        <v>2930.4</v>
      </c>
      <c r="Y454">
        <v>3136.8</v>
      </c>
      <c r="AA454" s="2">
        <f t="shared" si="58"/>
        <v>2246.4</v>
      </c>
      <c r="AB454" s="2">
        <f t="shared" si="65"/>
        <v>2181.6</v>
      </c>
      <c r="AC454" s="2">
        <f t="shared" si="66"/>
        <v>3136.8</v>
      </c>
      <c r="AE454" s="9">
        <v>2</v>
      </c>
      <c r="AF454" s="2">
        <f t="shared" si="59"/>
        <v>18835.2</v>
      </c>
      <c r="AG454" s="2">
        <f t="shared" si="60"/>
        <v>8611.2000000000007</v>
      </c>
      <c r="AH454" s="2">
        <f t="shared" si="61"/>
        <v>28497.600000000002</v>
      </c>
      <c r="AI454" s="2">
        <f t="shared" si="62"/>
        <v>55944.000000000007</v>
      </c>
      <c r="AK454">
        <f t="shared" si="63"/>
        <v>3</v>
      </c>
      <c r="AL454">
        <f t="shared" si="64"/>
        <v>2022</v>
      </c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</row>
    <row r="455" spans="1:87" x14ac:dyDescent="0.2">
      <c r="A455" s="11">
        <v>44641</v>
      </c>
      <c r="B455">
        <v>1886.4</v>
      </c>
      <c r="C455">
        <v>2044.8</v>
      </c>
      <c r="D455">
        <v>2911.2</v>
      </c>
      <c r="E455">
        <v>2724</v>
      </c>
      <c r="F455">
        <v>2805.6</v>
      </c>
      <c r="G455">
        <v>2856</v>
      </c>
      <c r="H455">
        <v>2647.2</v>
      </c>
      <c r="I455">
        <v>2899.2</v>
      </c>
      <c r="J455">
        <v>2983.2</v>
      </c>
      <c r="K455">
        <v>2925.6</v>
      </c>
      <c r="L455">
        <v>2884.8</v>
      </c>
      <c r="M455">
        <v>2728.8</v>
      </c>
      <c r="N455">
        <v>2275.1999999999998</v>
      </c>
      <c r="O455">
        <v>3055.2</v>
      </c>
      <c r="P455">
        <v>3117.6</v>
      </c>
      <c r="Q455">
        <v>3139.2</v>
      </c>
      <c r="R455">
        <v>2923.2</v>
      </c>
      <c r="S455">
        <v>3026.4</v>
      </c>
      <c r="T455">
        <v>2750.4</v>
      </c>
      <c r="U455">
        <v>2582.4</v>
      </c>
      <c r="V455">
        <v>2592</v>
      </c>
      <c r="W455">
        <v>2764.8</v>
      </c>
      <c r="X455">
        <v>2628</v>
      </c>
      <c r="Y455">
        <v>2748</v>
      </c>
      <c r="AA455" s="2">
        <f t="shared" si="58"/>
        <v>3026.4</v>
      </c>
      <c r="AB455" s="2">
        <f t="shared" si="65"/>
        <v>3139.2</v>
      </c>
      <c r="AC455" s="2">
        <f t="shared" si="66"/>
        <v>2911.2</v>
      </c>
      <c r="AE455" s="9">
        <v>3</v>
      </c>
      <c r="AF455" s="2">
        <f t="shared" si="59"/>
        <v>25704.000000000004</v>
      </c>
      <c r="AG455" s="2">
        <f t="shared" si="60"/>
        <v>11587.2</v>
      </c>
      <c r="AH455" s="2">
        <f t="shared" si="61"/>
        <v>28607.999999999996</v>
      </c>
      <c r="AI455" s="2">
        <f t="shared" si="62"/>
        <v>65899.199999999997</v>
      </c>
      <c r="AK455">
        <f t="shared" si="63"/>
        <v>3</v>
      </c>
      <c r="AL455">
        <f t="shared" si="64"/>
        <v>2022</v>
      </c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</row>
    <row r="456" spans="1:87" x14ac:dyDescent="0.2">
      <c r="A456" s="11">
        <v>44642</v>
      </c>
      <c r="B456">
        <v>2611.1999999999998</v>
      </c>
      <c r="C456">
        <v>2896.8</v>
      </c>
      <c r="D456">
        <v>2877.6</v>
      </c>
      <c r="E456">
        <v>3165.6</v>
      </c>
      <c r="F456">
        <v>2628</v>
      </c>
      <c r="G456">
        <v>2925.6</v>
      </c>
      <c r="H456">
        <v>2709.6</v>
      </c>
      <c r="I456">
        <v>2815.2</v>
      </c>
      <c r="J456">
        <v>2352</v>
      </c>
      <c r="K456">
        <v>2616</v>
      </c>
      <c r="L456">
        <v>2505.6</v>
      </c>
      <c r="M456">
        <v>2584.8000000000002</v>
      </c>
      <c r="N456">
        <v>2505.6</v>
      </c>
      <c r="O456">
        <v>2664</v>
      </c>
      <c r="P456">
        <v>2616</v>
      </c>
      <c r="Q456">
        <v>2232</v>
      </c>
      <c r="R456">
        <v>2572.8000000000002</v>
      </c>
      <c r="S456">
        <v>2916</v>
      </c>
      <c r="T456">
        <v>2584.8000000000002</v>
      </c>
      <c r="U456">
        <v>2448</v>
      </c>
      <c r="V456">
        <v>2445.6</v>
      </c>
      <c r="W456">
        <v>2344.8000000000002</v>
      </c>
      <c r="X456">
        <v>2498.4</v>
      </c>
      <c r="Y456">
        <v>2510.4</v>
      </c>
      <c r="AA456" s="2">
        <f t="shared" si="58"/>
        <v>2916</v>
      </c>
      <c r="AB456" s="2">
        <f t="shared" si="65"/>
        <v>2664</v>
      </c>
      <c r="AC456" s="2">
        <f t="shared" si="66"/>
        <v>3165.6</v>
      </c>
      <c r="AE456" s="9">
        <v>4</v>
      </c>
      <c r="AF456" s="2">
        <f t="shared" si="59"/>
        <v>23395.199999999997</v>
      </c>
      <c r="AG456" s="2">
        <f t="shared" si="60"/>
        <v>10017.6</v>
      </c>
      <c r="AH456" s="2">
        <f t="shared" si="61"/>
        <v>29613.600000000013</v>
      </c>
      <c r="AI456" s="2">
        <f t="shared" si="62"/>
        <v>63026.400000000009</v>
      </c>
      <c r="AK456">
        <f t="shared" si="63"/>
        <v>3</v>
      </c>
      <c r="AL456">
        <f t="shared" si="64"/>
        <v>2022</v>
      </c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</row>
    <row r="457" spans="1:87" x14ac:dyDescent="0.2">
      <c r="A457" s="11">
        <v>44643</v>
      </c>
      <c r="B457">
        <v>2445.6</v>
      </c>
      <c r="C457">
        <v>2131.1999999999998</v>
      </c>
      <c r="D457">
        <v>2728.8</v>
      </c>
      <c r="E457">
        <v>1711.2</v>
      </c>
      <c r="F457">
        <v>3019.2</v>
      </c>
      <c r="G457">
        <v>2736</v>
      </c>
      <c r="H457">
        <v>2510.4</v>
      </c>
      <c r="I457">
        <v>2824.8</v>
      </c>
      <c r="J457">
        <v>2724</v>
      </c>
      <c r="K457">
        <v>3007.2</v>
      </c>
      <c r="L457">
        <v>2685.6</v>
      </c>
      <c r="M457">
        <v>3007.2</v>
      </c>
      <c r="N457">
        <v>2985.6</v>
      </c>
      <c r="O457">
        <v>2724</v>
      </c>
      <c r="P457">
        <v>2836.8</v>
      </c>
      <c r="Q457">
        <v>2745.6</v>
      </c>
      <c r="R457">
        <v>2815.2</v>
      </c>
      <c r="S457">
        <v>2630.4</v>
      </c>
      <c r="T457">
        <v>3062.4</v>
      </c>
      <c r="U457">
        <v>2829.6</v>
      </c>
      <c r="V457">
        <v>2656.8</v>
      </c>
      <c r="W457">
        <v>2822.4</v>
      </c>
      <c r="X457">
        <v>2695.2</v>
      </c>
      <c r="Y457">
        <v>2944.8</v>
      </c>
      <c r="AA457" s="2">
        <f t="shared" si="58"/>
        <v>3062.4</v>
      </c>
      <c r="AB457" s="2">
        <f t="shared" si="65"/>
        <v>2985.6</v>
      </c>
      <c r="AC457" s="2">
        <f t="shared" si="66"/>
        <v>3019.2</v>
      </c>
      <c r="AE457" s="9">
        <v>5</v>
      </c>
      <c r="AF457" s="2">
        <f t="shared" si="59"/>
        <v>25586.400000000001</v>
      </c>
      <c r="AG457" s="2">
        <f t="shared" si="60"/>
        <v>11292.000000000002</v>
      </c>
      <c r="AH457" s="2">
        <f t="shared" si="61"/>
        <v>28401.600000000006</v>
      </c>
      <c r="AI457" s="2">
        <f t="shared" si="62"/>
        <v>65280.000000000007</v>
      </c>
      <c r="AK457">
        <f t="shared" si="63"/>
        <v>3</v>
      </c>
      <c r="AL457">
        <f t="shared" si="64"/>
        <v>2022</v>
      </c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</row>
    <row r="458" spans="1:87" x14ac:dyDescent="0.2">
      <c r="A458" s="11">
        <v>44644</v>
      </c>
      <c r="B458">
        <v>2815.2</v>
      </c>
      <c r="C458">
        <v>2793.6</v>
      </c>
      <c r="D458">
        <v>2688</v>
      </c>
      <c r="E458">
        <v>2656.8</v>
      </c>
      <c r="F458">
        <v>2738.4</v>
      </c>
      <c r="G458">
        <v>2707.2</v>
      </c>
      <c r="H458">
        <v>2553.6</v>
      </c>
      <c r="I458">
        <v>2719.2</v>
      </c>
      <c r="J458">
        <v>2829.6</v>
      </c>
      <c r="K458">
        <v>2762.4</v>
      </c>
      <c r="L458">
        <v>2457.6</v>
      </c>
      <c r="M458">
        <v>2337.6</v>
      </c>
      <c r="N458">
        <v>1941.6</v>
      </c>
      <c r="O458">
        <v>2164.8000000000002</v>
      </c>
      <c r="P458">
        <v>880.8</v>
      </c>
      <c r="Q458">
        <v>669.6</v>
      </c>
      <c r="R458">
        <v>1293.5999999999999</v>
      </c>
      <c r="S458">
        <v>1788</v>
      </c>
      <c r="T458">
        <v>2870.4</v>
      </c>
      <c r="U458">
        <v>3616.8</v>
      </c>
      <c r="V458">
        <v>2872.8</v>
      </c>
      <c r="W458">
        <v>3597.6</v>
      </c>
      <c r="X458">
        <v>3902.4</v>
      </c>
      <c r="Y458">
        <v>3076.8</v>
      </c>
      <c r="AA458" s="2">
        <f t="shared" si="58"/>
        <v>3616.8</v>
      </c>
      <c r="AB458" s="2">
        <f t="shared" si="65"/>
        <v>2164.8000000000002</v>
      </c>
      <c r="AC458" s="2">
        <f t="shared" si="66"/>
        <v>3902.4</v>
      </c>
      <c r="AE458" s="9">
        <v>6</v>
      </c>
      <c r="AF458" s="2">
        <f t="shared" si="59"/>
        <v>22675.200000000001</v>
      </c>
      <c r="AG458" s="2">
        <f t="shared" si="60"/>
        <v>5656.8</v>
      </c>
      <c r="AH458" s="2">
        <f t="shared" si="61"/>
        <v>32402.400000000012</v>
      </c>
      <c r="AI458" s="2">
        <f t="shared" si="62"/>
        <v>60734.400000000009</v>
      </c>
      <c r="AK458">
        <f t="shared" si="63"/>
        <v>3</v>
      </c>
      <c r="AL458">
        <f t="shared" si="64"/>
        <v>2022</v>
      </c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</row>
    <row r="459" spans="1:87" x14ac:dyDescent="0.2">
      <c r="A459" s="11">
        <v>44645</v>
      </c>
      <c r="B459">
        <v>3144</v>
      </c>
      <c r="C459">
        <v>3962.4</v>
      </c>
      <c r="D459">
        <v>3936</v>
      </c>
      <c r="E459">
        <v>4092</v>
      </c>
      <c r="F459">
        <v>3578.4</v>
      </c>
      <c r="G459">
        <v>4118.3999999999996</v>
      </c>
      <c r="H459">
        <v>3576</v>
      </c>
      <c r="I459">
        <v>3727.2</v>
      </c>
      <c r="J459">
        <v>3904.8</v>
      </c>
      <c r="K459">
        <v>3748.8</v>
      </c>
      <c r="L459">
        <v>3580.8</v>
      </c>
      <c r="M459">
        <v>3624</v>
      </c>
      <c r="N459">
        <v>3662.4</v>
      </c>
      <c r="O459">
        <v>3696</v>
      </c>
      <c r="P459">
        <v>3693.6</v>
      </c>
      <c r="Q459">
        <v>3772.8</v>
      </c>
      <c r="R459">
        <v>3794.4</v>
      </c>
      <c r="S459">
        <v>3777.6</v>
      </c>
      <c r="T459">
        <v>3146.4</v>
      </c>
      <c r="U459">
        <v>3064.8</v>
      </c>
      <c r="V459">
        <v>3036</v>
      </c>
      <c r="W459">
        <v>3244.8</v>
      </c>
      <c r="X459">
        <v>2978.4</v>
      </c>
      <c r="Y459">
        <v>1768.8</v>
      </c>
      <c r="AA459" s="2">
        <f t="shared" ref="AA459:AA522" si="67">IF(AND(AE459&gt;1,AE459&lt;7),MAX(I459:M459,R459:U459),0)</f>
        <v>0</v>
      </c>
      <c r="AB459" s="2">
        <f t="shared" si="65"/>
        <v>3904.8</v>
      </c>
      <c r="AC459" s="2">
        <f t="shared" si="66"/>
        <v>4118.3999999999996</v>
      </c>
      <c r="AE459" s="9">
        <v>7</v>
      </c>
      <c r="AF459" s="2">
        <f t="shared" ref="AF459:AF522" si="68">IF(AND(AE459&gt;1,AE459&lt;7),SUM(I459:M459,R459:U459),0)</f>
        <v>0</v>
      </c>
      <c r="AG459" s="2">
        <f t="shared" ref="AG459:AG522" si="69">IF(AND(AE459&gt;1,AE459&lt;7),SUM(N459:Q459),SUM(I459:U459))</f>
        <v>47193.600000000006</v>
      </c>
      <c r="AH459" s="2">
        <f t="shared" ref="AH459:AH522" si="70">SUM(B459:Y459)-AF459-AG459</f>
        <v>37435.199999999997</v>
      </c>
      <c r="AI459" s="2">
        <f t="shared" ref="AI459:AI522" si="71">SUM(B459:Y459)</f>
        <v>84628.800000000003</v>
      </c>
      <c r="AK459">
        <f t="shared" ref="AK459:AK522" si="72">MONTH(A459)</f>
        <v>3</v>
      </c>
      <c r="AL459">
        <f t="shared" ref="AL459:AL522" si="73">YEAR(A459)</f>
        <v>2022</v>
      </c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</row>
    <row r="460" spans="1:87" x14ac:dyDescent="0.2">
      <c r="A460" s="11">
        <v>44646</v>
      </c>
      <c r="B460">
        <v>3196.8</v>
      </c>
      <c r="C460">
        <v>3456</v>
      </c>
      <c r="D460">
        <v>3772.8</v>
      </c>
      <c r="E460">
        <v>3832.8</v>
      </c>
      <c r="F460">
        <v>3864</v>
      </c>
      <c r="G460">
        <v>3938.4</v>
      </c>
      <c r="H460">
        <v>3818.4</v>
      </c>
      <c r="I460">
        <v>3748.8</v>
      </c>
      <c r="J460">
        <v>3674.4</v>
      </c>
      <c r="K460">
        <v>3523.2</v>
      </c>
      <c r="L460">
        <v>3511.2</v>
      </c>
      <c r="M460">
        <v>3256.8</v>
      </c>
      <c r="N460">
        <v>3144</v>
      </c>
      <c r="O460">
        <v>3021.6</v>
      </c>
      <c r="P460">
        <v>3004.8</v>
      </c>
      <c r="Q460">
        <v>3043.2</v>
      </c>
      <c r="R460">
        <v>3026.4</v>
      </c>
      <c r="S460">
        <v>3062.4</v>
      </c>
      <c r="T460">
        <v>3240</v>
      </c>
      <c r="U460">
        <v>2940</v>
      </c>
      <c r="V460">
        <v>3050.4</v>
      </c>
      <c r="W460">
        <v>2966.4</v>
      </c>
      <c r="X460">
        <v>2781.6</v>
      </c>
      <c r="Y460">
        <v>2925.6</v>
      </c>
      <c r="AA460" s="2">
        <f t="shared" si="67"/>
        <v>0</v>
      </c>
      <c r="AB460" s="2">
        <f t="shared" ref="AB460:AB523" si="74">IF(AND(AE460&gt;1,AE460&lt;7),MAX(N460:Q460),MAX(I460:U460))</f>
        <v>3748.8</v>
      </c>
      <c r="AC460" s="2">
        <f t="shared" ref="AC460:AC523" si="75">MAX(B460:H460,V460:Y460)</f>
        <v>3938.4</v>
      </c>
      <c r="AE460" s="9">
        <v>1</v>
      </c>
      <c r="AF460" s="2">
        <f t="shared" si="68"/>
        <v>0</v>
      </c>
      <c r="AG460" s="2">
        <f t="shared" si="69"/>
        <v>42196.800000000003</v>
      </c>
      <c r="AH460" s="2">
        <f t="shared" si="70"/>
        <v>37603.199999999997</v>
      </c>
      <c r="AI460" s="2">
        <f t="shared" si="71"/>
        <v>79800</v>
      </c>
      <c r="AK460">
        <f t="shared" si="72"/>
        <v>3</v>
      </c>
      <c r="AL460">
        <f t="shared" si="73"/>
        <v>2022</v>
      </c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</row>
    <row r="461" spans="1:87" x14ac:dyDescent="0.2">
      <c r="A461" s="11">
        <v>44647</v>
      </c>
      <c r="B461">
        <v>2587.1999999999998</v>
      </c>
      <c r="C461">
        <v>2702.4</v>
      </c>
      <c r="D461">
        <v>2587.1999999999998</v>
      </c>
      <c r="E461">
        <v>2460</v>
      </c>
      <c r="F461">
        <v>1495.2</v>
      </c>
      <c r="G461">
        <v>1656</v>
      </c>
      <c r="H461">
        <v>1896</v>
      </c>
      <c r="I461">
        <v>3002.4</v>
      </c>
      <c r="J461">
        <v>3768</v>
      </c>
      <c r="K461">
        <v>3590.4</v>
      </c>
      <c r="L461">
        <v>3465.6</v>
      </c>
      <c r="M461">
        <v>3607.2</v>
      </c>
      <c r="N461">
        <v>3612</v>
      </c>
      <c r="O461">
        <v>3331.2</v>
      </c>
      <c r="P461">
        <v>3463.2</v>
      </c>
      <c r="Q461">
        <v>3712.8</v>
      </c>
      <c r="R461">
        <v>3962.4</v>
      </c>
      <c r="S461">
        <v>3324</v>
      </c>
      <c r="T461">
        <v>3261.6</v>
      </c>
      <c r="U461">
        <v>3247.2</v>
      </c>
      <c r="V461">
        <v>3616.8</v>
      </c>
      <c r="W461">
        <v>3748.8</v>
      </c>
      <c r="X461">
        <v>4027.2</v>
      </c>
      <c r="Y461">
        <v>4072.8</v>
      </c>
      <c r="AA461" s="2">
        <f t="shared" si="67"/>
        <v>3962.4</v>
      </c>
      <c r="AB461" s="2">
        <f t="shared" si="74"/>
        <v>3712.8</v>
      </c>
      <c r="AC461" s="2">
        <f t="shared" si="75"/>
        <v>4072.8</v>
      </c>
      <c r="AE461" s="9">
        <v>2</v>
      </c>
      <c r="AF461" s="2">
        <f t="shared" si="68"/>
        <v>31228.799999999999</v>
      </c>
      <c r="AG461" s="2">
        <f t="shared" si="69"/>
        <v>14119.2</v>
      </c>
      <c r="AH461" s="2">
        <f t="shared" si="70"/>
        <v>30849.599999999988</v>
      </c>
      <c r="AI461" s="2">
        <f t="shared" si="71"/>
        <v>76197.599999999991</v>
      </c>
      <c r="AK461">
        <f t="shared" si="72"/>
        <v>3</v>
      </c>
      <c r="AL461">
        <f t="shared" si="73"/>
        <v>2022</v>
      </c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</row>
    <row r="462" spans="1:87" x14ac:dyDescent="0.2">
      <c r="A462" s="11">
        <v>44648</v>
      </c>
      <c r="B462">
        <v>3859.2</v>
      </c>
      <c r="C462">
        <v>3621.6</v>
      </c>
      <c r="D462">
        <v>3684</v>
      </c>
      <c r="E462">
        <v>3811.2</v>
      </c>
      <c r="F462">
        <v>3996</v>
      </c>
      <c r="G462">
        <v>3844.8</v>
      </c>
      <c r="H462">
        <v>3784.8</v>
      </c>
      <c r="I462">
        <v>4363.2</v>
      </c>
      <c r="J462">
        <v>4615.2</v>
      </c>
      <c r="K462">
        <v>3444</v>
      </c>
      <c r="L462">
        <v>3168</v>
      </c>
      <c r="M462">
        <v>2839.2</v>
      </c>
      <c r="N462">
        <v>2618.4</v>
      </c>
      <c r="O462">
        <v>3451.2</v>
      </c>
      <c r="P462">
        <v>3216</v>
      </c>
      <c r="Q462">
        <v>2546.4</v>
      </c>
      <c r="R462">
        <v>2335.1999999999998</v>
      </c>
      <c r="S462">
        <v>2347.1999999999998</v>
      </c>
      <c r="T462">
        <v>2349.6</v>
      </c>
      <c r="U462">
        <v>2544</v>
      </c>
      <c r="V462">
        <v>2258.4</v>
      </c>
      <c r="W462">
        <v>2282.4</v>
      </c>
      <c r="X462">
        <v>2308.8000000000002</v>
      </c>
      <c r="Y462">
        <v>2376</v>
      </c>
      <c r="AA462" s="2">
        <f t="shared" si="67"/>
        <v>4615.2</v>
      </c>
      <c r="AB462" s="2">
        <f t="shared" si="74"/>
        <v>3451.2</v>
      </c>
      <c r="AC462" s="2">
        <f t="shared" si="75"/>
        <v>3996</v>
      </c>
      <c r="AE462" s="9">
        <v>3</v>
      </c>
      <c r="AF462" s="2">
        <f t="shared" si="68"/>
        <v>28005.599999999999</v>
      </c>
      <c r="AG462" s="2">
        <f t="shared" si="69"/>
        <v>11832</v>
      </c>
      <c r="AH462" s="2">
        <f t="shared" si="70"/>
        <v>35827.199999999975</v>
      </c>
      <c r="AI462" s="2">
        <f t="shared" si="71"/>
        <v>75664.799999999974</v>
      </c>
      <c r="AK462">
        <f t="shared" si="72"/>
        <v>3</v>
      </c>
      <c r="AL462">
        <f t="shared" si="73"/>
        <v>2022</v>
      </c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</row>
    <row r="463" spans="1:87" x14ac:dyDescent="0.2">
      <c r="A463" s="11">
        <v>44649</v>
      </c>
      <c r="B463">
        <v>2306.4</v>
      </c>
      <c r="C463">
        <v>2200.8000000000002</v>
      </c>
      <c r="D463">
        <v>2356.8000000000002</v>
      </c>
      <c r="E463">
        <v>2282.4</v>
      </c>
      <c r="F463">
        <v>2426.4</v>
      </c>
      <c r="G463">
        <v>2469.6</v>
      </c>
      <c r="H463">
        <v>2335.1999999999998</v>
      </c>
      <c r="I463">
        <v>3122.4</v>
      </c>
      <c r="J463">
        <v>3204</v>
      </c>
      <c r="K463">
        <v>2608.8000000000002</v>
      </c>
      <c r="L463">
        <v>2517.6</v>
      </c>
      <c r="M463">
        <v>2467.1999999999998</v>
      </c>
      <c r="N463">
        <v>2397.6</v>
      </c>
      <c r="O463">
        <v>2457.6</v>
      </c>
      <c r="P463">
        <v>2344.8000000000002</v>
      </c>
      <c r="Q463">
        <v>2239.1999999999998</v>
      </c>
      <c r="R463">
        <v>2800.8</v>
      </c>
      <c r="S463">
        <v>2280</v>
      </c>
      <c r="T463">
        <v>2448</v>
      </c>
      <c r="U463">
        <v>2714.4</v>
      </c>
      <c r="V463">
        <v>2426.4</v>
      </c>
      <c r="W463">
        <v>2515.1999999999998</v>
      </c>
      <c r="X463">
        <v>2719.2</v>
      </c>
      <c r="Y463">
        <v>2808</v>
      </c>
      <c r="AA463" s="2">
        <f t="shared" si="67"/>
        <v>3204</v>
      </c>
      <c r="AB463" s="2">
        <f t="shared" si="74"/>
        <v>2457.6</v>
      </c>
      <c r="AC463" s="2">
        <f t="shared" si="75"/>
        <v>2808</v>
      </c>
      <c r="AE463" s="9">
        <v>4</v>
      </c>
      <c r="AF463" s="2">
        <f t="shared" si="68"/>
        <v>24163.200000000001</v>
      </c>
      <c r="AG463" s="2">
        <f t="shared" si="69"/>
        <v>9439.2000000000007</v>
      </c>
      <c r="AH463" s="2">
        <f t="shared" si="70"/>
        <v>26846.400000000005</v>
      </c>
      <c r="AI463" s="2">
        <f t="shared" si="71"/>
        <v>60448.800000000003</v>
      </c>
      <c r="AK463">
        <f t="shared" si="72"/>
        <v>3</v>
      </c>
      <c r="AL463">
        <f t="shared" si="73"/>
        <v>2022</v>
      </c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</row>
    <row r="464" spans="1:87" x14ac:dyDescent="0.2">
      <c r="A464" s="11">
        <v>44650</v>
      </c>
      <c r="B464">
        <v>2577.6</v>
      </c>
      <c r="C464">
        <v>2712</v>
      </c>
      <c r="D464">
        <v>2659.2</v>
      </c>
      <c r="E464">
        <v>2767.2</v>
      </c>
      <c r="F464">
        <v>2904</v>
      </c>
      <c r="G464">
        <v>2740.8</v>
      </c>
      <c r="H464">
        <v>2829.6</v>
      </c>
      <c r="I464">
        <v>3132</v>
      </c>
      <c r="J464">
        <v>3206.4</v>
      </c>
      <c r="K464">
        <v>3093.6</v>
      </c>
      <c r="L464">
        <v>3000</v>
      </c>
      <c r="M464">
        <v>3352.8</v>
      </c>
      <c r="N464">
        <v>3127.2</v>
      </c>
      <c r="O464">
        <v>3364.8</v>
      </c>
      <c r="P464">
        <v>3379.2</v>
      </c>
      <c r="Q464">
        <v>2536.8000000000002</v>
      </c>
      <c r="R464">
        <v>2582.4</v>
      </c>
      <c r="S464">
        <v>2481.6</v>
      </c>
      <c r="T464">
        <v>2419.1999999999998</v>
      </c>
      <c r="U464">
        <v>2762.4</v>
      </c>
      <c r="V464">
        <v>2836.8</v>
      </c>
      <c r="W464">
        <v>2812.8</v>
      </c>
      <c r="X464">
        <v>2457.6</v>
      </c>
      <c r="Y464">
        <v>2121.6</v>
      </c>
      <c r="AA464" s="2">
        <f t="shared" si="67"/>
        <v>3352.8</v>
      </c>
      <c r="AB464" s="2">
        <f t="shared" si="74"/>
        <v>3379.2</v>
      </c>
      <c r="AC464" s="2">
        <f t="shared" si="75"/>
        <v>2904</v>
      </c>
      <c r="AE464" s="9">
        <v>5</v>
      </c>
      <c r="AF464" s="2">
        <f t="shared" si="68"/>
        <v>26030.400000000001</v>
      </c>
      <c r="AG464" s="2">
        <f t="shared" si="69"/>
        <v>12408</v>
      </c>
      <c r="AH464" s="2">
        <f t="shared" si="70"/>
        <v>29419.200000000004</v>
      </c>
      <c r="AI464" s="2">
        <f t="shared" si="71"/>
        <v>67857.600000000006</v>
      </c>
      <c r="AK464">
        <f t="shared" si="72"/>
        <v>3</v>
      </c>
      <c r="AL464">
        <f t="shared" si="73"/>
        <v>2022</v>
      </c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</row>
    <row r="465" spans="1:87" x14ac:dyDescent="0.2">
      <c r="A465" s="11">
        <v>44651</v>
      </c>
      <c r="B465">
        <v>2006.4</v>
      </c>
      <c r="C465">
        <v>2313.6</v>
      </c>
      <c r="D465">
        <v>2296.8000000000002</v>
      </c>
      <c r="E465">
        <v>2042.4</v>
      </c>
      <c r="F465">
        <v>1960.8</v>
      </c>
      <c r="G465">
        <v>1824</v>
      </c>
      <c r="H465">
        <v>1785.6</v>
      </c>
      <c r="I465">
        <v>2071.1999999999998</v>
      </c>
      <c r="J465">
        <v>2313.6</v>
      </c>
      <c r="K465">
        <v>2176.8000000000002</v>
      </c>
      <c r="L465">
        <v>2167.1999999999998</v>
      </c>
      <c r="M465">
        <v>2102.4</v>
      </c>
      <c r="N465">
        <v>2217.6</v>
      </c>
      <c r="O465">
        <v>2114.4</v>
      </c>
      <c r="P465">
        <v>2068.8000000000002</v>
      </c>
      <c r="Q465">
        <v>1994.4</v>
      </c>
      <c r="R465">
        <v>2241.6</v>
      </c>
      <c r="S465">
        <v>2433.6</v>
      </c>
      <c r="T465">
        <v>2450.4</v>
      </c>
      <c r="U465">
        <v>2332.8000000000002</v>
      </c>
      <c r="V465">
        <v>2395.1999999999998</v>
      </c>
      <c r="W465">
        <v>2428.8000000000002</v>
      </c>
      <c r="X465">
        <v>2608.8000000000002</v>
      </c>
      <c r="Y465">
        <v>2678.4</v>
      </c>
      <c r="AA465" s="2">
        <f t="shared" si="67"/>
        <v>2450.4</v>
      </c>
      <c r="AB465" s="2">
        <f t="shared" si="74"/>
        <v>2217.6</v>
      </c>
      <c r="AC465" s="2">
        <f t="shared" si="75"/>
        <v>2678.4</v>
      </c>
      <c r="AE465" s="9">
        <v>6</v>
      </c>
      <c r="AF465" s="2">
        <f t="shared" si="68"/>
        <v>20289.599999999999</v>
      </c>
      <c r="AG465" s="2">
        <f t="shared" si="69"/>
        <v>8395.2000000000007</v>
      </c>
      <c r="AH465" s="2">
        <f t="shared" si="70"/>
        <v>24340.800000000007</v>
      </c>
      <c r="AI465" s="2">
        <f t="shared" si="71"/>
        <v>53025.600000000006</v>
      </c>
      <c r="AK465">
        <f t="shared" si="72"/>
        <v>3</v>
      </c>
      <c r="AL465">
        <f t="shared" si="73"/>
        <v>2022</v>
      </c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</row>
    <row r="466" spans="1:87" x14ac:dyDescent="0.2">
      <c r="A466" s="11">
        <v>44652</v>
      </c>
      <c r="B466">
        <v>6026.4</v>
      </c>
      <c r="C466">
        <v>7365.6</v>
      </c>
      <c r="D466">
        <v>6940.8</v>
      </c>
      <c r="E466">
        <v>9211.2009999999991</v>
      </c>
      <c r="F466">
        <v>10804.8</v>
      </c>
      <c r="G466">
        <v>11023.2</v>
      </c>
      <c r="H466">
        <v>10900.800999999999</v>
      </c>
      <c r="I466">
        <v>11071.2</v>
      </c>
      <c r="J466">
        <v>11246.4</v>
      </c>
      <c r="K466">
        <v>11064</v>
      </c>
      <c r="L466">
        <v>11085.6</v>
      </c>
      <c r="M466">
        <v>9525.6</v>
      </c>
      <c r="N466">
        <v>5440.8</v>
      </c>
      <c r="O466">
        <v>4545.6000000000004</v>
      </c>
      <c r="P466">
        <v>4555.2</v>
      </c>
      <c r="Q466">
        <v>3782.4</v>
      </c>
      <c r="R466">
        <v>3926.4</v>
      </c>
      <c r="S466">
        <v>4336.8</v>
      </c>
      <c r="T466">
        <v>4173.6000000000004</v>
      </c>
      <c r="U466">
        <v>4077.6</v>
      </c>
      <c r="V466">
        <v>4192.8</v>
      </c>
      <c r="W466">
        <v>4099.2</v>
      </c>
      <c r="X466">
        <v>4447.2</v>
      </c>
      <c r="Y466">
        <v>4195.2</v>
      </c>
      <c r="AA466" s="2">
        <f t="shared" si="67"/>
        <v>0</v>
      </c>
      <c r="AB466" s="2">
        <f t="shared" si="74"/>
        <v>11246.4</v>
      </c>
      <c r="AC466" s="2">
        <f t="shared" si="75"/>
        <v>11023.2</v>
      </c>
      <c r="AE466" s="9">
        <v>7</v>
      </c>
      <c r="AF466" s="2">
        <f t="shared" si="68"/>
        <v>0</v>
      </c>
      <c r="AG466" s="2">
        <f t="shared" si="69"/>
        <v>88831.2</v>
      </c>
      <c r="AH466" s="2">
        <f t="shared" si="70"/>
        <v>79207.202000000034</v>
      </c>
      <c r="AI466" s="2">
        <f t="shared" si="71"/>
        <v>168038.40200000003</v>
      </c>
      <c r="AK466">
        <f t="shared" si="72"/>
        <v>4</v>
      </c>
      <c r="AL466">
        <f t="shared" si="73"/>
        <v>2022</v>
      </c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</row>
    <row r="467" spans="1:87" x14ac:dyDescent="0.2">
      <c r="A467" s="11">
        <v>44653</v>
      </c>
      <c r="B467">
        <v>4260</v>
      </c>
      <c r="C467">
        <v>4365.6000000000004</v>
      </c>
      <c r="D467">
        <v>4408.8</v>
      </c>
      <c r="E467">
        <v>4420.8</v>
      </c>
      <c r="F467">
        <v>4454.3999999999996</v>
      </c>
      <c r="G467">
        <v>4507.2</v>
      </c>
      <c r="H467">
        <v>4096.8</v>
      </c>
      <c r="I467">
        <v>4063.2</v>
      </c>
      <c r="J467">
        <v>4152</v>
      </c>
      <c r="K467">
        <v>3921.6</v>
      </c>
      <c r="L467">
        <v>3943.2</v>
      </c>
      <c r="M467">
        <v>3907.2</v>
      </c>
      <c r="N467">
        <v>3732</v>
      </c>
      <c r="O467">
        <v>3849.6</v>
      </c>
      <c r="P467">
        <v>3964.8</v>
      </c>
      <c r="Q467">
        <v>3868.8</v>
      </c>
      <c r="R467">
        <v>3516</v>
      </c>
      <c r="S467">
        <v>3307.2</v>
      </c>
      <c r="T467">
        <v>3338.4</v>
      </c>
      <c r="U467">
        <v>3823.2</v>
      </c>
      <c r="V467">
        <v>4125.6000000000004</v>
      </c>
      <c r="W467">
        <v>4113.6000000000004</v>
      </c>
      <c r="X467">
        <v>3696</v>
      </c>
      <c r="Y467">
        <v>2935.2</v>
      </c>
      <c r="AA467" s="2">
        <f t="shared" si="67"/>
        <v>0</v>
      </c>
      <c r="AB467" s="2">
        <f t="shared" si="74"/>
        <v>4152</v>
      </c>
      <c r="AC467" s="2">
        <f t="shared" si="75"/>
        <v>4507.2</v>
      </c>
      <c r="AE467" s="9">
        <v>1</v>
      </c>
      <c r="AF467" s="2">
        <f t="shared" si="68"/>
        <v>0</v>
      </c>
      <c r="AG467" s="2">
        <f t="shared" si="69"/>
        <v>49387.199999999997</v>
      </c>
      <c r="AH467" s="2">
        <f t="shared" si="70"/>
        <v>45383.999999999985</v>
      </c>
      <c r="AI467" s="2">
        <f t="shared" si="71"/>
        <v>94771.199999999983</v>
      </c>
      <c r="AK467">
        <f t="shared" si="72"/>
        <v>4</v>
      </c>
      <c r="AL467">
        <f t="shared" si="73"/>
        <v>2022</v>
      </c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</row>
    <row r="468" spans="1:87" x14ac:dyDescent="0.2">
      <c r="A468" s="11">
        <v>44654</v>
      </c>
      <c r="B468">
        <v>3048</v>
      </c>
      <c r="C468">
        <v>3655.2</v>
      </c>
      <c r="D468">
        <v>3698.4</v>
      </c>
      <c r="E468">
        <v>3981.6</v>
      </c>
      <c r="F468">
        <v>3885.6</v>
      </c>
      <c r="G468">
        <v>3633.6</v>
      </c>
      <c r="H468">
        <v>1324.8</v>
      </c>
      <c r="I468">
        <v>1728</v>
      </c>
      <c r="J468">
        <v>3057.6</v>
      </c>
      <c r="K468">
        <v>4231.2</v>
      </c>
      <c r="L468">
        <v>3796.8</v>
      </c>
      <c r="M468">
        <v>3813.6</v>
      </c>
      <c r="N468">
        <v>3381.6</v>
      </c>
      <c r="O468">
        <v>3717.6</v>
      </c>
      <c r="P468">
        <v>4147.2</v>
      </c>
      <c r="Q468">
        <v>4363.2</v>
      </c>
      <c r="R468">
        <v>3897.6</v>
      </c>
      <c r="S468">
        <v>3924</v>
      </c>
      <c r="T468">
        <v>3931.2</v>
      </c>
      <c r="U468">
        <v>4000.8</v>
      </c>
      <c r="V468">
        <v>3996</v>
      </c>
      <c r="W468">
        <v>4070.4</v>
      </c>
      <c r="X468">
        <v>4130.3999999999996</v>
      </c>
      <c r="Y468">
        <v>4147.2</v>
      </c>
      <c r="AA468" s="2">
        <f t="shared" si="67"/>
        <v>4231.2</v>
      </c>
      <c r="AB468" s="2">
        <f t="shared" si="74"/>
        <v>4363.2</v>
      </c>
      <c r="AC468" s="2">
        <f t="shared" si="75"/>
        <v>4147.2</v>
      </c>
      <c r="AE468" s="9">
        <v>2</v>
      </c>
      <c r="AF468" s="2">
        <f t="shared" si="68"/>
        <v>32380.799999999996</v>
      </c>
      <c r="AG468" s="2">
        <f t="shared" si="69"/>
        <v>15609.599999999999</v>
      </c>
      <c r="AH468" s="2">
        <f t="shared" si="70"/>
        <v>39571.199999999983</v>
      </c>
      <c r="AI468" s="2">
        <f t="shared" si="71"/>
        <v>87561.599999999977</v>
      </c>
      <c r="AK468">
        <f t="shared" si="72"/>
        <v>4</v>
      </c>
      <c r="AL468">
        <f t="shared" si="73"/>
        <v>2022</v>
      </c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</row>
    <row r="469" spans="1:87" x14ac:dyDescent="0.2">
      <c r="A469" s="11">
        <v>44655</v>
      </c>
      <c r="B469">
        <v>4010.4</v>
      </c>
      <c r="C469">
        <v>4264.8</v>
      </c>
      <c r="D469">
        <v>4303.2</v>
      </c>
      <c r="E469">
        <v>4298.3999999999996</v>
      </c>
      <c r="F469">
        <v>4418.3999999999996</v>
      </c>
      <c r="G469">
        <v>4488</v>
      </c>
      <c r="H469">
        <v>4588.8</v>
      </c>
      <c r="I469">
        <v>4778.3999999999996</v>
      </c>
      <c r="J469">
        <v>4855.2</v>
      </c>
      <c r="K469">
        <v>4963.2</v>
      </c>
      <c r="L469">
        <v>4531.2</v>
      </c>
      <c r="M469">
        <v>4910.3999999999996</v>
      </c>
      <c r="N469">
        <v>4831.2</v>
      </c>
      <c r="O469">
        <v>4862.3999999999996</v>
      </c>
      <c r="P469">
        <v>4773.6000000000004</v>
      </c>
      <c r="Q469">
        <v>4958.3999999999996</v>
      </c>
      <c r="R469">
        <v>4723.2</v>
      </c>
      <c r="S469">
        <v>4629.6000000000004</v>
      </c>
      <c r="T469">
        <v>4898.3999999999996</v>
      </c>
      <c r="U469">
        <v>4387.2</v>
      </c>
      <c r="V469">
        <v>4624.8</v>
      </c>
      <c r="W469">
        <v>4605.6000000000004</v>
      </c>
      <c r="X469">
        <v>4456.8</v>
      </c>
      <c r="Y469">
        <v>4384.8</v>
      </c>
      <c r="AA469" s="2">
        <f t="shared" si="67"/>
        <v>4963.2</v>
      </c>
      <c r="AB469" s="2">
        <f t="shared" si="74"/>
        <v>4958.3999999999996</v>
      </c>
      <c r="AC469" s="2">
        <f t="shared" si="75"/>
        <v>4624.8</v>
      </c>
      <c r="AE469" s="9">
        <v>3</v>
      </c>
      <c r="AF469" s="2">
        <f t="shared" si="68"/>
        <v>42676.800000000003</v>
      </c>
      <c r="AG469" s="2">
        <f t="shared" si="69"/>
        <v>19425.599999999999</v>
      </c>
      <c r="AH469" s="2">
        <f t="shared" si="70"/>
        <v>48443.999999999993</v>
      </c>
      <c r="AI469" s="2">
        <f t="shared" si="71"/>
        <v>110546.4</v>
      </c>
      <c r="AK469">
        <f t="shared" si="72"/>
        <v>4</v>
      </c>
      <c r="AL469">
        <f t="shared" si="73"/>
        <v>2022</v>
      </c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</row>
    <row r="470" spans="1:87" x14ac:dyDescent="0.2">
      <c r="A470" s="11">
        <v>44656</v>
      </c>
      <c r="B470">
        <v>4204.8</v>
      </c>
      <c r="C470">
        <v>4257.6000000000004</v>
      </c>
      <c r="D470">
        <v>4183.2</v>
      </c>
      <c r="E470">
        <v>4329.6000000000004</v>
      </c>
      <c r="F470">
        <v>4137.6000000000004</v>
      </c>
      <c r="G470">
        <v>4375.2</v>
      </c>
      <c r="H470">
        <v>4598.3999999999996</v>
      </c>
      <c r="I470">
        <v>4502.3999999999996</v>
      </c>
      <c r="J470">
        <v>4308</v>
      </c>
      <c r="K470">
        <v>4480.8</v>
      </c>
      <c r="L470">
        <v>4555.2</v>
      </c>
      <c r="M470">
        <v>4500</v>
      </c>
      <c r="N470">
        <v>4372.8</v>
      </c>
      <c r="O470">
        <v>4488</v>
      </c>
      <c r="P470">
        <v>4478.3999999999996</v>
      </c>
      <c r="Q470">
        <v>4552.8</v>
      </c>
      <c r="R470">
        <v>4495.2</v>
      </c>
      <c r="S470">
        <v>4531.2</v>
      </c>
      <c r="T470">
        <v>4533.6000000000004</v>
      </c>
      <c r="U470">
        <v>4476</v>
      </c>
      <c r="V470">
        <v>4528.8</v>
      </c>
      <c r="W470">
        <v>4550.3999999999996</v>
      </c>
      <c r="X470">
        <v>4432.8</v>
      </c>
      <c r="Y470">
        <v>4615.2</v>
      </c>
      <c r="AA470" s="2">
        <f t="shared" si="67"/>
        <v>4555.2</v>
      </c>
      <c r="AB470" s="2">
        <f t="shared" si="74"/>
        <v>4552.8</v>
      </c>
      <c r="AC470" s="2">
        <f t="shared" si="75"/>
        <v>4615.2</v>
      </c>
      <c r="AE470" s="9">
        <v>4</v>
      </c>
      <c r="AF470" s="2">
        <f t="shared" si="68"/>
        <v>40382.400000000001</v>
      </c>
      <c r="AG470" s="2">
        <f t="shared" si="69"/>
        <v>17892</v>
      </c>
      <c r="AH470" s="2">
        <f t="shared" si="70"/>
        <v>48213.600000000006</v>
      </c>
      <c r="AI470" s="2">
        <f t="shared" si="71"/>
        <v>106488</v>
      </c>
      <c r="AK470">
        <f t="shared" si="72"/>
        <v>4</v>
      </c>
      <c r="AL470">
        <f t="shared" si="73"/>
        <v>2022</v>
      </c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</row>
    <row r="471" spans="1:87" x14ac:dyDescent="0.2">
      <c r="A471" s="11">
        <v>44657</v>
      </c>
      <c r="B471">
        <v>4584</v>
      </c>
      <c r="C471">
        <v>4521.6000000000004</v>
      </c>
      <c r="D471">
        <v>4224</v>
      </c>
      <c r="E471">
        <v>4142.3999999999996</v>
      </c>
      <c r="F471">
        <v>4231.2</v>
      </c>
      <c r="G471">
        <v>4394.3999999999996</v>
      </c>
      <c r="H471">
        <v>4068</v>
      </c>
      <c r="I471">
        <v>4363.2</v>
      </c>
      <c r="J471">
        <v>4456.8</v>
      </c>
      <c r="K471">
        <v>4444.8</v>
      </c>
      <c r="L471">
        <v>4476</v>
      </c>
      <c r="M471">
        <v>4555.2</v>
      </c>
      <c r="N471">
        <v>4437.6000000000004</v>
      </c>
      <c r="O471">
        <v>4324.8</v>
      </c>
      <c r="P471">
        <v>4430.3999999999996</v>
      </c>
      <c r="Q471">
        <v>4545.6000000000004</v>
      </c>
      <c r="R471">
        <v>4519.2</v>
      </c>
      <c r="S471">
        <v>4492.8</v>
      </c>
      <c r="T471">
        <v>4504.8</v>
      </c>
      <c r="U471">
        <v>4466.3999999999996</v>
      </c>
      <c r="V471">
        <v>4324.8</v>
      </c>
      <c r="W471">
        <v>4473.6000000000004</v>
      </c>
      <c r="X471">
        <v>4212</v>
      </c>
      <c r="Y471">
        <v>3933.6</v>
      </c>
      <c r="AA471" s="2">
        <f t="shared" si="67"/>
        <v>4555.2</v>
      </c>
      <c r="AB471" s="2">
        <f t="shared" si="74"/>
        <v>4545.6000000000004</v>
      </c>
      <c r="AC471" s="2">
        <f t="shared" si="75"/>
        <v>4584</v>
      </c>
      <c r="AE471" s="9">
        <v>5</v>
      </c>
      <c r="AF471" s="2">
        <f t="shared" si="68"/>
        <v>40279.200000000004</v>
      </c>
      <c r="AG471" s="2">
        <f t="shared" si="69"/>
        <v>17738.400000000001</v>
      </c>
      <c r="AH471" s="2">
        <f t="shared" si="70"/>
        <v>47109.600000000006</v>
      </c>
      <c r="AI471" s="2">
        <f t="shared" si="71"/>
        <v>105127.20000000001</v>
      </c>
      <c r="AK471">
        <f t="shared" si="72"/>
        <v>4</v>
      </c>
      <c r="AL471">
        <f t="shared" si="73"/>
        <v>2022</v>
      </c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</row>
    <row r="472" spans="1:87" x14ac:dyDescent="0.2">
      <c r="A472" s="11">
        <v>44658</v>
      </c>
      <c r="B472">
        <v>4524</v>
      </c>
      <c r="C472">
        <v>4336.8</v>
      </c>
      <c r="D472">
        <v>4665.6000000000004</v>
      </c>
      <c r="E472">
        <v>4620</v>
      </c>
      <c r="F472">
        <v>4711.2</v>
      </c>
      <c r="G472">
        <v>4929.6000000000004</v>
      </c>
      <c r="H472">
        <v>4843.2</v>
      </c>
      <c r="I472">
        <v>4670.3999999999996</v>
      </c>
      <c r="J472">
        <v>4689.6000000000004</v>
      </c>
      <c r="K472">
        <v>4464</v>
      </c>
      <c r="L472">
        <v>4466.3999999999996</v>
      </c>
      <c r="M472">
        <v>4159.2</v>
      </c>
      <c r="N472">
        <v>4341.6000000000004</v>
      </c>
      <c r="O472">
        <v>4411.2</v>
      </c>
      <c r="P472">
        <v>4636.8</v>
      </c>
      <c r="Q472">
        <v>4855.2</v>
      </c>
      <c r="R472">
        <v>4610.3999999999996</v>
      </c>
      <c r="S472">
        <v>4850.3999999999996</v>
      </c>
      <c r="T472">
        <v>4742.3999999999996</v>
      </c>
      <c r="U472">
        <v>4516.8</v>
      </c>
      <c r="V472">
        <v>4478.3999999999996</v>
      </c>
      <c r="W472">
        <v>4442.3999999999996</v>
      </c>
      <c r="X472">
        <v>4946.3999999999996</v>
      </c>
      <c r="Y472">
        <v>4492.8</v>
      </c>
      <c r="AA472" s="2">
        <f t="shared" si="67"/>
        <v>4850.3999999999996</v>
      </c>
      <c r="AB472" s="2">
        <f t="shared" si="74"/>
        <v>4855.2</v>
      </c>
      <c r="AC472" s="2">
        <f t="shared" si="75"/>
        <v>4946.3999999999996</v>
      </c>
      <c r="AE472" s="9">
        <v>6</v>
      </c>
      <c r="AF472" s="2">
        <f t="shared" si="68"/>
        <v>41169.600000000006</v>
      </c>
      <c r="AG472" s="2">
        <f t="shared" si="69"/>
        <v>18244.8</v>
      </c>
      <c r="AH472" s="2">
        <f t="shared" si="70"/>
        <v>50990.399999999951</v>
      </c>
      <c r="AI472" s="2">
        <f t="shared" si="71"/>
        <v>110404.79999999996</v>
      </c>
      <c r="AK472">
        <f t="shared" si="72"/>
        <v>4</v>
      </c>
      <c r="AL472">
        <f t="shared" si="73"/>
        <v>2022</v>
      </c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</row>
    <row r="473" spans="1:87" x14ac:dyDescent="0.2">
      <c r="A473" s="11">
        <v>44659</v>
      </c>
      <c r="B473">
        <v>4800</v>
      </c>
      <c r="C473">
        <v>4723.2</v>
      </c>
      <c r="D473">
        <v>5023.2</v>
      </c>
      <c r="E473">
        <v>5049.6000000000004</v>
      </c>
      <c r="F473">
        <v>4944</v>
      </c>
      <c r="G473">
        <v>5025.6000000000004</v>
      </c>
      <c r="H473">
        <v>4920</v>
      </c>
      <c r="I473">
        <v>4915.2</v>
      </c>
      <c r="J473">
        <v>4605.6000000000004</v>
      </c>
      <c r="K473">
        <v>4857.6000000000004</v>
      </c>
      <c r="L473">
        <v>5071.2</v>
      </c>
      <c r="M473">
        <v>5071.2</v>
      </c>
      <c r="N473">
        <v>4956</v>
      </c>
      <c r="O473">
        <v>4946.3999999999996</v>
      </c>
      <c r="P473">
        <v>4783.2</v>
      </c>
      <c r="Q473">
        <v>4845.6000000000004</v>
      </c>
      <c r="R473">
        <v>4850.3999999999996</v>
      </c>
      <c r="S473">
        <v>4831.2</v>
      </c>
      <c r="T473">
        <v>4732.8</v>
      </c>
      <c r="U473">
        <v>4857.6000000000004</v>
      </c>
      <c r="V473">
        <v>4838.3999999999996</v>
      </c>
      <c r="W473">
        <v>4886.3999999999996</v>
      </c>
      <c r="X473">
        <v>4948.8</v>
      </c>
      <c r="Y473">
        <v>4845.6000000000004</v>
      </c>
      <c r="AA473" s="2">
        <f t="shared" si="67"/>
        <v>0</v>
      </c>
      <c r="AB473" s="2">
        <f t="shared" si="74"/>
        <v>5071.2</v>
      </c>
      <c r="AC473" s="2">
        <f t="shared" si="75"/>
        <v>5049.6000000000004</v>
      </c>
      <c r="AE473" s="9">
        <v>7</v>
      </c>
      <c r="AF473" s="2">
        <f t="shared" si="68"/>
        <v>0</v>
      </c>
      <c r="AG473" s="2">
        <f t="shared" si="69"/>
        <v>63323.999999999993</v>
      </c>
      <c r="AH473" s="2">
        <f t="shared" si="70"/>
        <v>54004.799999999996</v>
      </c>
      <c r="AI473" s="2">
        <f t="shared" si="71"/>
        <v>117328.79999999999</v>
      </c>
      <c r="AK473">
        <f t="shared" si="72"/>
        <v>4</v>
      </c>
      <c r="AL473">
        <f t="shared" si="73"/>
        <v>2022</v>
      </c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</row>
    <row r="474" spans="1:87" x14ac:dyDescent="0.2">
      <c r="A474" s="11">
        <v>44660</v>
      </c>
      <c r="B474">
        <v>4754.3999999999996</v>
      </c>
      <c r="C474">
        <v>4893.6000000000004</v>
      </c>
      <c r="D474">
        <v>4936.8</v>
      </c>
      <c r="E474">
        <v>4867.2</v>
      </c>
      <c r="F474">
        <v>5049.6000000000004</v>
      </c>
      <c r="G474">
        <v>5023.2</v>
      </c>
      <c r="H474">
        <v>4857.6000000000004</v>
      </c>
      <c r="I474">
        <v>4968</v>
      </c>
      <c r="J474">
        <v>4929.6000000000004</v>
      </c>
      <c r="K474">
        <v>4898.3999999999996</v>
      </c>
      <c r="L474">
        <v>4946.3999999999996</v>
      </c>
      <c r="M474">
        <v>4980</v>
      </c>
      <c r="N474">
        <v>4737.6000000000004</v>
      </c>
      <c r="O474">
        <v>4864.8</v>
      </c>
      <c r="P474">
        <v>4864.8</v>
      </c>
      <c r="Q474">
        <v>4855.2</v>
      </c>
      <c r="R474">
        <v>4886.3999999999996</v>
      </c>
      <c r="S474">
        <v>4910.3999999999996</v>
      </c>
      <c r="T474">
        <v>4910.3999999999996</v>
      </c>
      <c r="U474">
        <v>4932</v>
      </c>
      <c r="V474">
        <v>4836</v>
      </c>
      <c r="W474">
        <v>4627.2</v>
      </c>
      <c r="X474">
        <v>4958.3999999999996</v>
      </c>
      <c r="Y474">
        <v>5013.6000000000004</v>
      </c>
      <c r="AA474" s="2">
        <f t="shared" si="67"/>
        <v>0</v>
      </c>
      <c r="AB474" s="2">
        <f t="shared" si="74"/>
        <v>4980</v>
      </c>
      <c r="AC474" s="2">
        <f t="shared" si="75"/>
        <v>5049.6000000000004</v>
      </c>
      <c r="AE474" s="9">
        <v>1</v>
      </c>
      <c r="AF474" s="2">
        <f t="shared" si="68"/>
        <v>0</v>
      </c>
      <c r="AG474" s="2">
        <f t="shared" si="69"/>
        <v>63684.000000000007</v>
      </c>
      <c r="AH474" s="2">
        <f t="shared" si="70"/>
        <v>53817.599999999969</v>
      </c>
      <c r="AI474" s="2">
        <f t="shared" si="71"/>
        <v>117501.59999999998</v>
      </c>
      <c r="AK474">
        <f t="shared" si="72"/>
        <v>4</v>
      </c>
      <c r="AL474">
        <f t="shared" si="73"/>
        <v>2022</v>
      </c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</row>
    <row r="475" spans="1:87" x14ac:dyDescent="0.2">
      <c r="A475" s="11">
        <v>44661</v>
      </c>
      <c r="B475">
        <v>4852.8</v>
      </c>
      <c r="C475">
        <v>4992</v>
      </c>
      <c r="D475">
        <v>4944</v>
      </c>
      <c r="E475">
        <v>4939.2</v>
      </c>
      <c r="F475">
        <v>4984.8</v>
      </c>
      <c r="G475">
        <v>4984.8</v>
      </c>
      <c r="H475">
        <v>4872</v>
      </c>
      <c r="I475">
        <v>5028</v>
      </c>
      <c r="J475">
        <v>4884</v>
      </c>
      <c r="K475">
        <v>4646.3999999999996</v>
      </c>
      <c r="L475">
        <v>4771.2</v>
      </c>
      <c r="M475">
        <v>4989.6000000000004</v>
      </c>
      <c r="N475">
        <v>4934.3999999999996</v>
      </c>
      <c r="O475">
        <v>5102.3999999999996</v>
      </c>
      <c r="P475">
        <v>5112</v>
      </c>
      <c r="Q475">
        <v>5116.8</v>
      </c>
      <c r="R475">
        <v>5056.8</v>
      </c>
      <c r="S475">
        <v>5047.2</v>
      </c>
      <c r="T475">
        <v>5066.3999999999996</v>
      </c>
      <c r="U475">
        <v>5071.2</v>
      </c>
      <c r="V475">
        <v>5116.8</v>
      </c>
      <c r="W475">
        <v>5059.2</v>
      </c>
      <c r="X475">
        <v>5128.8</v>
      </c>
      <c r="Y475">
        <v>4716</v>
      </c>
      <c r="AA475" s="2">
        <f t="shared" si="67"/>
        <v>5071.2</v>
      </c>
      <c r="AB475" s="2">
        <f t="shared" si="74"/>
        <v>5116.8</v>
      </c>
      <c r="AC475" s="2">
        <f t="shared" si="75"/>
        <v>5128.8</v>
      </c>
      <c r="AE475" s="9">
        <v>2</v>
      </c>
      <c r="AF475" s="2">
        <f t="shared" si="68"/>
        <v>44560.799999999996</v>
      </c>
      <c r="AG475" s="2">
        <f t="shared" si="69"/>
        <v>20265.599999999999</v>
      </c>
      <c r="AH475" s="2">
        <f t="shared" si="70"/>
        <v>54590.400000000001</v>
      </c>
      <c r="AI475" s="2">
        <f t="shared" si="71"/>
        <v>119416.79999999999</v>
      </c>
      <c r="AK475">
        <f t="shared" si="72"/>
        <v>4</v>
      </c>
      <c r="AL475">
        <f t="shared" si="73"/>
        <v>2022</v>
      </c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</row>
    <row r="476" spans="1:87" x14ac:dyDescent="0.2">
      <c r="A476" s="11">
        <v>44662</v>
      </c>
      <c r="B476">
        <v>4711.2</v>
      </c>
      <c r="C476">
        <v>4951.2</v>
      </c>
      <c r="D476">
        <v>4689.6000000000004</v>
      </c>
      <c r="E476">
        <v>4936.8</v>
      </c>
      <c r="F476">
        <v>5032.8</v>
      </c>
      <c r="G476">
        <v>5126.3999999999996</v>
      </c>
      <c r="H476">
        <v>4833.6000000000004</v>
      </c>
      <c r="I476">
        <v>5020.8</v>
      </c>
      <c r="J476">
        <v>5049.6000000000004</v>
      </c>
      <c r="K476">
        <v>4884</v>
      </c>
      <c r="L476">
        <v>4732.8</v>
      </c>
      <c r="M476">
        <v>5016</v>
      </c>
      <c r="N476">
        <v>4965.6000000000004</v>
      </c>
      <c r="O476">
        <v>4932</v>
      </c>
      <c r="P476">
        <v>5073.6000000000004</v>
      </c>
      <c r="Q476">
        <v>5052</v>
      </c>
      <c r="R476">
        <v>4680</v>
      </c>
      <c r="S476">
        <v>4893.6000000000004</v>
      </c>
      <c r="T476">
        <v>4934.3999999999996</v>
      </c>
      <c r="U476">
        <v>4831.2</v>
      </c>
      <c r="V476">
        <v>4927.2</v>
      </c>
      <c r="W476">
        <v>4898.3999999999996</v>
      </c>
      <c r="X476">
        <v>4857.6000000000004</v>
      </c>
      <c r="Y476">
        <v>4828.8</v>
      </c>
      <c r="AA476" s="2">
        <f t="shared" si="67"/>
        <v>5049.6000000000004</v>
      </c>
      <c r="AB476" s="2">
        <f t="shared" si="74"/>
        <v>5073.6000000000004</v>
      </c>
      <c r="AC476" s="2">
        <f t="shared" si="75"/>
        <v>5126.3999999999996</v>
      </c>
      <c r="AE476" s="9">
        <v>3</v>
      </c>
      <c r="AF476" s="2">
        <f t="shared" si="68"/>
        <v>44042.400000000001</v>
      </c>
      <c r="AG476" s="2">
        <f t="shared" si="69"/>
        <v>20023.2</v>
      </c>
      <c r="AH476" s="2">
        <f t="shared" si="70"/>
        <v>53793.599999999991</v>
      </c>
      <c r="AI476" s="2">
        <f t="shared" si="71"/>
        <v>117859.2</v>
      </c>
      <c r="AK476">
        <f t="shared" si="72"/>
        <v>4</v>
      </c>
      <c r="AL476">
        <f t="shared" si="73"/>
        <v>2022</v>
      </c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</row>
    <row r="477" spans="1:87" x14ac:dyDescent="0.2">
      <c r="A477" s="11">
        <v>44663</v>
      </c>
      <c r="B477">
        <v>4941.6000000000004</v>
      </c>
      <c r="C477">
        <v>4915.2</v>
      </c>
      <c r="D477">
        <v>4891.2</v>
      </c>
      <c r="E477">
        <v>4944</v>
      </c>
      <c r="F477">
        <v>5076</v>
      </c>
      <c r="G477">
        <v>5083.2</v>
      </c>
      <c r="H477">
        <v>4881.6000000000004</v>
      </c>
      <c r="I477">
        <v>5020.8</v>
      </c>
      <c r="J477">
        <v>4617.6000000000004</v>
      </c>
      <c r="K477">
        <v>5008.8</v>
      </c>
      <c r="L477">
        <v>5188.8</v>
      </c>
      <c r="M477">
        <v>5229.6000000000004</v>
      </c>
      <c r="N477">
        <v>5100</v>
      </c>
      <c r="O477">
        <v>4843.2</v>
      </c>
      <c r="P477">
        <v>4972.8</v>
      </c>
      <c r="Q477">
        <v>4941.6000000000004</v>
      </c>
      <c r="R477">
        <v>5071.2</v>
      </c>
      <c r="S477">
        <v>4908</v>
      </c>
      <c r="T477">
        <v>4939.2</v>
      </c>
      <c r="U477">
        <v>5016</v>
      </c>
      <c r="V477">
        <v>4783.2</v>
      </c>
      <c r="W477">
        <v>4564.8</v>
      </c>
      <c r="X477">
        <v>4780.8</v>
      </c>
      <c r="Y477">
        <v>4761.6000000000004</v>
      </c>
      <c r="AA477" s="2">
        <f t="shared" si="67"/>
        <v>5229.6000000000004</v>
      </c>
      <c r="AB477" s="2">
        <f t="shared" si="74"/>
        <v>5100</v>
      </c>
      <c r="AC477" s="2">
        <f t="shared" si="75"/>
        <v>5083.2</v>
      </c>
      <c r="AE477" s="9">
        <v>4</v>
      </c>
      <c r="AF477" s="2">
        <f t="shared" si="68"/>
        <v>45000</v>
      </c>
      <c r="AG477" s="2">
        <f t="shared" si="69"/>
        <v>19857.599999999999</v>
      </c>
      <c r="AH477" s="2">
        <f t="shared" si="70"/>
        <v>53623.200000000019</v>
      </c>
      <c r="AI477" s="2">
        <f t="shared" si="71"/>
        <v>118480.80000000002</v>
      </c>
      <c r="AK477">
        <f t="shared" si="72"/>
        <v>4</v>
      </c>
      <c r="AL477">
        <f t="shared" si="73"/>
        <v>2022</v>
      </c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</row>
    <row r="478" spans="1:87" x14ac:dyDescent="0.2">
      <c r="A478" s="11">
        <v>44664</v>
      </c>
      <c r="B478">
        <v>4737.6000000000004</v>
      </c>
      <c r="C478">
        <v>4860</v>
      </c>
      <c r="D478">
        <v>4888.8</v>
      </c>
      <c r="E478">
        <v>4754.3999999999996</v>
      </c>
      <c r="F478">
        <v>4826.3999999999996</v>
      </c>
      <c r="G478">
        <v>3321.6</v>
      </c>
      <c r="H478">
        <v>2301.6</v>
      </c>
      <c r="I478">
        <v>3002.4</v>
      </c>
      <c r="J478">
        <v>2716.8</v>
      </c>
      <c r="K478">
        <v>2853.6</v>
      </c>
      <c r="L478">
        <v>2793.6</v>
      </c>
      <c r="M478">
        <v>3146.4</v>
      </c>
      <c r="N478">
        <v>3530.4</v>
      </c>
      <c r="O478">
        <v>3561.6</v>
      </c>
      <c r="P478">
        <v>3813.6</v>
      </c>
      <c r="Q478">
        <v>3924</v>
      </c>
      <c r="R478">
        <v>4418.3999999999996</v>
      </c>
      <c r="S478">
        <v>4948.8</v>
      </c>
      <c r="T478">
        <v>4704</v>
      </c>
      <c r="U478">
        <v>4533.6000000000004</v>
      </c>
      <c r="V478">
        <v>4478.3999999999996</v>
      </c>
      <c r="W478">
        <v>4514.3999999999996</v>
      </c>
      <c r="X478">
        <v>4461.6000000000004</v>
      </c>
      <c r="Y478">
        <v>4250.3999999999996</v>
      </c>
      <c r="AA478" s="2">
        <f t="shared" si="67"/>
        <v>4948.8</v>
      </c>
      <c r="AB478" s="2">
        <f t="shared" si="74"/>
        <v>3924</v>
      </c>
      <c r="AC478" s="2">
        <f t="shared" si="75"/>
        <v>4888.8</v>
      </c>
      <c r="AE478" s="9">
        <v>5</v>
      </c>
      <c r="AF478" s="2">
        <f t="shared" si="68"/>
        <v>33117.599999999999</v>
      </c>
      <c r="AG478" s="2">
        <f t="shared" si="69"/>
        <v>14829.6</v>
      </c>
      <c r="AH478" s="2">
        <f t="shared" si="70"/>
        <v>47395.199999999997</v>
      </c>
      <c r="AI478" s="2">
        <f t="shared" si="71"/>
        <v>95342.399999999994</v>
      </c>
      <c r="AK478">
        <f t="shared" si="72"/>
        <v>4</v>
      </c>
      <c r="AL478">
        <f t="shared" si="73"/>
        <v>2022</v>
      </c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</row>
    <row r="479" spans="1:87" x14ac:dyDescent="0.2">
      <c r="A479" s="11">
        <v>44665</v>
      </c>
      <c r="B479">
        <v>4430.3999999999996</v>
      </c>
      <c r="C479">
        <v>4377.6000000000004</v>
      </c>
      <c r="D479">
        <v>4411.2</v>
      </c>
      <c r="E479">
        <v>4411.2</v>
      </c>
      <c r="F479">
        <v>4389.6000000000004</v>
      </c>
      <c r="G479">
        <v>3312</v>
      </c>
      <c r="H479">
        <v>2949.6</v>
      </c>
      <c r="I479">
        <v>3064.8</v>
      </c>
      <c r="J479">
        <v>3091.2</v>
      </c>
      <c r="K479">
        <v>3196.8</v>
      </c>
      <c r="L479">
        <v>3021.6</v>
      </c>
      <c r="M479">
        <v>3285.6</v>
      </c>
      <c r="N479">
        <v>3566.4</v>
      </c>
      <c r="O479">
        <v>3806.4</v>
      </c>
      <c r="P479">
        <v>3938.4</v>
      </c>
      <c r="Q479">
        <v>4334.3999999999996</v>
      </c>
      <c r="R479">
        <v>4840.8</v>
      </c>
      <c r="S479">
        <v>5505.6</v>
      </c>
      <c r="T479">
        <v>5392.8</v>
      </c>
      <c r="U479">
        <v>5203.2</v>
      </c>
      <c r="V479">
        <v>5126.3999999999996</v>
      </c>
      <c r="W479">
        <v>5198.3999999999996</v>
      </c>
      <c r="X479">
        <v>5176.8</v>
      </c>
      <c r="Y479">
        <v>5068.8</v>
      </c>
      <c r="AA479" s="2">
        <f t="shared" si="67"/>
        <v>5505.6</v>
      </c>
      <c r="AB479" s="2">
        <f t="shared" si="74"/>
        <v>4334.3999999999996</v>
      </c>
      <c r="AC479" s="2">
        <f t="shared" si="75"/>
        <v>5198.3999999999996</v>
      </c>
      <c r="AE479" s="9">
        <v>6</v>
      </c>
      <c r="AF479" s="2">
        <f t="shared" si="68"/>
        <v>36602.400000000001</v>
      </c>
      <c r="AG479" s="2">
        <f t="shared" si="69"/>
        <v>15645.6</v>
      </c>
      <c r="AH479" s="2">
        <f t="shared" si="70"/>
        <v>48852</v>
      </c>
      <c r="AI479" s="2">
        <f t="shared" si="71"/>
        <v>101100</v>
      </c>
      <c r="AK479">
        <f t="shared" si="72"/>
        <v>4</v>
      </c>
      <c r="AL479">
        <f t="shared" si="73"/>
        <v>2022</v>
      </c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</row>
    <row r="480" spans="1:87" x14ac:dyDescent="0.2">
      <c r="A480" s="11">
        <v>44666</v>
      </c>
      <c r="B480">
        <v>4980</v>
      </c>
      <c r="C480">
        <v>5092.8</v>
      </c>
      <c r="D480">
        <v>4956</v>
      </c>
      <c r="E480">
        <v>5143.2</v>
      </c>
      <c r="F480">
        <v>5160</v>
      </c>
      <c r="G480">
        <v>5150.3999999999996</v>
      </c>
      <c r="H480">
        <v>5172</v>
      </c>
      <c r="I480">
        <v>5220</v>
      </c>
      <c r="J480">
        <v>5325.6</v>
      </c>
      <c r="K480">
        <v>5469.6</v>
      </c>
      <c r="L480">
        <v>5556</v>
      </c>
      <c r="M480">
        <v>5402.4</v>
      </c>
      <c r="N480">
        <v>5438.4</v>
      </c>
      <c r="O480">
        <v>5476.8</v>
      </c>
      <c r="P480">
        <v>5536.8</v>
      </c>
      <c r="Q480">
        <v>5424</v>
      </c>
      <c r="R480">
        <v>5304</v>
      </c>
      <c r="S480">
        <v>4694.3999999999996</v>
      </c>
      <c r="T480">
        <v>3981.6</v>
      </c>
      <c r="U480">
        <v>4543.2</v>
      </c>
      <c r="V480">
        <v>4788</v>
      </c>
      <c r="W480">
        <v>4941.6000000000004</v>
      </c>
      <c r="X480">
        <v>5136</v>
      </c>
      <c r="Y480">
        <v>4996.8</v>
      </c>
      <c r="AA480" s="2">
        <f t="shared" si="67"/>
        <v>0</v>
      </c>
      <c r="AB480" s="2">
        <f t="shared" si="74"/>
        <v>5556</v>
      </c>
      <c r="AC480" s="2">
        <f t="shared" si="75"/>
        <v>5172</v>
      </c>
      <c r="AE480" s="9">
        <v>7</v>
      </c>
      <c r="AF480" s="2">
        <f t="shared" si="68"/>
        <v>0</v>
      </c>
      <c r="AG480" s="2">
        <f t="shared" si="69"/>
        <v>67372.800000000003</v>
      </c>
      <c r="AH480" s="2">
        <f t="shared" si="70"/>
        <v>55516.800000000003</v>
      </c>
      <c r="AI480" s="2">
        <f t="shared" si="71"/>
        <v>122889.60000000001</v>
      </c>
      <c r="AK480">
        <f t="shared" si="72"/>
        <v>4</v>
      </c>
      <c r="AL480">
        <f t="shared" si="73"/>
        <v>2022</v>
      </c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</row>
    <row r="481" spans="1:87" x14ac:dyDescent="0.2">
      <c r="A481" s="11">
        <v>44667</v>
      </c>
      <c r="B481">
        <v>5200.8</v>
      </c>
      <c r="C481">
        <v>4821.6000000000004</v>
      </c>
      <c r="D481">
        <v>4723.2</v>
      </c>
      <c r="E481">
        <v>4948.8</v>
      </c>
      <c r="F481">
        <v>5124</v>
      </c>
      <c r="G481">
        <v>5160</v>
      </c>
      <c r="H481">
        <v>5210.3999999999996</v>
      </c>
      <c r="I481">
        <v>5172</v>
      </c>
      <c r="J481">
        <v>5256</v>
      </c>
      <c r="K481">
        <v>5383.2</v>
      </c>
      <c r="L481">
        <v>5517.6</v>
      </c>
      <c r="M481">
        <v>5325.6</v>
      </c>
      <c r="N481">
        <v>5049.6000000000004</v>
      </c>
      <c r="O481">
        <v>5299.2</v>
      </c>
      <c r="P481">
        <v>5582.4</v>
      </c>
      <c r="Q481">
        <v>5287.2</v>
      </c>
      <c r="R481">
        <v>5347.2</v>
      </c>
      <c r="S481">
        <v>5191.2</v>
      </c>
      <c r="T481">
        <v>5354.4</v>
      </c>
      <c r="U481">
        <v>5313.6</v>
      </c>
      <c r="V481">
        <v>5294.4</v>
      </c>
      <c r="W481">
        <v>5080.8</v>
      </c>
      <c r="X481">
        <v>4891.2</v>
      </c>
      <c r="Y481">
        <v>5229.6000000000004</v>
      </c>
      <c r="AA481" s="2">
        <f t="shared" si="67"/>
        <v>0</v>
      </c>
      <c r="AB481" s="2">
        <f t="shared" si="74"/>
        <v>5582.4</v>
      </c>
      <c r="AC481" s="2">
        <f t="shared" si="75"/>
        <v>5294.4</v>
      </c>
      <c r="AE481" s="9">
        <v>8</v>
      </c>
      <c r="AF481" s="2">
        <f t="shared" si="68"/>
        <v>0</v>
      </c>
      <c r="AG481" s="2">
        <f t="shared" si="69"/>
        <v>69079.199999999997</v>
      </c>
      <c r="AH481" s="2">
        <f t="shared" si="70"/>
        <v>55684.799999999988</v>
      </c>
      <c r="AI481" s="2">
        <f t="shared" si="71"/>
        <v>124763.99999999999</v>
      </c>
      <c r="AK481">
        <f t="shared" si="72"/>
        <v>4</v>
      </c>
      <c r="AL481">
        <f t="shared" si="73"/>
        <v>2022</v>
      </c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</row>
    <row r="482" spans="1:87" x14ac:dyDescent="0.2">
      <c r="A482" s="11">
        <v>44668</v>
      </c>
      <c r="B482">
        <v>5455.2</v>
      </c>
      <c r="C482">
        <v>5448</v>
      </c>
      <c r="D482">
        <v>5313.6</v>
      </c>
      <c r="E482">
        <v>5229.6000000000004</v>
      </c>
      <c r="F482">
        <v>5136</v>
      </c>
      <c r="G482">
        <v>5308.8</v>
      </c>
      <c r="H482">
        <v>5080.8</v>
      </c>
      <c r="I482">
        <v>5316</v>
      </c>
      <c r="J482">
        <v>5332.8</v>
      </c>
      <c r="K482">
        <v>5205.6000000000004</v>
      </c>
      <c r="L482">
        <v>5320.8</v>
      </c>
      <c r="M482">
        <v>5188.8</v>
      </c>
      <c r="N482">
        <v>5352</v>
      </c>
      <c r="O482">
        <v>5023.2</v>
      </c>
      <c r="P482">
        <v>4927.2</v>
      </c>
      <c r="Q482">
        <v>5040</v>
      </c>
      <c r="R482">
        <v>5181.6000000000004</v>
      </c>
      <c r="S482">
        <v>5071.2</v>
      </c>
      <c r="T482">
        <v>4771.2</v>
      </c>
      <c r="U482">
        <v>5186.3999999999996</v>
      </c>
      <c r="V482">
        <v>5085.6000000000004</v>
      </c>
      <c r="W482">
        <v>5006.3999999999996</v>
      </c>
      <c r="X482">
        <v>5282.4</v>
      </c>
      <c r="Y482">
        <v>5584.8</v>
      </c>
      <c r="AA482" s="2">
        <f t="shared" si="67"/>
        <v>5332.8</v>
      </c>
      <c r="AB482" s="2">
        <f t="shared" si="74"/>
        <v>5352</v>
      </c>
      <c r="AC482" s="2">
        <f t="shared" si="75"/>
        <v>5584.8</v>
      </c>
      <c r="AE482" s="9">
        <v>2</v>
      </c>
      <c r="AF482" s="2">
        <f t="shared" si="68"/>
        <v>46574.399999999994</v>
      </c>
      <c r="AG482" s="2">
        <f t="shared" si="69"/>
        <v>20342.400000000001</v>
      </c>
      <c r="AH482" s="2">
        <f t="shared" si="70"/>
        <v>57931.19999999999</v>
      </c>
      <c r="AI482" s="2">
        <f t="shared" si="71"/>
        <v>124847.99999999999</v>
      </c>
      <c r="AK482">
        <f t="shared" si="72"/>
        <v>4</v>
      </c>
      <c r="AL482">
        <f t="shared" si="73"/>
        <v>2022</v>
      </c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</row>
    <row r="483" spans="1:87" x14ac:dyDescent="0.2">
      <c r="A483" s="11">
        <v>44669</v>
      </c>
      <c r="B483">
        <v>5548.8</v>
      </c>
      <c r="C483">
        <v>5839.2</v>
      </c>
      <c r="D483">
        <v>5836.8</v>
      </c>
      <c r="E483">
        <v>5812.8</v>
      </c>
      <c r="F483">
        <v>5829.6</v>
      </c>
      <c r="G483">
        <v>5959.2</v>
      </c>
      <c r="H483">
        <v>5990.4</v>
      </c>
      <c r="I483">
        <v>6232.8</v>
      </c>
      <c r="J483">
        <v>6177.6</v>
      </c>
      <c r="K483">
        <v>6355.2</v>
      </c>
      <c r="L483">
        <v>5913.6</v>
      </c>
      <c r="M483">
        <v>6189.6</v>
      </c>
      <c r="N483">
        <v>6201.6</v>
      </c>
      <c r="O483">
        <v>6036</v>
      </c>
      <c r="P483">
        <v>6232.8</v>
      </c>
      <c r="Q483">
        <v>6184.8</v>
      </c>
      <c r="R483">
        <v>6196.8</v>
      </c>
      <c r="S483">
        <v>6249.6</v>
      </c>
      <c r="T483">
        <v>6324</v>
      </c>
      <c r="U483">
        <v>6141.6</v>
      </c>
      <c r="V483">
        <v>6302.4</v>
      </c>
      <c r="W483">
        <v>6355.2</v>
      </c>
      <c r="X483">
        <v>6357.6</v>
      </c>
      <c r="Y483">
        <v>6328.8</v>
      </c>
      <c r="AA483" s="2">
        <f t="shared" si="67"/>
        <v>6355.2</v>
      </c>
      <c r="AB483" s="2">
        <f t="shared" si="74"/>
        <v>6232.8</v>
      </c>
      <c r="AC483" s="2">
        <f t="shared" si="75"/>
        <v>6357.6</v>
      </c>
      <c r="AE483" s="9">
        <v>3</v>
      </c>
      <c r="AF483" s="2">
        <f t="shared" si="68"/>
        <v>55780.800000000003</v>
      </c>
      <c r="AG483" s="2">
        <f t="shared" si="69"/>
        <v>24655.200000000001</v>
      </c>
      <c r="AH483" s="2">
        <f t="shared" si="70"/>
        <v>66160.800000000017</v>
      </c>
      <c r="AI483" s="2">
        <f t="shared" si="71"/>
        <v>146596.80000000002</v>
      </c>
      <c r="AK483">
        <f t="shared" si="72"/>
        <v>4</v>
      </c>
      <c r="AL483">
        <f t="shared" si="73"/>
        <v>2022</v>
      </c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</row>
    <row r="484" spans="1:87" x14ac:dyDescent="0.2">
      <c r="A484" s="11">
        <v>44670</v>
      </c>
      <c r="B484">
        <v>6043.2</v>
      </c>
      <c r="C484">
        <v>6134.4</v>
      </c>
      <c r="D484">
        <v>6240</v>
      </c>
      <c r="E484">
        <v>6151.2</v>
      </c>
      <c r="F484">
        <v>6436.8</v>
      </c>
      <c r="G484">
        <v>6357.6</v>
      </c>
      <c r="H484">
        <v>5949.6</v>
      </c>
      <c r="I484">
        <v>6158.4</v>
      </c>
      <c r="J484">
        <v>6460.8</v>
      </c>
      <c r="K484">
        <v>6345.6</v>
      </c>
      <c r="L484">
        <v>6004.8</v>
      </c>
      <c r="M484">
        <v>6314.4</v>
      </c>
      <c r="N484">
        <v>6177.6</v>
      </c>
      <c r="O484">
        <v>6616.8</v>
      </c>
      <c r="P484">
        <v>6559.2</v>
      </c>
      <c r="Q484">
        <v>6177.6</v>
      </c>
      <c r="R484">
        <v>6014.4</v>
      </c>
      <c r="S484">
        <v>5788.8</v>
      </c>
      <c r="T484">
        <v>5080.8</v>
      </c>
      <c r="U484">
        <v>4874.3999999999996</v>
      </c>
      <c r="V484">
        <v>4881.6000000000004</v>
      </c>
      <c r="W484">
        <v>5368.8</v>
      </c>
      <c r="X484">
        <v>5707.2</v>
      </c>
      <c r="Y484">
        <v>5829.6</v>
      </c>
      <c r="AA484" s="2">
        <f t="shared" si="67"/>
        <v>6460.8</v>
      </c>
      <c r="AB484" s="2">
        <f t="shared" si="74"/>
        <v>6616.8</v>
      </c>
      <c r="AC484" s="2">
        <f t="shared" si="75"/>
        <v>6436.8</v>
      </c>
      <c r="AE484" s="9">
        <v>4</v>
      </c>
      <c r="AF484" s="2">
        <f t="shared" si="68"/>
        <v>53042.400000000009</v>
      </c>
      <c r="AG484" s="2">
        <f t="shared" si="69"/>
        <v>25531.200000000004</v>
      </c>
      <c r="AH484" s="2">
        <f t="shared" si="70"/>
        <v>65099.999999999993</v>
      </c>
      <c r="AI484" s="2">
        <f t="shared" si="71"/>
        <v>143673.60000000001</v>
      </c>
      <c r="AK484">
        <f t="shared" si="72"/>
        <v>4</v>
      </c>
      <c r="AL484">
        <f t="shared" si="73"/>
        <v>2022</v>
      </c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</row>
    <row r="485" spans="1:87" x14ac:dyDescent="0.2">
      <c r="A485" s="11">
        <v>44671</v>
      </c>
      <c r="B485">
        <v>5846.4</v>
      </c>
      <c r="C485">
        <v>5918.4</v>
      </c>
      <c r="D485">
        <v>5858.4</v>
      </c>
      <c r="E485">
        <v>5925.6</v>
      </c>
      <c r="F485">
        <v>5894.4</v>
      </c>
      <c r="G485">
        <v>5978.4</v>
      </c>
      <c r="H485">
        <v>5815.2</v>
      </c>
      <c r="I485">
        <v>6057.6</v>
      </c>
      <c r="J485">
        <v>6045.6</v>
      </c>
      <c r="K485">
        <v>5911.2</v>
      </c>
      <c r="L485">
        <v>5916</v>
      </c>
      <c r="M485">
        <v>5959.2</v>
      </c>
      <c r="N485">
        <v>5740.8</v>
      </c>
      <c r="O485">
        <v>5652</v>
      </c>
      <c r="P485">
        <v>5810.4</v>
      </c>
      <c r="Q485">
        <v>6050.4</v>
      </c>
      <c r="R485">
        <v>5935.2</v>
      </c>
      <c r="S485">
        <v>6000</v>
      </c>
      <c r="T485">
        <v>6240</v>
      </c>
      <c r="U485">
        <v>6172.8</v>
      </c>
      <c r="V485">
        <v>6446.4</v>
      </c>
      <c r="W485">
        <v>6676.8</v>
      </c>
      <c r="X485">
        <v>6391.2</v>
      </c>
      <c r="Y485">
        <v>6345.6</v>
      </c>
      <c r="AA485" s="2">
        <f t="shared" si="67"/>
        <v>6240</v>
      </c>
      <c r="AB485" s="2">
        <f t="shared" si="74"/>
        <v>6050.4</v>
      </c>
      <c r="AC485" s="2">
        <f t="shared" si="75"/>
        <v>6676.8</v>
      </c>
      <c r="AE485" s="9">
        <v>5</v>
      </c>
      <c r="AF485" s="2">
        <f t="shared" si="68"/>
        <v>54237.600000000006</v>
      </c>
      <c r="AG485" s="2">
        <f t="shared" si="69"/>
        <v>23253.599999999999</v>
      </c>
      <c r="AH485" s="2">
        <f t="shared" si="70"/>
        <v>67096.799999999988</v>
      </c>
      <c r="AI485" s="2">
        <f t="shared" si="71"/>
        <v>144588</v>
      </c>
      <c r="AK485">
        <f t="shared" si="72"/>
        <v>4</v>
      </c>
      <c r="AL485">
        <f t="shared" si="73"/>
        <v>2022</v>
      </c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</row>
    <row r="486" spans="1:87" x14ac:dyDescent="0.2">
      <c r="A486" s="11">
        <v>44672</v>
      </c>
      <c r="B486">
        <v>6223.2</v>
      </c>
      <c r="C486">
        <v>6489.6</v>
      </c>
      <c r="D486">
        <v>6940.8</v>
      </c>
      <c r="E486">
        <v>6343.2</v>
      </c>
      <c r="F486">
        <v>6343.2</v>
      </c>
      <c r="G486">
        <v>6676.8</v>
      </c>
      <c r="H486">
        <v>6424.8</v>
      </c>
      <c r="I486">
        <v>5452.8</v>
      </c>
      <c r="J486">
        <v>5076</v>
      </c>
      <c r="K486">
        <v>6561.6</v>
      </c>
      <c r="L486">
        <v>7440</v>
      </c>
      <c r="M486">
        <v>8774.4009999999998</v>
      </c>
      <c r="N486">
        <v>9223.2000000000007</v>
      </c>
      <c r="O486">
        <v>8937.6010000000006</v>
      </c>
      <c r="P486">
        <v>8208</v>
      </c>
      <c r="Q486">
        <v>5992.8</v>
      </c>
      <c r="R486">
        <v>6360</v>
      </c>
      <c r="S486">
        <v>6496.8</v>
      </c>
      <c r="T486">
        <v>7605.6</v>
      </c>
      <c r="U486">
        <v>11078.4</v>
      </c>
      <c r="V486">
        <v>11697.601000000001</v>
      </c>
      <c r="W486">
        <v>11750.401</v>
      </c>
      <c r="X486">
        <v>11860.8</v>
      </c>
      <c r="Y486">
        <v>11966.4</v>
      </c>
      <c r="AA486" s="2">
        <f t="shared" si="67"/>
        <v>11078.4</v>
      </c>
      <c r="AB486" s="2">
        <f t="shared" si="74"/>
        <v>9223.2000000000007</v>
      </c>
      <c r="AC486" s="2">
        <f t="shared" si="75"/>
        <v>11966.4</v>
      </c>
      <c r="AE486" s="9">
        <v>6</v>
      </c>
      <c r="AF486" s="2">
        <f t="shared" si="68"/>
        <v>64845.601000000002</v>
      </c>
      <c r="AG486" s="2">
        <f t="shared" si="69"/>
        <v>32361.600999999999</v>
      </c>
      <c r="AH486" s="2">
        <f t="shared" si="70"/>
        <v>92716.801999999996</v>
      </c>
      <c r="AI486" s="2">
        <f t="shared" si="71"/>
        <v>189924.00399999999</v>
      </c>
      <c r="AK486">
        <f t="shared" si="72"/>
        <v>4</v>
      </c>
      <c r="AL486">
        <f t="shared" si="73"/>
        <v>2022</v>
      </c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</row>
    <row r="487" spans="1:87" x14ac:dyDescent="0.2">
      <c r="A487" s="11">
        <v>44673</v>
      </c>
      <c r="B487">
        <v>11829.6</v>
      </c>
      <c r="C487">
        <v>11851.2</v>
      </c>
      <c r="D487">
        <v>11887.2</v>
      </c>
      <c r="E487">
        <v>11940</v>
      </c>
      <c r="F487">
        <v>11851.2</v>
      </c>
      <c r="G487">
        <v>11985.601000000001</v>
      </c>
      <c r="H487">
        <v>11997.6</v>
      </c>
      <c r="I487">
        <v>11788.8</v>
      </c>
      <c r="J487">
        <v>12052.8</v>
      </c>
      <c r="K487">
        <v>12105.6</v>
      </c>
      <c r="L487">
        <v>12014.401</v>
      </c>
      <c r="M487">
        <v>11858.4</v>
      </c>
      <c r="N487">
        <v>12016.800999999999</v>
      </c>
      <c r="O487">
        <v>11800.8</v>
      </c>
      <c r="P487">
        <v>11354.401</v>
      </c>
      <c r="Q487">
        <v>10670.4</v>
      </c>
      <c r="R487">
        <v>6789.6</v>
      </c>
      <c r="S487">
        <v>4365.6000000000004</v>
      </c>
      <c r="T487">
        <v>4341.6000000000004</v>
      </c>
      <c r="U487">
        <v>4478.3999999999996</v>
      </c>
      <c r="V487">
        <v>4514.3999999999996</v>
      </c>
      <c r="W487">
        <v>4646.3999999999996</v>
      </c>
      <c r="X487">
        <v>5160</v>
      </c>
      <c r="Y487">
        <v>4860</v>
      </c>
      <c r="AA487" s="2">
        <f t="shared" si="67"/>
        <v>0</v>
      </c>
      <c r="AB487" s="2">
        <f t="shared" si="74"/>
        <v>12105.6</v>
      </c>
      <c r="AC487" s="2">
        <f t="shared" si="75"/>
        <v>11997.6</v>
      </c>
      <c r="AE487" s="9">
        <v>7</v>
      </c>
      <c r="AF487" s="2">
        <f t="shared" si="68"/>
        <v>0</v>
      </c>
      <c r="AG487" s="2">
        <f t="shared" si="69"/>
        <v>125637.603</v>
      </c>
      <c r="AH487" s="2">
        <f t="shared" si="70"/>
        <v>102523.201</v>
      </c>
      <c r="AI487" s="2">
        <f t="shared" si="71"/>
        <v>228160.804</v>
      </c>
      <c r="AK487">
        <f t="shared" si="72"/>
        <v>4</v>
      </c>
      <c r="AL487">
        <f t="shared" si="73"/>
        <v>2022</v>
      </c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</row>
    <row r="488" spans="1:87" x14ac:dyDescent="0.2">
      <c r="A488" s="11">
        <v>44674</v>
      </c>
      <c r="B488">
        <v>5306.4</v>
      </c>
      <c r="C488">
        <v>5217.6000000000004</v>
      </c>
      <c r="D488">
        <v>5121.6000000000004</v>
      </c>
      <c r="E488">
        <v>5107.2</v>
      </c>
      <c r="F488">
        <v>5359.2</v>
      </c>
      <c r="G488">
        <v>5092.8</v>
      </c>
      <c r="H488">
        <v>4768.8</v>
      </c>
      <c r="I488">
        <v>5232</v>
      </c>
      <c r="J488">
        <v>5299.2</v>
      </c>
      <c r="K488">
        <v>5200.8</v>
      </c>
      <c r="L488">
        <v>5136</v>
      </c>
      <c r="M488">
        <v>5088</v>
      </c>
      <c r="N488">
        <v>5085.6000000000004</v>
      </c>
      <c r="O488">
        <v>5071.2</v>
      </c>
      <c r="P488">
        <v>5143.2</v>
      </c>
      <c r="Q488">
        <v>5157.6000000000004</v>
      </c>
      <c r="R488">
        <v>5313.6</v>
      </c>
      <c r="S488">
        <v>5196</v>
      </c>
      <c r="T488">
        <v>5256</v>
      </c>
      <c r="U488">
        <v>5068.8</v>
      </c>
      <c r="V488">
        <v>5196</v>
      </c>
      <c r="W488">
        <v>5332.8</v>
      </c>
      <c r="X488">
        <v>5289.6</v>
      </c>
      <c r="Y488">
        <v>5289.6</v>
      </c>
      <c r="AA488" s="2">
        <f t="shared" si="67"/>
        <v>0</v>
      </c>
      <c r="AB488" s="2">
        <f t="shared" si="74"/>
        <v>5313.6</v>
      </c>
      <c r="AC488" s="2">
        <f t="shared" si="75"/>
        <v>5359.2</v>
      </c>
      <c r="AE488" s="9">
        <v>1</v>
      </c>
      <c r="AF488" s="2">
        <f t="shared" si="68"/>
        <v>0</v>
      </c>
      <c r="AG488" s="2">
        <f t="shared" si="69"/>
        <v>67247.999999999985</v>
      </c>
      <c r="AH488" s="2">
        <f t="shared" si="70"/>
        <v>57081.600000000035</v>
      </c>
      <c r="AI488" s="2">
        <f t="shared" si="71"/>
        <v>124329.60000000002</v>
      </c>
      <c r="AK488">
        <f t="shared" si="72"/>
        <v>4</v>
      </c>
      <c r="AL488">
        <f t="shared" si="73"/>
        <v>2022</v>
      </c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</row>
    <row r="489" spans="1:87" x14ac:dyDescent="0.2">
      <c r="A489" s="11">
        <v>44675</v>
      </c>
      <c r="B489">
        <v>4886.3999999999996</v>
      </c>
      <c r="C489">
        <v>5071.2</v>
      </c>
      <c r="D489">
        <v>4852.8</v>
      </c>
      <c r="E489">
        <v>5148</v>
      </c>
      <c r="F489">
        <v>5241.6000000000004</v>
      </c>
      <c r="G489">
        <v>5400</v>
      </c>
      <c r="H489">
        <v>5344.8</v>
      </c>
      <c r="I489">
        <v>5342.4</v>
      </c>
      <c r="J489">
        <v>5121.6000000000004</v>
      </c>
      <c r="K489">
        <v>5342.4</v>
      </c>
      <c r="L489">
        <v>5308.8</v>
      </c>
      <c r="M489">
        <v>5150.3999999999996</v>
      </c>
      <c r="N489">
        <v>5275.2</v>
      </c>
      <c r="O489">
        <v>4648.8</v>
      </c>
      <c r="P489">
        <v>4548</v>
      </c>
      <c r="Q489">
        <v>4588.8</v>
      </c>
      <c r="R489">
        <v>4588.8</v>
      </c>
      <c r="S489">
        <v>4694.3999999999996</v>
      </c>
      <c r="T489">
        <v>4598.3999999999996</v>
      </c>
      <c r="U489">
        <v>4706.3999999999996</v>
      </c>
      <c r="V489">
        <v>4972.8</v>
      </c>
      <c r="W489">
        <v>4860</v>
      </c>
      <c r="X489">
        <v>4800</v>
      </c>
      <c r="Y489">
        <v>4833.6000000000004</v>
      </c>
      <c r="AA489" s="2">
        <f t="shared" si="67"/>
        <v>5342.4</v>
      </c>
      <c r="AB489" s="2">
        <f t="shared" si="74"/>
        <v>5275.2</v>
      </c>
      <c r="AC489" s="2">
        <f t="shared" si="75"/>
        <v>5400</v>
      </c>
      <c r="AE489" s="9">
        <v>2</v>
      </c>
      <c r="AF489" s="2">
        <f t="shared" si="68"/>
        <v>44853.599999999999</v>
      </c>
      <c r="AG489" s="2">
        <f t="shared" si="69"/>
        <v>19060.8</v>
      </c>
      <c r="AH489" s="2">
        <f t="shared" si="70"/>
        <v>55411.199999999997</v>
      </c>
      <c r="AI489" s="2">
        <f t="shared" si="71"/>
        <v>119325.6</v>
      </c>
      <c r="AK489">
        <f t="shared" si="72"/>
        <v>4</v>
      </c>
      <c r="AL489">
        <f t="shared" si="73"/>
        <v>2022</v>
      </c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</row>
    <row r="490" spans="1:87" x14ac:dyDescent="0.2">
      <c r="A490" s="11">
        <v>44676</v>
      </c>
      <c r="B490">
        <v>5503.2</v>
      </c>
      <c r="C490">
        <v>5155.2</v>
      </c>
      <c r="D490">
        <v>4903.2</v>
      </c>
      <c r="E490">
        <v>4896</v>
      </c>
      <c r="F490">
        <v>5169.6000000000004</v>
      </c>
      <c r="G490">
        <v>5467.2</v>
      </c>
      <c r="H490">
        <v>5680.8</v>
      </c>
      <c r="I490">
        <v>5323.2</v>
      </c>
      <c r="J490">
        <v>5580</v>
      </c>
      <c r="K490">
        <v>5474.4</v>
      </c>
      <c r="L490">
        <v>5095.2</v>
      </c>
      <c r="M490">
        <v>5227.2</v>
      </c>
      <c r="N490">
        <v>5234.3999999999996</v>
      </c>
      <c r="O490">
        <v>5251.2</v>
      </c>
      <c r="P490">
        <v>5169.6000000000004</v>
      </c>
      <c r="Q490">
        <v>5416.8</v>
      </c>
      <c r="R490">
        <v>5210.3999999999996</v>
      </c>
      <c r="S490">
        <v>5196</v>
      </c>
      <c r="T490">
        <v>5140.8</v>
      </c>
      <c r="U490">
        <v>5186.3999999999996</v>
      </c>
      <c r="V490">
        <v>5013.6000000000004</v>
      </c>
      <c r="W490">
        <v>4953.6000000000004</v>
      </c>
      <c r="X490">
        <v>4497.6000000000004</v>
      </c>
      <c r="Y490">
        <v>4168.8</v>
      </c>
      <c r="AA490" s="2">
        <f t="shared" si="67"/>
        <v>5580</v>
      </c>
      <c r="AB490" s="2">
        <f t="shared" si="74"/>
        <v>5416.8</v>
      </c>
      <c r="AC490" s="2">
        <f t="shared" si="75"/>
        <v>5680.8</v>
      </c>
      <c r="AE490" s="9">
        <v>3</v>
      </c>
      <c r="AF490" s="2">
        <f t="shared" si="68"/>
        <v>47433.600000000006</v>
      </c>
      <c r="AG490" s="2">
        <f t="shared" si="69"/>
        <v>21072</v>
      </c>
      <c r="AH490" s="2">
        <f t="shared" si="70"/>
        <v>55408.800000000003</v>
      </c>
      <c r="AI490" s="2">
        <f t="shared" si="71"/>
        <v>123914.40000000001</v>
      </c>
      <c r="AK490">
        <f t="shared" si="72"/>
        <v>4</v>
      </c>
      <c r="AL490">
        <f t="shared" si="73"/>
        <v>2022</v>
      </c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</row>
    <row r="491" spans="1:87" x14ac:dyDescent="0.2">
      <c r="A491" s="11">
        <v>44677</v>
      </c>
      <c r="B491">
        <v>4188</v>
      </c>
      <c r="C491">
        <v>4488</v>
      </c>
      <c r="D491">
        <v>4334.3999999999996</v>
      </c>
      <c r="E491">
        <v>4322.3999999999996</v>
      </c>
      <c r="F491">
        <v>4420.8</v>
      </c>
      <c r="G491">
        <v>4442.3999999999996</v>
      </c>
      <c r="H491">
        <v>4293.6000000000004</v>
      </c>
      <c r="I491">
        <v>3393.6</v>
      </c>
      <c r="J491">
        <v>3542.4</v>
      </c>
      <c r="K491">
        <v>2846.4</v>
      </c>
      <c r="L491">
        <v>1828.8</v>
      </c>
      <c r="M491">
        <v>1768.8</v>
      </c>
      <c r="N491">
        <v>1500</v>
      </c>
      <c r="O491">
        <v>2282.4</v>
      </c>
      <c r="P491">
        <v>2952</v>
      </c>
      <c r="Q491">
        <v>3520.8</v>
      </c>
      <c r="R491">
        <v>5085.6000000000004</v>
      </c>
      <c r="S491">
        <v>3804</v>
      </c>
      <c r="T491">
        <v>4214.3999999999996</v>
      </c>
      <c r="U491">
        <v>4226.3999999999996</v>
      </c>
      <c r="V491">
        <v>4190.3999999999996</v>
      </c>
      <c r="W491">
        <v>4459.2</v>
      </c>
      <c r="X491">
        <v>4224</v>
      </c>
      <c r="Y491">
        <v>4207.2</v>
      </c>
      <c r="AA491" s="2">
        <f t="shared" si="67"/>
        <v>5085.6000000000004</v>
      </c>
      <c r="AB491" s="2">
        <f t="shared" si="74"/>
        <v>3520.8</v>
      </c>
      <c r="AC491" s="2">
        <f t="shared" si="75"/>
        <v>4488</v>
      </c>
      <c r="AE491" s="9">
        <v>4</v>
      </c>
      <c r="AF491" s="2">
        <f t="shared" si="68"/>
        <v>30710.400000000001</v>
      </c>
      <c r="AG491" s="2">
        <f t="shared" si="69"/>
        <v>10255.200000000001</v>
      </c>
      <c r="AH491" s="2">
        <f t="shared" si="70"/>
        <v>47570.39999999998</v>
      </c>
      <c r="AI491" s="2">
        <f t="shared" si="71"/>
        <v>88535.999999999985</v>
      </c>
      <c r="AK491">
        <f t="shared" si="72"/>
        <v>4</v>
      </c>
      <c r="AL491">
        <f t="shared" si="73"/>
        <v>2022</v>
      </c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</row>
    <row r="492" spans="1:87" x14ac:dyDescent="0.2">
      <c r="A492" s="11">
        <v>44678</v>
      </c>
      <c r="B492">
        <v>4267.2</v>
      </c>
      <c r="C492">
        <v>4658.3999999999996</v>
      </c>
      <c r="D492">
        <v>4315.2</v>
      </c>
      <c r="E492">
        <v>4821.6000000000004</v>
      </c>
      <c r="F492">
        <v>4588.8</v>
      </c>
      <c r="G492">
        <v>4761.6000000000004</v>
      </c>
      <c r="H492">
        <v>4315.2</v>
      </c>
      <c r="I492">
        <v>4612.8</v>
      </c>
      <c r="J492">
        <v>4034.4</v>
      </c>
      <c r="K492">
        <v>4010.4</v>
      </c>
      <c r="L492">
        <v>3890.4</v>
      </c>
      <c r="M492">
        <v>5196</v>
      </c>
      <c r="N492">
        <v>7670.4</v>
      </c>
      <c r="O492">
        <v>6945.6</v>
      </c>
      <c r="P492">
        <v>6789.6</v>
      </c>
      <c r="Q492">
        <v>8284.7999999999993</v>
      </c>
      <c r="R492">
        <v>4713.6000000000004</v>
      </c>
      <c r="S492">
        <v>3844.8</v>
      </c>
      <c r="T492">
        <v>4185.6000000000004</v>
      </c>
      <c r="U492">
        <v>4022.4</v>
      </c>
      <c r="V492">
        <v>4176</v>
      </c>
      <c r="W492">
        <v>4111.2</v>
      </c>
      <c r="X492">
        <v>4284</v>
      </c>
      <c r="Y492">
        <v>4324.8</v>
      </c>
      <c r="AA492" s="2">
        <f t="shared" si="67"/>
        <v>5196</v>
      </c>
      <c r="AB492" s="2">
        <f t="shared" si="74"/>
        <v>8284.7999999999993</v>
      </c>
      <c r="AC492" s="2">
        <f t="shared" si="75"/>
        <v>4821.6000000000004</v>
      </c>
      <c r="AE492" s="9">
        <v>5</v>
      </c>
      <c r="AF492" s="2">
        <f t="shared" si="68"/>
        <v>38510.400000000001</v>
      </c>
      <c r="AG492" s="2">
        <f t="shared" si="69"/>
        <v>29690.399999999998</v>
      </c>
      <c r="AH492" s="2">
        <f t="shared" si="70"/>
        <v>48624.000000000029</v>
      </c>
      <c r="AI492" s="2">
        <f t="shared" si="71"/>
        <v>116824.80000000003</v>
      </c>
      <c r="AK492">
        <f t="shared" si="72"/>
        <v>4</v>
      </c>
      <c r="AL492">
        <f t="shared" si="73"/>
        <v>2022</v>
      </c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</row>
    <row r="493" spans="1:87" x14ac:dyDescent="0.2">
      <c r="A493" s="11">
        <v>44679</v>
      </c>
      <c r="B493">
        <v>4236</v>
      </c>
      <c r="C493">
        <v>4300.8</v>
      </c>
      <c r="D493">
        <v>4860</v>
      </c>
      <c r="E493">
        <v>4610.3999999999996</v>
      </c>
      <c r="F493">
        <v>4773.6000000000004</v>
      </c>
      <c r="G493">
        <v>4975.2</v>
      </c>
      <c r="H493">
        <v>4980</v>
      </c>
      <c r="I493">
        <v>5126.3999999999996</v>
      </c>
      <c r="J493">
        <v>5138.3999999999996</v>
      </c>
      <c r="K493">
        <v>5200.8</v>
      </c>
      <c r="L493">
        <v>5001.6000000000004</v>
      </c>
      <c r="M493">
        <v>4963.2</v>
      </c>
      <c r="N493">
        <v>4908</v>
      </c>
      <c r="O493">
        <v>5078.3999999999996</v>
      </c>
      <c r="P493">
        <v>5076</v>
      </c>
      <c r="Q493">
        <v>5056.8</v>
      </c>
      <c r="R493">
        <v>4992</v>
      </c>
      <c r="S493">
        <v>4960.8</v>
      </c>
      <c r="T493">
        <v>4857.6000000000004</v>
      </c>
      <c r="U493">
        <v>4852.8</v>
      </c>
      <c r="V493">
        <v>4903.2</v>
      </c>
      <c r="W493">
        <v>4929.6000000000004</v>
      </c>
      <c r="X493">
        <v>4941.6000000000004</v>
      </c>
      <c r="Y493">
        <v>4852.8</v>
      </c>
      <c r="AA493" s="2">
        <f t="shared" si="67"/>
        <v>5200.8</v>
      </c>
      <c r="AB493" s="2">
        <f t="shared" si="74"/>
        <v>5078.3999999999996</v>
      </c>
      <c r="AC493" s="2">
        <f t="shared" si="75"/>
        <v>4980</v>
      </c>
      <c r="AE493" s="9">
        <v>6</v>
      </c>
      <c r="AF493" s="2">
        <f t="shared" si="68"/>
        <v>45093.599999999999</v>
      </c>
      <c r="AG493" s="2">
        <f t="shared" si="69"/>
        <v>20119.2</v>
      </c>
      <c r="AH493" s="2">
        <f t="shared" si="70"/>
        <v>52363.200000000026</v>
      </c>
      <c r="AI493" s="2">
        <f t="shared" si="71"/>
        <v>117576.00000000001</v>
      </c>
      <c r="AK493">
        <f t="shared" si="72"/>
        <v>4</v>
      </c>
      <c r="AL493">
        <f t="shared" si="73"/>
        <v>2022</v>
      </c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</row>
    <row r="494" spans="1:87" x14ac:dyDescent="0.2">
      <c r="A494" s="11">
        <v>44680</v>
      </c>
      <c r="B494">
        <v>4927.2</v>
      </c>
      <c r="C494">
        <v>4850.3999999999996</v>
      </c>
      <c r="D494">
        <v>4389.6000000000004</v>
      </c>
      <c r="E494">
        <v>4130.3999999999996</v>
      </c>
      <c r="F494">
        <v>4567.2</v>
      </c>
      <c r="G494">
        <v>4684.8</v>
      </c>
      <c r="H494">
        <v>4958.3999999999996</v>
      </c>
      <c r="I494">
        <v>5349.6</v>
      </c>
      <c r="J494">
        <v>4764</v>
      </c>
      <c r="K494">
        <v>4891.2</v>
      </c>
      <c r="L494">
        <v>4644</v>
      </c>
      <c r="M494">
        <v>4327.2</v>
      </c>
      <c r="N494">
        <v>4269.6000000000004</v>
      </c>
      <c r="O494">
        <v>4490.3999999999996</v>
      </c>
      <c r="P494">
        <v>4358.3999999999996</v>
      </c>
      <c r="Q494">
        <v>4238.3999999999996</v>
      </c>
      <c r="R494">
        <v>4368</v>
      </c>
      <c r="S494">
        <v>4677.6000000000004</v>
      </c>
      <c r="T494">
        <v>4639.2</v>
      </c>
      <c r="U494">
        <v>4684.8</v>
      </c>
      <c r="V494">
        <v>4713.6000000000004</v>
      </c>
      <c r="W494">
        <v>4696.8</v>
      </c>
      <c r="X494">
        <v>4624.8</v>
      </c>
      <c r="Y494">
        <v>4620</v>
      </c>
      <c r="AA494" s="2">
        <f t="shared" si="67"/>
        <v>0</v>
      </c>
      <c r="AB494" s="2">
        <f t="shared" si="74"/>
        <v>5349.6</v>
      </c>
      <c r="AC494" s="2">
        <f t="shared" si="75"/>
        <v>4958.3999999999996</v>
      </c>
      <c r="AE494" s="9">
        <v>7</v>
      </c>
      <c r="AF494" s="2">
        <f t="shared" si="68"/>
        <v>0</v>
      </c>
      <c r="AG494" s="2">
        <f t="shared" si="69"/>
        <v>59702.400000000001</v>
      </c>
      <c r="AH494" s="2">
        <f t="shared" si="70"/>
        <v>51163.200000000004</v>
      </c>
      <c r="AI494" s="2">
        <f t="shared" si="71"/>
        <v>110865.60000000001</v>
      </c>
      <c r="AK494">
        <f t="shared" si="72"/>
        <v>4</v>
      </c>
      <c r="AL494">
        <f t="shared" si="73"/>
        <v>2022</v>
      </c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</row>
    <row r="495" spans="1:87" x14ac:dyDescent="0.2">
      <c r="A495" s="11">
        <v>44681</v>
      </c>
      <c r="B495">
        <v>4754.3999999999996</v>
      </c>
      <c r="C495">
        <v>4886.3999999999996</v>
      </c>
      <c r="D495">
        <v>4840.8</v>
      </c>
      <c r="E495">
        <v>4867.2</v>
      </c>
      <c r="F495">
        <v>4684.8</v>
      </c>
      <c r="G495">
        <v>4929.6000000000004</v>
      </c>
      <c r="H495">
        <v>5018.3999999999996</v>
      </c>
      <c r="I495">
        <v>4845.6000000000004</v>
      </c>
      <c r="J495">
        <v>4975.2</v>
      </c>
      <c r="K495">
        <v>4838.3999999999996</v>
      </c>
      <c r="L495">
        <v>4759.2</v>
      </c>
      <c r="M495">
        <v>5030.3999999999996</v>
      </c>
      <c r="N495">
        <v>4867.2</v>
      </c>
      <c r="O495">
        <v>5025.6000000000004</v>
      </c>
      <c r="P495">
        <v>5215.2</v>
      </c>
      <c r="Q495">
        <v>4826.3999999999996</v>
      </c>
      <c r="R495">
        <v>4845.6000000000004</v>
      </c>
      <c r="S495">
        <v>5119.2</v>
      </c>
      <c r="T495">
        <v>4922.3999999999996</v>
      </c>
      <c r="U495">
        <v>4891.2</v>
      </c>
      <c r="V495">
        <v>4915.2</v>
      </c>
      <c r="W495">
        <v>4980</v>
      </c>
      <c r="X495">
        <v>5028</v>
      </c>
      <c r="Y495">
        <v>5121.6000000000004</v>
      </c>
      <c r="AA495" s="2">
        <f t="shared" si="67"/>
        <v>0</v>
      </c>
      <c r="AB495" s="2">
        <f t="shared" si="74"/>
        <v>5215.2</v>
      </c>
      <c r="AC495" s="2">
        <f t="shared" si="75"/>
        <v>5121.6000000000004</v>
      </c>
      <c r="AE495" s="9">
        <v>1</v>
      </c>
      <c r="AF495" s="2">
        <f t="shared" si="68"/>
        <v>0</v>
      </c>
      <c r="AG495" s="2">
        <f t="shared" si="69"/>
        <v>64161.599999999991</v>
      </c>
      <c r="AH495" s="2">
        <f t="shared" si="70"/>
        <v>54026.399999999994</v>
      </c>
      <c r="AI495" s="2">
        <f t="shared" si="71"/>
        <v>118187.99999999999</v>
      </c>
      <c r="AK495">
        <f t="shared" si="72"/>
        <v>4</v>
      </c>
      <c r="AL495">
        <f t="shared" si="73"/>
        <v>2022</v>
      </c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</row>
    <row r="496" spans="1:87" x14ac:dyDescent="0.2">
      <c r="A496" s="11">
        <v>44682</v>
      </c>
      <c r="B496">
        <v>5076</v>
      </c>
      <c r="C496">
        <v>5114.3999999999996</v>
      </c>
      <c r="D496">
        <v>5208</v>
      </c>
      <c r="E496">
        <v>5397.6</v>
      </c>
      <c r="F496">
        <v>5361.6</v>
      </c>
      <c r="G496">
        <v>4977.6000000000004</v>
      </c>
      <c r="H496">
        <v>4852.8</v>
      </c>
      <c r="I496">
        <v>4749.6000000000004</v>
      </c>
      <c r="J496">
        <v>4795.2</v>
      </c>
      <c r="K496">
        <v>5097.6000000000004</v>
      </c>
      <c r="L496">
        <v>5347.2</v>
      </c>
      <c r="M496">
        <v>5047.2</v>
      </c>
      <c r="N496">
        <v>5253.6</v>
      </c>
      <c r="O496">
        <v>5253.6</v>
      </c>
      <c r="P496">
        <v>5229.6000000000004</v>
      </c>
      <c r="Q496">
        <v>5234.3999999999996</v>
      </c>
      <c r="R496">
        <v>5330.4</v>
      </c>
      <c r="S496">
        <v>5136</v>
      </c>
      <c r="T496">
        <v>5270.4</v>
      </c>
      <c r="U496">
        <v>5236.8</v>
      </c>
      <c r="V496">
        <v>5217.6000000000004</v>
      </c>
      <c r="W496">
        <v>5215.2</v>
      </c>
      <c r="X496">
        <v>5112</v>
      </c>
      <c r="Y496">
        <v>4857.6000000000004</v>
      </c>
      <c r="AA496" s="2">
        <f t="shared" si="67"/>
        <v>5347.2</v>
      </c>
      <c r="AB496" s="2">
        <f t="shared" si="74"/>
        <v>5253.6</v>
      </c>
      <c r="AC496" s="2">
        <f t="shared" si="75"/>
        <v>5397.6</v>
      </c>
      <c r="AE496" s="9">
        <v>2</v>
      </c>
      <c r="AF496" s="2">
        <f t="shared" si="68"/>
        <v>46010.400000000001</v>
      </c>
      <c r="AG496" s="2">
        <f t="shared" si="69"/>
        <v>20971.2</v>
      </c>
      <c r="AH496" s="2">
        <f t="shared" si="70"/>
        <v>56390.400000000009</v>
      </c>
      <c r="AI496" s="2">
        <f t="shared" si="71"/>
        <v>123372</v>
      </c>
      <c r="AK496">
        <f t="shared" si="72"/>
        <v>5</v>
      </c>
      <c r="AL496">
        <f t="shared" si="73"/>
        <v>2022</v>
      </c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</row>
    <row r="497" spans="1:87" x14ac:dyDescent="0.2">
      <c r="A497" s="11">
        <v>44683</v>
      </c>
      <c r="B497">
        <v>4896</v>
      </c>
      <c r="C497">
        <v>4910.3999999999996</v>
      </c>
      <c r="D497">
        <v>4891.2</v>
      </c>
      <c r="E497">
        <v>4874.3999999999996</v>
      </c>
      <c r="F497">
        <v>4795.2</v>
      </c>
      <c r="G497">
        <v>4970.3999999999996</v>
      </c>
      <c r="H497">
        <v>5124</v>
      </c>
      <c r="I497">
        <v>4951.2</v>
      </c>
      <c r="J497">
        <v>4725.6000000000004</v>
      </c>
      <c r="K497">
        <v>4636.8</v>
      </c>
      <c r="L497">
        <v>4905.6000000000004</v>
      </c>
      <c r="M497">
        <v>4944</v>
      </c>
      <c r="N497">
        <v>5234.3999999999996</v>
      </c>
      <c r="O497">
        <v>5229.6000000000004</v>
      </c>
      <c r="P497">
        <v>5236.8</v>
      </c>
      <c r="Q497">
        <v>5160</v>
      </c>
      <c r="R497">
        <v>4754.3999999999996</v>
      </c>
      <c r="S497">
        <v>4754.3999999999996</v>
      </c>
      <c r="T497">
        <v>4764</v>
      </c>
      <c r="U497">
        <v>4819.2</v>
      </c>
      <c r="V497">
        <v>4987.2</v>
      </c>
      <c r="W497">
        <v>4941.6000000000004</v>
      </c>
      <c r="X497">
        <v>4644</v>
      </c>
      <c r="Y497">
        <v>4668</v>
      </c>
      <c r="AA497" s="2">
        <f t="shared" si="67"/>
        <v>4951.2</v>
      </c>
      <c r="AB497" s="2">
        <f t="shared" si="74"/>
        <v>5236.8</v>
      </c>
      <c r="AC497" s="2">
        <f t="shared" si="75"/>
        <v>5124</v>
      </c>
      <c r="AE497" s="9">
        <v>3</v>
      </c>
      <c r="AF497" s="2">
        <f t="shared" si="68"/>
        <v>43255.199999999997</v>
      </c>
      <c r="AG497" s="2">
        <f t="shared" si="69"/>
        <v>20860.8</v>
      </c>
      <c r="AH497" s="2">
        <f t="shared" si="70"/>
        <v>53702.399999999994</v>
      </c>
      <c r="AI497" s="2">
        <f t="shared" si="71"/>
        <v>117818.4</v>
      </c>
      <c r="AK497">
        <f t="shared" si="72"/>
        <v>5</v>
      </c>
      <c r="AL497">
        <f t="shared" si="73"/>
        <v>2022</v>
      </c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</row>
    <row r="498" spans="1:87" x14ac:dyDescent="0.2">
      <c r="A498" s="11">
        <v>44684</v>
      </c>
      <c r="B498">
        <v>4816.8</v>
      </c>
      <c r="C498">
        <v>4876.8</v>
      </c>
      <c r="D498">
        <v>4888.8</v>
      </c>
      <c r="E498">
        <v>5150.3999999999996</v>
      </c>
      <c r="F498">
        <v>5200.8</v>
      </c>
      <c r="G498">
        <v>5023.2</v>
      </c>
      <c r="H498">
        <v>5263.2</v>
      </c>
      <c r="I498">
        <v>5013.6000000000004</v>
      </c>
      <c r="J498">
        <v>4876.8</v>
      </c>
      <c r="K498">
        <v>4944</v>
      </c>
      <c r="L498">
        <v>4903.2</v>
      </c>
      <c r="M498">
        <v>4980</v>
      </c>
      <c r="N498">
        <v>4874.3999999999996</v>
      </c>
      <c r="O498">
        <v>4816.8</v>
      </c>
      <c r="P498">
        <v>4836</v>
      </c>
      <c r="Q498">
        <v>4867.2</v>
      </c>
      <c r="R498">
        <v>4951.2</v>
      </c>
      <c r="S498">
        <v>4833.6000000000004</v>
      </c>
      <c r="T498">
        <v>4984.8</v>
      </c>
      <c r="U498">
        <v>4968</v>
      </c>
      <c r="V498">
        <v>4668</v>
      </c>
      <c r="W498">
        <v>4730.3999999999996</v>
      </c>
      <c r="X498">
        <v>4814.3999999999996</v>
      </c>
      <c r="Y498">
        <v>4984.8</v>
      </c>
      <c r="AA498" s="2">
        <f t="shared" si="67"/>
        <v>5013.6000000000004</v>
      </c>
      <c r="AB498" s="2">
        <f t="shared" si="74"/>
        <v>4874.3999999999996</v>
      </c>
      <c r="AC498" s="2">
        <f t="shared" si="75"/>
        <v>5263.2</v>
      </c>
      <c r="AE498" s="9">
        <v>4</v>
      </c>
      <c r="AF498" s="2">
        <f t="shared" si="68"/>
        <v>44455.200000000004</v>
      </c>
      <c r="AG498" s="2">
        <f t="shared" si="69"/>
        <v>19394.400000000001</v>
      </c>
      <c r="AH498" s="2">
        <f t="shared" si="70"/>
        <v>54417.599999999999</v>
      </c>
      <c r="AI498" s="2">
        <f t="shared" si="71"/>
        <v>118267.2</v>
      </c>
      <c r="AK498">
        <f t="shared" si="72"/>
        <v>5</v>
      </c>
      <c r="AL498">
        <f t="shared" si="73"/>
        <v>2022</v>
      </c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</row>
    <row r="499" spans="1:87" x14ac:dyDescent="0.2">
      <c r="A499" s="11">
        <v>44685</v>
      </c>
      <c r="B499">
        <v>4790.3999999999996</v>
      </c>
      <c r="C499">
        <v>5016</v>
      </c>
      <c r="D499">
        <v>4898.3999999999996</v>
      </c>
      <c r="E499">
        <v>4608</v>
      </c>
      <c r="F499">
        <v>4627.2</v>
      </c>
      <c r="G499">
        <v>4696.8</v>
      </c>
      <c r="H499">
        <v>5020.8</v>
      </c>
      <c r="I499">
        <v>5037.6000000000004</v>
      </c>
      <c r="J499">
        <v>4927.2</v>
      </c>
      <c r="K499">
        <v>4941.6000000000004</v>
      </c>
      <c r="L499">
        <v>4927.2</v>
      </c>
      <c r="M499">
        <v>4855.2</v>
      </c>
      <c r="N499">
        <v>4812</v>
      </c>
      <c r="O499">
        <v>5066.3999999999996</v>
      </c>
      <c r="P499">
        <v>4737.6000000000004</v>
      </c>
      <c r="Q499">
        <v>4864.8</v>
      </c>
      <c r="R499">
        <v>4706.3999999999996</v>
      </c>
      <c r="S499">
        <v>4905.6000000000004</v>
      </c>
      <c r="T499">
        <v>4860</v>
      </c>
      <c r="U499">
        <v>5013.6000000000004</v>
      </c>
      <c r="V499">
        <v>5042.3999999999996</v>
      </c>
      <c r="W499">
        <v>5217.6000000000004</v>
      </c>
      <c r="X499">
        <v>5212.8</v>
      </c>
      <c r="Y499">
        <v>5198.3999999999996</v>
      </c>
      <c r="AA499" s="2">
        <f t="shared" si="67"/>
        <v>5037.6000000000004</v>
      </c>
      <c r="AB499" s="2">
        <f t="shared" si="74"/>
        <v>5066.3999999999996</v>
      </c>
      <c r="AC499" s="2">
        <f t="shared" si="75"/>
        <v>5217.6000000000004</v>
      </c>
      <c r="AE499" s="9">
        <v>5</v>
      </c>
      <c r="AF499" s="2">
        <f t="shared" si="68"/>
        <v>44174.399999999994</v>
      </c>
      <c r="AG499" s="2">
        <f t="shared" si="69"/>
        <v>19480.8</v>
      </c>
      <c r="AH499" s="2">
        <f t="shared" si="70"/>
        <v>54328.800000000003</v>
      </c>
      <c r="AI499" s="2">
        <f t="shared" si="71"/>
        <v>117984</v>
      </c>
      <c r="AK499">
        <f t="shared" si="72"/>
        <v>5</v>
      </c>
      <c r="AL499">
        <f t="shared" si="73"/>
        <v>2022</v>
      </c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</row>
    <row r="500" spans="1:87" x14ac:dyDescent="0.2">
      <c r="A500" s="11">
        <v>44686</v>
      </c>
      <c r="B500">
        <v>4694.3999999999996</v>
      </c>
      <c r="C500">
        <v>4478.3999999999996</v>
      </c>
      <c r="D500">
        <v>4881.6000000000004</v>
      </c>
      <c r="E500">
        <v>5131.2</v>
      </c>
      <c r="F500">
        <v>5090.3999999999996</v>
      </c>
      <c r="G500">
        <v>4550.3999999999996</v>
      </c>
      <c r="H500">
        <v>4684.8</v>
      </c>
      <c r="I500">
        <v>4903.2</v>
      </c>
      <c r="J500">
        <v>4896</v>
      </c>
      <c r="K500">
        <v>4660.8</v>
      </c>
      <c r="L500">
        <v>4768.8</v>
      </c>
      <c r="M500">
        <v>4742.3999999999996</v>
      </c>
      <c r="N500">
        <v>5066.3999999999996</v>
      </c>
      <c r="O500">
        <v>5100</v>
      </c>
      <c r="P500">
        <v>4934.3999999999996</v>
      </c>
      <c r="Q500">
        <v>4879.2</v>
      </c>
      <c r="R500">
        <v>5052</v>
      </c>
      <c r="S500">
        <v>5035.2</v>
      </c>
      <c r="T500">
        <v>5016</v>
      </c>
      <c r="U500">
        <v>5104.8</v>
      </c>
      <c r="V500">
        <v>5078.3999999999996</v>
      </c>
      <c r="W500">
        <v>5116.8</v>
      </c>
      <c r="X500">
        <v>5373.6</v>
      </c>
      <c r="Y500">
        <v>5445.6</v>
      </c>
      <c r="AA500" s="2">
        <f t="shared" si="67"/>
        <v>5104.8</v>
      </c>
      <c r="AB500" s="2">
        <f t="shared" si="74"/>
        <v>5100</v>
      </c>
      <c r="AC500" s="2">
        <f t="shared" si="75"/>
        <v>5445.6</v>
      </c>
      <c r="AE500" s="9">
        <v>6</v>
      </c>
      <c r="AF500" s="2">
        <f t="shared" si="68"/>
        <v>44179.199999999997</v>
      </c>
      <c r="AG500" s="2">
        <f t="shared" si="69"/>
        <v>19980</v>
      </c>
      <c r="AH500" s="2">
        <f t="shared" si="70"/>
        <v>54525.60000000002</v>
      </c>
      <c r="AI500" s="2">
        <f t="shared" si="71"/>
        <v>118684.80000000002</v>
      </c>
      <c r="AK500">
        <f t="shared" si="72"/>
        <v>5</v>
      </c>
      <c r="AL500">
        <f t="shared" si="73"/>
        <v>2022</v>
      </c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</row>
    <row r="501" spans="1:87" x14ac:dyDescent="0.2">
      <c r="A501" s="11">
        <v>44687</v>
      </c>
      <c r="B501">
        <v>5179.2</v>
      </c>
      <c r="C501">
        <v>4934.3999999999996</v>
      </c>
      <c r="D501">
        <v>5184</v>
      </c>
      <c r="E501">
        <v>5275.2</v>
      </c>
      <c r="F501">
        <v>5167.2</v>
      </c>
      <c r="G501">
        <v>4903.2</v>
      </c>
      <c r="H501">
        <v>4850.3999999999996</v>
      </c>
      <c r="I501">
        <v>5342.4</v>
      </c>
      <c r="J501">
        <v>5440.8</v>
      </c>
      <c r="K501">
        <v>5205.6000000000004</v>
      </c>
      <c r="L501">
        <v>5136</v>
      </c>
      <c r="M501">
        <v>4917.6000000000004</v>
      </c>
      <c r="N501">
        <v>4788</v>
      </c>
      <c r="O501">
        <v>4804.8</v>
      </c>
      <c r="P501">
        <v>5073.6000000000004</v>
      </c>
      <c r="Q501">
        <v>5030.3999999999996</v>
      </c>
      <c r="R501">
        <v>4982.3999999999996</v>
      </c>
      <c r="S501">
        <v>5220</v>
      </c>
      <c r="T501">
        <v>5330.4</v>
      </c>
      <c r="U501">
        <v>5263.2</v>
      </c>
      <c r="V501">
        <v>5541.6</v>
      </c>
      <c r="W501">
        <v>5505.6</v>
      </c>
      <c r="X501">
        <v>5253.6</v>
      </c>
      <c r="Y501">
        <v>5162.3999999999996</v>
      </c>
      <c r="AA501" s="2">
        <f t="shared" si="67"/>
        <v>0</v>
      </c>
      <c r="AB501" s="2">
        <f t="shared" si="74"/>
        <v>5440.8</v>
      </c>
      <c r="AC501" s="2">
        <f t="shared" si="75"/>
        <v>5541.6</v>
      </c>
      <c r="AE501" s="9">
        <v>7</v>
      </c>
      <c r="AF501" s="2">
        <f t="shared" si="68"/>
        <v>0</v>
      </c>
      <c r="AG501" s="2">
        <f t="shared" si="69"/>
        <v>66535.200000000012</v>
      </c>
      <c r="AH501" s="2">
        <f t="shared" si="70"/>
        <v>56956.799999999988</v>
      </c>
      <c r="AI501" s="2">
        <f t="shared" si="71"/>
        <v>123492</v>
      </c>
      <c r="AK501">
        <f t="shared" si="72"/>
        <v>5</v>
      </c>
      <c r="AL501">
        <f t="shared" si="73"/>
        <v>2022</v>
      </c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</row>
    <row r="502" spans="1:87" x14ac:dyDescent="0.2">
      <c r="A502" s="11">
        <v>44688</v>
      </c>
      <c r="B502">
        <v>5064</v>
      </c>
      <c r="C502">
        <v>4812</v>
      </c>
      <c r="D502">
        <v>4982.3999999999996</v>
      </c>
      <c r="E502">
        <v>5001.6000000000004</v>
      </c>
      <c r="F502">
        <v>4848</v>
      </c>
      <c r="G502">
        <v>5083.2</v>
      </c>
      <c r="H502">
        <v>4879.2</v>
      </c>
      <c r="I502">
        <v>4862.3999999999996</v>
      </c>
      <c r="J502">
        <v>4845.6000000000004</v>
      </c>
      <c r="K502">
        <v>4836</v>
      </c>
      <c r="L502">
        <v>4800</v>
      </c>
      <c r="M502">
        <v>4838.3999999999996</v>
      </c>
      <c r="N502">
        <v>4891.2</v>
      </c>
      <c r="O502">
        <v>4876.8</v>
      </c>
      <c r="P502">
        <v>4903.2</v>
      </c>
      <c r="Q502">
        <v>4891.2</v>
      </c>
      <c r="R502">
        <v>4917.6000000000004</v>
      </c>
      <c r="S502">
        <v>4915.2</v>
      </c>
      <c r="T502">
        <v>4984.8</v>
      </c>
      <c r="U502">
        <v>5150.3999999999996</v>
      </c>
      <c r="V502">
        <v>4992</v>
      </c>
      <c r="W502">
        <v>5016</v>
      </c>
      <c r="X502">
        <v>5035.2</v>
      </c>
      <c r="Y502">
        <v>4953.6000000000004</v>
      </c>
      <c r="AA502" s="2">
        <f t="shared" si="67"/>
        <v>0</v>
      </c>
      <c r="AB502" s="2">
        <f t="shared" si="74"/>
        <v>5150.3999999999996</v>
      </c>
      <c r="AC502" s="2">
        <f t="shared" si="75"/>
        <v>5083.2</v>
      </c>
      <c r="AE502" s="9">
        <v>1</v>
      </c>
      <c r="AF502" s="2">
        <f t="shared" si="68"/>
        <v>0</v>
      </c>
      <c r="AG502" s="2">
        <f t="shared" si="69"/>
        <v>63712.799999999996</v>
      </c>
      <c r="AH502" s="2">
        <f t="shared" si="70"/>
        <v>54667.200000000004</v>
      </c>
      <c r="AI502" s="2">
        <f t="shared" si="71"/>
        <v>118380</v>
      </c>
      <c r="AK502">
        <f t="shared" si="72"/>
        <v>5</v>
      </c>
      <c r="AL502">
        <f t="shared" si="73"/>
        <v>2022</v>
      </c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</row>
    <row r="503" spans="1:87" x14ac:dyDescent="0.2">
      <c r="A503" s="11">
        <v>44689</v>
      </c>
      <c r="B503">
        <v>5196</v>
      </c>
      <c r="C503">
        <v>5258.4</v>
      </c>
      <c r="D503">
        <v>4891.2</v>
      </c>
      <c r="E503">
        <v>4473.6000000000004</v>
      </c>
      <c r="F503">
        <v>3895.2</v>
      </c>
      <c r="G503">
        <v>3789.6</v>
      </c>
      <c r="H503">
        <v>4135.2</v>
      </c>
      <c r="I503">
        <v>4315.2</v>
      </c>
      <c r="J503">
        <v>4108.8</v>
      </c>
      <c r="K503">
        <v>4072.8</v>
      </c>
      <c r="L503">
        <v>4056</v>
      </c>
      <c r="M503">
        <v>4010.4</v>
      </c>
      <c r="N503">
        <v>4149.6000000000004</v>
      </c>
      <c r="O503">
        <v>4063.2</v>
      </c>
      <c r="P503">
        <v>4214.3999999999996</v>
      </c>
      <c r="Q503">
        <v>4521.6000000000004</v>
      </c>
      <c r="R503">
        <v>4660.8</v>
      </c>
      <c r="S503">
        <v>4953.6000000000004</v>
      </c>
      <c r="T503">
        <v>4665.6000000000004</v>
      </c>
      <c r="U503">
        <v>5222.3999999999996</v>
      </c>
      <c r="V503">
        <v>5433.6</v>
      </c>
      <c r="W503">
        <v>5284.8</v>
      </c>
      <c r="X503">
        <v>5577.6</v>
      </c>
      <c r="Y503">
        <v>6112.8</v>
      </c>
      <c r="AA503" s="2">
        <f t="shared" si="67"/>
        <v>5222.3999999999996</v>
      </c>
      <c r="AB503" s="2">
        <f t="shared" si="74"/>
        <v>4521.6000000000004</v>
      </c>
      <c r="AC503" s="2">
        <f t="shared" si="75"/>
        <v>6112.8</v>
      </c>
      <c r="AE503" s="9">
        <v>2</v>
      </c>
      <c r="AF503" s="2">
        <f t="shared" si="68"/>
        <v>40065.599999999999</v>
      </c>
      <c r="AG503" s="2">
        <f t="shared" si="69"/>
        <v>16948.8</v>
      </c>
      <c r="AH503" s="2">
        <f t="shared" si="70"/>
        <v>54048.000000000015</v>
      </c>
      <c r="AI503" s="2">
        <f t="shared" si="71"/>
        <v>111062.40000000002</v>
      </c>
      <c r="AK503">
        <f t="shared" si="72"/>
        <v>5</v>
      </c>
      <c r="AL503">
        <f t="shared" si="73"/>
        <v>2022</v>
      </c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</row>
    <row r="504" spans="1:87" x14ac:dyDescent="0.2">
      <c r="A504" s="11">
        <v>44690</v>
      </c>
      <c r="B504">
        <v>5522.4</v>
      </c>
      <c r="C504">
        <v>5985.6</v>
      </c>
      <c r="D504">
        <v>5232</v>
      </c>
      <c r="E504">
        <v>5304</v>
      </c>
      <c r="F504">
        <v>5100</v>
      </c>
      <c r="G504">
        <v>5016</v>
      </c>
      <c r="H504">
        <v>5030.3999999999996</v>
      </c>
      <c r="I504">
        <v>4816.8</v>
      </c>
      <c r="J504">
        <v>4804.8</v>
      </c>
      <c r="K504">
        <v>4891.2</v>
      </c>
      <c r="L504">
        <v>5119.2</v>
      </c>
      <c r="M504">
        <v>5088</v>
      </c>
      <c r="N504">
        <v>4953.6000000000004</v>
      </c>
      <c r="O504">
        <v>4884</v>
      </c>
      <c r="P504">
        <v>4658.3999999999996</v>
      </c>
      <c r="Q504">
        <v>4821.6000000000004</v>
      </c>
      <c r="R504">
        <v>5044.8</v>
      </c>
      <c r="S504">
        <v>5011.2</v>
      </c>
      <c r="T504">
        <v>4730.3999999999996</v>
      </c>
      <c r="U504">
        <v>4317.6000000000004</v>
      </c>
      <c r="V504">
        <v>4653.6000000000004</v>
      </c>
      <c r="W504">
        <v>5071.2</v>
      </c>
      <c r="X504">
        <v>4776</v>
      </c>
      <c r="Y504">
        <v>4716</v>
      </c>
      <c r="AA504" s="2">
        <f t="shared" si="67"/>
        <v>5119.2</v>
      </c>
      <c r="AB504" s="2">
        <f t="shared" si="74"/>
        <v>4953.6000000000004</v>
      </c>
      <c r="AC504" s="2">
        <f t="shared" si="75"/>
        <v>5985.6</v>
      </c>
      <c r="AE504" s="9">
        <v>3</v>
      </c>
      <c r="AF504" s="2">
        <f t="shared" si="68"/>
        <v>43824</v>
      </c>
      <c r="AG504" s="2">
        <f t="shared" si="69"/>
        <v>19317.599999999999</v>
      </c>
      <c r="AH504" s="2">
        <f t="shared" si="70"/>
        <v>56407.200000000004</v>
      </c>
      <c r="AI504" s="2">
        <f t="shared" si="71"/>
        <v>119548.8</v>
      </c>
      <c r="AK504">
        <f t="shared" si="72"/>
        <v>5</v>
      </c>
      <c r="AL504">
        <f t="shared" si="73"/>
        <v>2022</v>
      </c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</row>
    <row r="505" spans="1:87" x14ac:dyDescent="0.2">
      <c r="A505" s="11">
        <v>44691</v>
      </c>
      <c r="B505">
        <v>4828.8</v>
      </c>
      <c r="C505">
        <v>4620</v>
      </c>
      <c r="D505">
        <v>4531.2</v>
      </c>
      <c r="E505">
        <v>4843.2</v>
      </c>
      <c r="F505">
        <v>4725.6000000000004</v>
      </c>
      <c r="G505">
        <v>4574.3999999999996</v>
      </c>
      <c r="H505">
        <v>4480.8</v>
      </c>
      <c r="I505">
        <v>4560</v>
      </c>
      <c r="J505">
        <v>4579.2</v>
      </c>
      <c r="K505">
        <v>4483.2</v>
      </c>
      <c r="L505">
        <v>4504.8</v>
      </c>
      <c r="M505">
        <v>4372.8</v>
      </c>
      <c r="N505">
        <v>4512</v>
      </c>
      <c r="O505">
        <v>4538.3999999999996</v>
      </c>
      <c r="P505">
        <v>4233.6000000000004</v>
      </c>
      <c r="Q505">
        <v>4257.6000000000004</v>
      </c>
      <c r="R505">
        <v>4207.2</v>
      </c>
      <c r="S505">
        <v>4089.6</v>
      </c>
      <c r="T505">
        <v>4504.8</v>
      </c>
      <c r="U505">
        <v>4370.3999999999996</v>
      </c>
      <c r="V505">
        <v>4339.2</v>
      </c>
      <c r="W505">
        <v>4639.2</v>
      </c>
      <c r="X505">
        <v>4581.6000000000004</v>
      </c>
      <c r="Y505">
        <v>4694.3999999999996</v>
      </c>
      <c r="AA505" s="2">
        <f t="shared" si="67"/>
        <v>4579.2</v>
      </c>
      <c r="AB505" s="2">
        <f t="shared" si="74"/>
        <v>4538.3999999999996</v>
      </c>
      <c r="AC505" s="2">
        <f t="shared" si="75"/>
        <v>4843.2</v>
      </c>
      <c r="AE505" s="9">
        <v>4</v>
      </c>
      <c r="AF505" s="2">
        <f t="shared" si="68"/>
        <v>39672</v>
      </c>
      <c r="AG505" s="2">
        <f t="shared" si="69"/>
        <v>17541.599999999999</v>
      </c>
      <c r="AH505" s="2">
        <f t="shared" si="70"/>
        <v>50858.400000000001</v>
      </c>
      <c r="AI505" s="2">
        <f t="shared" si="71"/>
        <v>108072</v>
      </c>
      <c r="AK505">
        <f t="shared" si="72"/>
        <v>5</v>
      </c>
      <c r="AL505">
        <f t="shared" si="73"/>
        <v>2022</v>
      </c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</row>
    <row r="506" spans="1:87" x14ac:dyDescent="0.2">
      <c r="A506" s="11">
        <v>44692</v>
      </c>
      <c r="B506">
        <v>4812</v>
      </c>
      <c r="C506">
        <v>4992</v>
      </c>
      <c r="D506">
        <v>5052</v>
      </c>
      <c r="E506">
        <v>4812</v>
      </c>
      <c r="F506">
        <v>4939.2</v>
      </c>
      <c r="G506">
        <v>4485.6000000000004</v>
      </c>
      <c r="H506">
        <v>4507.2</v>
      </c>
      <c r="I506">
        <v>5136</v>
      </c>
      <c r="J506">
        <v>5320.8</v>
      </c>
      <c r="K506">
        <v>5292</v>
      </c>
      <c r="L506">
        <v>5400</v>
      </c>
      <c r="M506">
        <v>5683.2</v>
      </c>
      <c r="N506">
        <v>5469.6</v>
      </c>
      <c r="O506">
        <v>5421.6</v>
      </c>
      <c r="P506">
        <v>5366.4</v>
      </c>
      <c r="Q506">
        <v>5656.8</v>
      </c>
      <c r="R506">
        <v>5577.6</v>
      </c>
      <c r="S506">
        <v>5676</v>
      </c>
      <c r="T506">
        <v>5724</v>
      </c>
      <c r="U506">
        <v>5680.8</v>
      </c>
      <c r="V506">
        <v>5704.8</v>
      </c>
      <c r="W506">
        <v>5738.4</v>
      </c>
      <c r="X506">
        <v>5623.2</v>
      </c>
      <c r="Y506">
        <v>5649.6</v>
      </c>
      <c r="AA506" s="2">
        <f t="shared" si="67"/>
        <v>5724</v>
      </c>
      <c r="AB506" s="2">
        <f t="shared" si="74"/>
        <v>5656.8</v>
      </c>
      <c r="AC506" s="2">
        <f t="shared" si="75"/>
        <v>5738.4</v>
      </c>
      <c r="AE506" s="9">
        <v>5</v>
      </c>
      <c r="AF506" s="2">
        <f t="shared" si="68"/>
        <v>49490.400000000001</v>
      </c>
      <c r="AG506" s="2">
        <f t="shared" si="69"/>
        <v>21914.400000000001</v>
      </c>
      <c r="AH506" s="2">
        <f t="shared" si="70"/>
        <v>56316.000000000022</v>
      </c>
      <c r="AI506" s="2">
        <f t="shared" si="71"/>
        <v>127720.80000000002</v>
      </c>
      <c r="AK506">
        <f t="shared" si="72"/>
        <v>5</v>
      </c>
      <c r="AL506">
        <f t="shared" si="73"/>
        <v>2022</v>
      </c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</row>
    <row r="507" spans="1:87" x14ac:dyDescent="0.2">
      <c r="A507" s="11">
        <v>44693</v>
      </c>
      <c r="B507">
        <v>5529.6</v>
      </c>
      <c r="C507">
        <v>5568</v>
      </c>
      <c r="D507">
        <v>5462.4</v>
      </c>
      <c r="E507">
        <v>5539.2</v>
      </c>
      <c r="F507">
        <v>5390.4</v>
      </c>
      <c r="G507">
        <v>5174.3999999999996</v>
      </c>
      <c r="H507">
        <v>5174.3999999999996</v>
      </c>
      <c r="I507">
        <v>4932</v>
      </c>
      <c r="J507">
        <v>4929.6000000000004</v>
      </c>
      <c r="K507">
        <v>4984.8</v>
      </c>
      <c r="L507">
        <v>4932</v>
      </c>
      <c r="M507">
        <v>5018.3999999999996</v>
      </c>
      <c r="N507">
        <v>4977.6000000000004</v>
      </c>
      <c r="O507">
        <v>5066.3999999999996</v>
      </c>
      <c r="P507">
        <v>4960.8</v>
      </c>
      <c r="Q507">
        <v>4180.8</v>
      </c>
      <c r="R507">
        <v>4183.2</v>
      </c>
      <c r="S507">
        <v>4742.3999999999996</v>
      </c>
      <c r="T507">
        <v>5196</v>
      </c>
      <c r="U507">
        <v>5500.8</v>
      </c>
      <c r="V507">
        <v>5383.2</v>
      </c>
      <c r="W507">
        <v>4824</v>
      </c>
      <c r="X507">
        <v>4944</v>
      </c>
      <c r="Y507">
        <v>4872</v>
      </c>
      <c r="AA507" s="2">
        <f t="shared" si="67"/>
        <v>5500.8</v>
      </c>
      <c r="AB507" s="2">
        <f t="shared" si="74"/>
        <v>5066.3999999999996</v>
      </c>
      <c r="AC507" s="2">
        <f t="shared" si="75"/>
        <v>5568</v>
      </c>
      <c r="AE507" s="9">
        <v>6</v>
      </c>
      <c r="AF507" s="2">
        <f t="shared" si="68"/>
        <v>44419.200000000004</v>
      </c>
      <c r="AG507" s="2">
        <f t="shared" si="69"/>
        <v>19185.599999999999</v>
      </c>
      <c r="AH507" s="2">
        <f t="shared" si="70"/>
        <v>57861.599999999984</v>
      </c>
      <c r="AI507" s="2">
        <f t="shared" si="71"/>
        <v>121466.4</v>
      </c>
      <c r="AK507">
        <f t="shared" si="72"/>
        <v>5</v>
      </c>
      <c r="AL507">
        <f t="shared" si="73"/>
        <v>2022</v>
      </c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</row>
    <row r="508" spans="1:87" x14ac:dyDescent="0.2">
      <c r="A508" s="11">
        <v>44694</v>
      </c>
      <c r="B508">
        <v>5054.3999999999996</v>
      </c>
      <c r="C508">
        <v>5436</v>
      </c>
      <c r="D508">
        <v>5500.8</v>
      </c>
      <c r="E508">
        <v>5280</v>
      </c>
      <c r="F508">
        <v>5306.4</v>
      </c>
      <c r="G508">
        <v>5068.8</v>
      </c>
      <c r="H508">
        <v>5299.2</v>
      </c>
      <c r="I508">
        <v>5515.2</v>
      </c>
      <c r="J508">
        <v>5335.2</v>
      </c>
      <c r="K508">
        <v>5270.4</v>
      </c>
      <c r="L508">
        <v>4855.2</v>
      </c>
      <c r="M508">
        <v>4809.6000000000004</v>
      </c>
      <c r="N508">
        <v>4783.2</v>
      </c>
      <c r="O508">
        <v>4812</v>
      </c>
      <c r="P508">
        <v>4800</v>
      </c>
      <c r="Q508">
        <v>4855.2</v>
      </c>
      <c r="R508">
        <v>4718.3999999999996</v>
      </c>
      <c r="S508">
        <v>4454.3999999999996</v>
      </c>
      <c r="T508">
        <v>4509.6000000000004</v>
      </c>
      <c r="U508">
        <v>5006.3999999999996</v>
      </c>
      <c r="V508">
        <v>4778.3999999999996</v>
      </c>
      <c r="W508">
        <v>4754.3999999999996</v>
      </c>
      <c r="X508">
        <v>4771.2</v>
      </c>
      <c r="Y508">
        <v>4704</v>
      </c>
      <c r="AA508" s="2">
        <f t="shared" si="67"/>
        <v>0</v>
      </c>
      <c r="AB508" s="2">
        <f t="shared" si="74"/>
        <v>5515.2</v>
      </c>
      <c r="AC508" s="2">
        <f t="shared" si="75"/>
        <v>5500.8</v>
      </c>
      <c r="AE508" s="9">
        <v>7</v>
      </c>
      <c r="AF508" s="2">
        <f t="shared" si="68"/>
        <v>0</v>
      </c>
      <c r="AG508" s="2">
        <f t="shared" si="69"/>
        <v>63724.800000000003</v>
      </c>
      <c r="AH508" s="2">
        <f t="shared" si="70"/>
        <v>55953.599999999962</v>
      </c>
      <c r="AI508" s="2">
        <f t="shared" si="71"/>
        <v>119678.39999999997</v>
      </c>
      <c r="AK508">
        <f t="shared" si="72"/>
        <v>5</v>
      </c>
      <c r="AL508">
        <f t="shared" si="73"/>
        <v>2022</v>
      </c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</row>
    <row r="509" spans="1:87" x14ac:dyDescent="0.2">
      <c r="A509" s="11">
        <v>44695</v>
      </c>
      <c r="B509">
        <v>4737.6000000000004</v>
      </c>
      <c r="C509">
        <v>4500</v>
      </c>
      <c r="D509">
        <v>4742.3999999999996</v>
      </c>
      <c r="E509">
        <v>4773.6000000000004</v>
      </c>
      <c r="F509">
        <v>4869.6000000000004</v>
      </c>
      <c r="G509">
        <v>4519.2</v>
      </c>
      <c r="H509">
        <v>4814.3999999999996</v>
      </c>
      <c r="I509">
        <v>4958.3999999999996</v>
      </c>
      <c r="J509">
        <v>4442.3999999999996</v>
      </c>
      <c r="K509">
        <v>4660.8</v>
      </c>
      <c r="L509">
        <v>4814.3999999999996</v>
      </c>
      <c r="M509">
        <v>4915.2</v>
      </c>
      <c r="N509">
        <v>5131.2</v>
      </c>
      <c r="O509">
        <v>5162.3999999999996</v>
      </c>
      <c r="P509">
        <v>4862.3999999999996</v>
      </c>
      <c r="Q509">
        <v>4608</v>
      </c>
      <c r="R509">
        <v>4591.2</v>
      </c>
      <c r="S509">
        <v>4344</v>
      </c>
      <c r="T509">
        <v>4540.8</v>
      </c>
      <c r="U509">
        <v>4711.2</v>
      </c>
      <c r="V509">
        <v>4742.3999999999996</v>
      </c>
      <c r="W509">
        <v>4699.2</v>
      </c>
      <c r="X509">
        <v>4658.3999999999996</v>
      </c>
      <c r="Y509">
        <v>4596</v>
      </c>
      <c r="AA509" s="2">
        <f t="shared" si="67"/>
        <v>0</v>
      </c>
      <c r="AB509" s="2">
        <f t="shared" si="74"/>
        <v>5162.3999999999996</v>
      </c>
      <c r="AC509" s="2">
        <f t="shared" si="75"/>
        <v>4869.6000000000004</v>
      </c>
      <c r="AE509" s="9">
        <v>1</v>
      </c>
      <c r="AF509" s="2">
        <f t="shared" si="68"/>
        <v>0</v>
      </c>
      <c r="AG509" s="2">
        <f t="shared" si="69"/>
        <v>61742.400000000001</v>
      </c>
      <c r="AH509" s="2">
        <f t="shared" si="70"/>
        <v>51652.799999999967</v>
      </c>
      <c r="AI509" s="2">
        <f t="shared" si="71"/>
        <v>113395.19999999997</v>
      </c>
      <c r="AK509">
        <f t="shared" si="72"/>
        <v>5</v>
      </c>
      <c r="AL509">
        <f t="shared" si="73"/>
        <v>2022</v>
      </c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</row>
    <row r="510" spans="1:87" x14ac:dyDescent="0.2">
      <c r="A510" s="11">
        <v>44696</v>
      </c>
      <c r="B510">
        <v>4670.3999999999996</v>
      </c>
      <c r="C510">
        <v>5136</v>
      </c>
      <c r="D510">
        <v>5176.8</v>
      </c>
      <c r="E510">
        <v>5018.3999999999996</v>
      </c>
      <c r="F510">
        <v>4960.8</v>
      </c>
      <c r="G510">
        <v>4766.3999999999996</v>
      </c>
      <c r="H510">
        <v>5148</v>
      </c>
      <c r="I510">
        <v>5200.8</v>
      </c>
      <c r="J510">
        <v>5208</v>
      </c>
      <c r="K510">
        <v>5508</v>
      </c>
      <c r="L510">
        <v>5280</v>
      </c>
      <c r="M510">
        <v>5114.3999999999996</v>
      </c>
      <c r="N510">
        <v>5282.4</v>
      </c>
      <c r="O510">
        <v>5109.6000000000004</v>
      </c>
      <c r="P510">
        <v>5232</v>
      </c>
      <c r="Q510">
        <v>5282.4</v>
      </c>
      <c r="R510">
        <v>5469.6</v>
      </c>
      <c r="S510">
        <v>6321.6</v>
      </c>
      <c r="T510">
        <v>6405.6</v>
      </c>
      <c r="U510">
        <v>6196.8</v>
      </c>
      <c r="V510">
        <v>6175.2</v>
      </c>
      <c r="W510">
        <v>6122.4</v>
      </c>
      <c r="X510">
        <v>6350.4</v>
      </c>
      <c r="Y510">
        <v>6451.2</v>
      </c>
      <c r="AA510" s="2">
        <f t="shared" si="67"/>
        <v>6405.6</v>
      </c>
      <c r="AB510" s="2">
        <f t="shared" si="74"/>
        <v>5282.4</v>
      </c>
      <c r="AC510" s="2">
        <f t="shared" si="75"/>
        <v>6451.2</v>
      </c>
      <c r="AE510" s="9">
        <v>2</v>
      </c>
      <c r="AF510" s="2">
        <f t="shared" si="68"/>
        <v>50704.799999999996</v>
      </c>
      <c r="AG510" s="2">
        <f t="shared" si="69"/>
        <v>20906.400000000001</v>
      </c>
      <c r="AH510" s="2">
        <f t="shared" si="70"/>
        <v>59976.000000000022</v>
      </c>
      <c r="AI510" s="2">
        <f t="shared" si="71"/>
        <v>131587.20000000001</v>
      </c>
      <c r="AK510">
        <f t="shared" si="72"/>
        <v>5</v>
      </c>
      <c r="AL510">
        <f t="shared" si="73"/>
        <v>2022</v>
      </c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</row>
    <row r="511" spans="1:87" x14ac:dyDescent="0.2">
      <c r="A511" s="11">
        <v>44697</v>
      </c>
      <c r="B511">
        <v>6355.2</v>
      </c>
      <c r="C511">
        <v>6120</v>
      </c>
      <c r="D511">
        <v>6271.2</v>
      </c>
      <c r="E511">
        <v>6201.6</v>
      </c>
      <c r="F511">
        <v>6307.2</v>
      </c>
      <c r="G511">
        <v>6312</v>
      </c>
      <c r="H511">
        <v>6568.8</v>
      </c>
      <c r="I511">
        <v>6544.8</v>
      </c>
      <c r="J511">
        <v>6496.8</v>
      </c>
      <c r="K511">
        <v>6412.8</v>
      </c>
      <c r="L511">
        <v>6614.4</v>
      </c>
      <c r="M511">
        <v>6669.6</v>
      </c>
      <c r="N511">
        <v>6453.6</v>
      </c>
      <c r="O511">
        <v>6633.6</v>
      </c>
      <c r="P511">
        <v>6528</v>
      </c>
      <c r="Q511">
        <v>6187.2</v>
      </c>
      <c r="R511">
        <v>5508</v>
      </c>
      <c r="S511">
        <v>5524.8</v>
      </c>
      <c r="T511">
        <v>6376.8</v>
      </c>
      <c r="U511">
        <v>6117.6</v>
      </c>
      <c r="V511">
        <v>5889.6</v>
      </c>
      <c r="W511">
        <v>6254.4</v>
      </c>
      <c r="X511">
        <v>6432</v>
      </c>
      <c r="Y511">
        <v>6674.4</v>
      </c>
      <c r="AA511" s="2">
        <f t="shared" si="67"/>
        <v>6669.6</v>
      </c>
      <c r="AB511" s="2">
        <f t="shared" si="74"/>
        <v>6633.6</v>
      </c>
      <c r="AC511" s="2">
        <f t="shared" si="75"/>
        <v>6674.4</v>
      </c>
      <c r="AE511" s="9">
        <v>3</v>
      </c>
      <c r="AF511" s="2">
        <f t="shared" si="68"/>
        <v>56265.600000000006</v>
      </c>
      <c r="AG511" s="2">
        <f t="shared" si="69"/>
        <v>25802.400000000001</v>
      </c>
      <c r="AH511" s="2">
        <f t="shared" si="70"/>
        <v>69386.400000000023</v>
      </c>
      <c r="AI511" s="2">
        <f t="shared" si="71"/>
        <v>151454.40000000002</v>
      </c>
      <c r="AK511">
        <f t="shared" si="72"/>
        <v>5</v>
      </c>
      <c r="AL511">
        <f t="shared" si="73"/>
        <v>2022</v>
      </c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</row>
    <row r="512" spans="1:87" x14ac:dyDescent="0.2">
      <c r="A512" s="11">
        <v>44698</v>
      </c>
      <c r="B512">
        <v>5719.2</v>
      </c>
      <c r="C512">
        <v>5152.8</v>
      </c>
      <c r="D512">
        <v>3619.2</v>
      </c>
      <c r="E512">
        <v>4178.3999999999996</v>
      </c>
      <c r="F512">
        <v>2894.4</v>
      </c>
      <c r="G512">
        <v>1142.4000000000001</v>
      </c>
      <c r="H512">
        <v>866.4</v>
      </c>
      <c r="I512">
        <v>1130.4000000000001</v>
      </c>
      <c r="J512">
        <v>1322.4</v>
      </c>
      <c r="K512">
        <v>1711.2</v>
      </c>
      <c r="L512">
        <v>2534.4</v>
      </c>
      <c r="M512">
        <v>2385.6</v>
      </c>
      <c r="N512">
        <v>2484</v>
      </c>
      <c r="O512">
        <v>2750.4</v>
      </c>
      <c r="P512">
        <v>3679.2</v>
      </c>
      <c r="Q512">
        <v>4752</v>
      </c>
      <c r="R512">
        <v>4946.3999999999996</v>
      </c>
      <c r="S512">
        <v>5092.8</v>
      </c>
      <c r="T512">
        <v>5808</v>
      </c>
      <c r="U512">
        <v>6148.8</v>
      </c>
      <c r="V512">
        <v>5860.8</v>
      </c>
      <c r="W512">
        <v>6415.2</v>
      </c>
      <c r="X512">
        <v>6552</v>
      </c>
      <c r="Y512">
        <v>6312</v>
      </c>
      <c r="AA512" s="2">
        <f t="shared" si="67"/>
        <v>6148.8</v>
      </c>
      <c r="AB512" s="2">
        <f t="shared" si="74"/>
        <v>4752</v>
      </c>
      <c r="AC512" s="2">
        <f t="shared" si="75"/>
        <v>6552</v>
      </c>
      <c r="AE512" s="9">
        <v>4</v>
      </c>
      <c r="AF512" s="2">
        <f t="shared" si="68"/>
        <v>31080</v>
      </c>
      <c r="AG512" s="2">
        <f t="shared" si="69"/>
        <v>13665.599999999999</v>
      </c>
      <c r="AH512" s="2">
        <f t="shared" si="70"/>
        <v>48712.80000000001</v>
      </c>
      <c r="AI512" s="2">
        <f t="shared" si="71"/>
        <v>93458.400000000009</v>
      </c>
      <c r="AK512">
        <f t="shared" si="72"/>
        <v>5</v>
      </c>
      <c r="AL512">
        <f t="shared" si="73"/>
        <v>2022</v>
      </c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</row>
    <row r="513" spans="1:87" x14ac:dyDescent="0.2">
      <c r="A513" s="11">
        <v>44699</v>
      </c>
      <c r="B513">
        <v>6096</v>
      </c>
      <c r="C513">
        <v>5863.2</v>
      </c>
      <c r="D513">
        <v>6060</v>
      </c>
      <c r="E513">
        <v>6583.2</v>
      </c>
      <c r="F513">
        <v>6806.4</v>
      </c>
      <c r="G513">
        <v>5575.2</v>
      </c>
      <c r="H513">
        <v>5937.6</v>
      </c>
      <c r="I513">
        <v>6124.8</v>
      </c>
      <c r="J513">
        <v>6465.6</v>
      </c>
      <c r="K513">
        <v>6892.8</v>
      </c>
      <c r="L513">
        <v>6832.8</v>
      </c>
      <c r="M513">
        <v>6981.6</v>
      </c>
      <c r="N513">
        <v>6938.4</v>
      </c>
      <c r="O513">
        <v>6844.8</v>
      </c>
      <c r="P513">
        <v>6837.6</v>
      </c>
      <c r="Q513">
        <v>6806.4</v>
      </c>
      <c r="R513">
        <v>6751.2</v>
      </c>
      <c r="S513">
        <v>6676.8</v>
      </c>
      <c r="T513">
        <v>7668</v>
      </c>
      <c r="U513">
        <v>10836</v>
      </c>
      <c r="V513">
        <v>11068.800999999999</v>
      </c>
      <c r="W513">
        <v>11061.6</v>
      </c>
      <c r="X513">
        <v>11018.4</v>
      </c>
      <c r="Y513">
        <v>11198.401</v>
      </c>
      <c r="AA513" s="2">
        <f t="shared" si="67"/>
        <v>10836</v>
      </c>
      <c r="AB513" s="2">
        <f t="shared" si="74"/>
        <v>6938.4</v>
      </c>
      <c r="AC513" s="2">
        <f t="shared" si="75"/>
        <v>11198.401</v>
      </c>
      <c r="AE513" s="9">
        <v>5</v>
      </c>
      <c r="AF513" s="2">
        <f t="shared" si="68"/>
        <v>65229.599999999999</v>
      </c>
      <c r="AG513" s="2">
        <f t="shared" si="69"/>
        <v>27427.200000000004</v>
      </c>
      <c r="AH513" s="2">
        <f t="shared" si="70"/>
        <v>87268.802000000025</v>
      </c>
      <c r="AI513" s="2">
        <f t="shared" si="71"/>
        <v>179925.60200000004</v>
      </c>
      <c r="AK513">
        <f t="shared" si="72"/>
        <v>5</v>
      </c>
      <c r="AL513">
        <f t="shared" si="73"/>
        <v>2022</v>
      </c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</row>
    <row r="514" spans="1:87" x14ac:dyDescent="0.2">
      <c r="A514" s="11">
        <v>44700</v>
      </c>
      <c r="B514">
        <v>11364</v>
      </c>
      <c r="C514">
        <v>11498.4</v>
      </c>
      <c r="D514">
        <v>11445.6</v>
      </c>
      <c r="E514">
        <v>11397.6</v>
      </c>
      <c r="F514">
        <v>11488.8</v>
      </c>
      <c r="G514">
        <v>11023.2</v>
      </c>
      <c r="H514">
        <v>11409.6</v>
      </c>
      <c r="I514">
        <v>11428.800999999999</v>
      </c>
      <c r="J514">
        <v>11474.401</v>
      </c>
      <c r="K514">
        <v>11534.401</v>
      </c>
      <c r="L514">
        <v>11548.8</v>
      </c>
      <c r="M514">
        <v>11546.401</v>
      </c>
      <c r="N514">
        <v>11534.4</v>
      </c>
      <c r="O514">
        <v>11580</v>
      </c>
      <c r="P514">
        <v>11520</v>
      </c>
      <c r="Q514">
        <v>11570.4</v>
      </c>
      <c r="R514">
        <v>11450.4</v>
      </c>
      <c r="S514">
        <v>11258.401</v>
      </c>
      <c r="T514">
        <v>11001.601000000001</v>
      </c>
      <c r="U514">
        <v>9324</v>
      </c>
      <c r="V514">
        <v>7910.4</v>
      </c>
      <c r="W514">
        <v>5623.2</v>
      </c>
      <c r="X514">
        <v>4233.6000000000004</v>
      </c>
      <c r="Y514">
        <v>3770.4</v>
      </c>
      <c r="AA514" s="2">
        <f t="shared" si="67"/>
        <v>11548.8</v>
      </c>
      <c r="AB514" s="2">
        <f t="shared" si="74"/>
        <v>11580</v>
      </c>
      <c r="AC514" s="2">
        <f t="shared" si="75"/>
        <v>11498.4</v>
      </c>
      <c r="AE514" s="9">
        <v>6</v>
      </c>
      <c r="AF514" s="2">
        <f t="shared" si="68"/>
        <v>100567.20599999998</v>
      </c>
      <c r="AG514" s="2">
        <f t="shared" si="69"/>
        <v>46204.800000000003</v>
      </c>
      <c r="AH514" s="2">
        <f t="shared" si="70"/>
        <v>101164.8</v>
      </c>
      <c r="AI514" s="2">
        <f t="shared" si="71"/>
        <v>247936.80599999998</v>
      </c>
      <c r="AK514">
        <f t="shared" si="72"/>
        <v>5</v>
      </c>
      <c r="AL514">
        <f t="shared" si="73"/>
        <v>2022</v>
      </c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</row>
    <row r="515" spans="1:87" x14ac:dyDescent="0.2">
      <c r="A515" s="11">
        <v>44701</v>
      </c>
      <c r="B515">
        <v>3664.8</v>
      </c>
      <c r="C515">
        <v>3525.6</v>
      </c>
      <c r="D515">
        <v>3244.8</v>
      </c>
      <c r="E515">
        <v>3700.8</v>
      </c>
      <c r="F515">
        <v>3640.8</v>
      </c>
      <c r="G515">
        <v>3343.2</v>
      </c>
      <c r="H515">
        <v>3360</v>
      </c>
      <c r="I515">
        <v>3376.8</v>
      </c>
      <c r="J515">
        <v>3636</v>
      </c>
      <c r="K515">
        <v>3657.6</v>
      </c>
      <c r="L515">
        <v>3542.4</v>
      </c>
      <c r="M515">
        <v>3708</v>
      </c>
      <c r="N515">
        <v>3679.2</v>
      </c>
      <c r="O515">
        <v>3285.6</v>
      </c>
      <c r="P515">
        <v>3460.8</v>
      </c>
      <c r="Q515">
        <v>3460.8</v>
      </c>
      <c r="R515">
        <v>3441.6</v>
      </c>
      <c r="S515">
        <v>3751.2</v>
      </c>
      <c r="T515">
        <v>4315.2</v>
      </c>
      <c r="U515">
        <v>4226.3999999999996</v>
      </c>
      <c r="V515">
        <v>4408.8</v>
      </c>
      <c r="W515">
        <v>4276.8</v>
      </c>
      <c r="X515">
        <v>4358.3999999999996</v>
      </c>
      <c r="Y515">
        <v>4358.3999999999996</v>
      </c>
      <c r="AA515" s="2">
        <f t="shared" si="67"/>
        <v>0</v>
      </c>
      <c r="AB515" s="2">
        <f t="shared" si="74"/>
        <v>4315.2</v>
      </c>
      <c r="AC515" s="2">
        <f t="shared" si="75"/>
        <v>4408.8</v>
      </c>
      <c r="AE515" s="9">
        <v>7</v>
      </c>
      <c r="AF515" s="2">
        <f t="shared" si="68"/>
        <v>0</v>
      </c>
      <c r="AG515" s="2">
        <f t="shared" si="69"/>
        <v>47541.599999999991</v>
      </c>
      <c r="AH515" s="2">
        <f t="shared" si="70"/>
        <v>41882.399999999994</v>
      </c>
      <c r="AI515" s="2">
        <f t="shared" si="71"/>
        <v>89423.999999999985</v>
      </c>
      <c r="AK515">
        <f t="shared" si="72"/>
        <v>5</v>
      </c>
      <c r="AL515">
        <f t="shared" si="73"/>
        <v>2022</v>
      </c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</row>
    <row r="516" spans="1:87" x14ac:dyDescent="0.2">
      <c r="A516" s="11">
        <v>44702</v>
      </c>
      <c r="B516">
        <v>4310.3999999999996</v>
      </c>
      <c r="C516">
        <v>4689.6000000000004</v>
      </c>
      <c r="D516">
        <v>4651.2</v>
      </c>
      <c r="E516">
        <v>4648.8</v>
      </c>
      <c r="F516">
        <v>4680</v>
      </c>
      <c r="G516">
        <v>4238.3999999999996</v>
      </c>
      <c r="H516">
        <v>4152</v>
      </c>
      <c r="I516">
        <v>4149.6000000000004</v>
      </c>
      <c r="J516">
        <v>4192.8</v>
      </c>
      <c r="K516">
        <v>4130.3999999999996</v>
      </c>
      <c r="L516">
        <v>4106.3999999999996</v>
      </c>
      <c r="M516">
        <v>4260</v>
      </c>
      <c r="N516">
        <v>4200</v>
      </c>
      <c r="O516">
        <v>4188</v>
      </c>
      <c r="P516">
        <v>4166.3999999999996</v>
      </c>
      <c r="Q516">
        <v>4159.2</v>
      </c>
      <c r="R516">
        <v>4178.3999999999996</v>
      </c>
      <c r="S516">
        <v>4221.6000000000004</v>
      </c>
      <c r="T516">
        <v>4790.3999999999996</v>
      </c>
      <c r="U516">
        <v>4766.3999999999996</v>
      </c>
      <c r="V516">
        <v>4118.3999999999996</v>
      </c>
      <c r="W516">
        <v>4382.3999999999996</v>
      </c>
      <c r="X516">
        <v>4636.8</v>
      </c>
      <c r="Y516">
        <v>4728</v>
      </c>
      <c r="AA516" s="2">
        <f t="shared" si="67"/>
        <v>0</v>
      </c>
      <c r="AB516" s="2">
        <f t="shared" si="74"/>
        <v>4790.3999999999996</v>
      </c>
      <c r="AC516" s="2">
        <f t="shared" si="75"/>
        <v>4728</v>
      </c>
      <c r="AE516" s="9">
        <v>1</v>
      </c>
      <c r="AF516" s="2">
        <f t="shared" si="68"/>
        <v>0</v>
      </c>
      <c r="AG516" s="2">
        <f t="shared" si="69"/>
        <v>55509.599999999999</v>
      </c>
      <c r="AH516" s="2">
        <f t="shared" si="70"/>
        <v>49235.999999999993</v>
      </c>
      <c r="AI516" s="2">
        <f t="shared" si="71"/>
        <v>104745.59999999999</v>
      </c>
      <c r="AK516">
        <f t="shared" si="72"/>
        <v>5</v>
      </c>
      <c r="AL516">
        <f t="shared" si="73"/>
        <v>2022</v>
      </c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</row>
    <row r="517" spans="1:87" x14ac:dyDescent="0.2">
      <c r="A517" s="11">
        <v>44703</v>
      </c>
      <c r="B517">
        <v>4476</v>
      </c>
      <c r="C517">
        <v>4627.2</v>
      </c>
      <c r="D517">
        <v>4788</v>
      </c>
      <c r="E517">
        <v>4797.6000000000004</v>
      </c>
      <c r="F517">
        <v>4824</v>
      </c>
      <c r="G517">
        <v>4732.8</v>
      </c>
      <c r="H517">
        <v>4557.6000000000004</v>
      </c>
      <c r="I517">
        <v>4466.3999999999996</v>
      </c>
      <c r="J517">
        <v>4444.8</v>
      </c>
      <c r="K517">
        <v>4521.6000000000004</v>
      </c>
      <c r="L517">
        <v>4812</v>
      </c>
      <c r="M517">
        <v>4869.6000000000004</v>
      </c>
      <c r="N517">
        <v>4656</v>
      </c>
      <c r="O517">
        <v>4639.2</v>
      </c>
      <c r="P517">
        <v>4728</v>
      </c>
      <c r="Q517">
        <v>4533.6000000000004</v>
      </c>
      <c r="R517">
        <v>4716</v>
      </c>
      <c r="S517">
        <v>4780.8</v>
      </c>
      <c r="T517">
        <v>4605.6000000000004</v>
      </c>
      <c r="U517">
        <v>4550.3999999999996</v>
      </c>
      <c r="V517">
        <v>4387.2</v>
      </c>
      <c r="W517">
        <v>4658.3999999999996</v>
      </c>
      <c r="X517">
        <v>4579.2</v>
      </c>
      <c r="Y517">
        <v>4646.3999999999996</v>
      </c>
      <c r="AA517" s="2">
        <f t="shared" si="67"/>
        <v>4869.6000000000004</v>
      </c>
      <c r="AB517" s="2">
        <f t="shared" si="74"/>
        <v>4728</v>
      </c>
      <c r="AC517" s="2">
        <f t="shared" si="75"/>
        <v>4824</v>
      </c>
      <c r="AE517" s="9">
        <v>2</v>
      </c>
      <c r="AF517" s="2">
        <f t="shared" si="68"/>
        <v>41767.200000000004</v>
      </c>
      <c r="AG517" s="2">
        <f t="shared" si="69"/>
        <v>18556.800000000003</v>
      </c>
      <c r="AH517" s="2">
        <f t="shared" si="70"/>
        <v>51074.39999999998</v>
      </c>
      <c r="AI517" s="2">
        <f t="shared" si="71"/>
        <v>111398.39999999999</v>
      </c>
      <c r="AK517">
        <f t="shared" si="72"/>
        <v>5</v>
      </c>
      <c r="AL517">
        <f t="shared" si="73"/>
        <v>2022</v>
      </c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</row>
    <row r="518" spans="1:87" x14ac:dyDescent="0.2">
      <c r="A518" s="11">
        <v>44704</v>
      </c>
      <c r="B518">
        <v>4243.2</v>
      </c>
      <c r="C518">
        <v>4348.8</v>
      </c>
      <c r="D518">
        <v>4562.3999999999996</v>
      </c>
      <c r="E518">
        <v>4634.3999999999996</v>
      </c>
      <c r="F518">
        <v>4185.6000000000004</v>
      </c>
      <c r="G518">
        <v>4444.8</v>
      </c>
      <c r="H518">
        <v>4802.3999999999996</v>
      </c>
      <c r="I518">
        <v>4507.2</v>
      </c>
      <c r="J518">
        <v>4744.8</v>
      </c>
      <c r="K518">
        <v>4605.6000000000004</v>
      </c>
      <c r="L518">
        <v>4776</v>
      </c>
      <c r="M518">
        <v>4795.2</v>
      </c>
      <c r="N518">
        <v>4740</v>
      </c>
      <c r="O518">
        <v>4908</v>
      </c>
      <c r="P518">
        <v>5011.2</v>
      </c>
      <c r="Q518">
        <v>4828.8</v>
      </c>
      <c r="R518">
        <v>4953.6000000000004</v>
      </c>
      <c r="S518">
        <v>4972.8</v>
      </c>
      <c r="T518">
        <v>4852.8</v>
      </c>
      <c r="U518">
        <v>4946.3999999999996</v>
      </c>
      <c r="V518">
        <v>4886.3999999999996</v>
      </c>
      <c r="W518">
        <v>4780.8</v>
      </c>
      <c r="X518">
        <v>4708.8</v>
      </c>
      <c r="Y518">
        <v>4701.6000000000004</v>
      </c>
      <c r="AA518" s="2">
        <f t="shared" si="67"/>
        <v>4972.8</v>
      </c>
      <c r="AB518" s="2">
        <f t="shared" si="74"/>
        <v>5011.2</v>
      </c>
      <c r="AC518" s="2">
        <f t="shared" si="75"/>
        <v>4886.3999999999996</v>
      </c>
      <c r="AE518" s="9">
        <v>3</v>
      </c>
      <c r="AF518" s="2">
        <f t="shared" si="68"/>
        <v>43154.400000000009</v>
      </c>
      <c r="AG518" s="2">
        <f t="shared" si="69"/>
        <v>19488</v>
      </c>
      <c r="AH518" s="2">
        <f t="shared" si="70"/>
        <v>50299.199999999997</v>
      </c>
      <c r="AI518" s="2">
        <f t="shared" si="71"/>
        <v>112941.6</v>
      </c>
      <c r="AK518">
        <f t="shared" si="72"/>
        <v>5</v>
      </c>
      <c r="AL518">
        <f t="shared" si="73"/>
        <v>2022</v>
      </c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</row>
    <row r="519" spans="1:87" x14ac:dyDescent="0.2">
      <c r="A519" s="11">
        <v>44705</v>
      </c>
      <c r="B519">
        <v>4716</v>
      </c>
      <c r="C519">
        <v>4828.8</v>
      </c>
      <c r="D519">
        <v>4867.2</v>
      </c>
      <c r="E519">
        <v>4677.6000000000004</v>
      </c>
      <c r="F519">
        <v>4490.3999999999996</v>
      </c>
      <c r="G519">
        <v>4291.2</v>
      </c>
      <c r="H519">
        <v>4404</v>
      </c>
      <c r="I519">
        <v>4656</v>
      </c>
      <c r="J519">
        <v>4768.8</v>
      </c>
      <c r="K519">
        <v>4785.6000000000004</v>
      </c>
      <c r="L519">
        <v>4588.8</v>
      </c>
      <c r="M519">
        <v>4476</v>
      </c>
      <c r="N519">
        <v>4699.2</v>
      </c>
      <c r="O519">
        <v>4608</v>
      </c>
      <c r="P519">
        <v>4418.3999999999996</v>
      </c>
      <c r="Q519">
        <v>4603.2</v>
      </c>
      <c r="R519">
        <v>4831.2</v>
      </c>
      <c r="S519">
        <v>4790.3999999999996</v>
      </c>
      <c r="T519">
        <v>4644</v>
      </c>
      <c r="U519">
        <v>4488</v>
      </c>
      <c r="V519">
        <v>4744.8</v>
      </c>
      <c r="W519">
        <v>4819.2</v>
      </c>
      <c r="X519">
        <v>4867.2</v>
      </c>
      <c r="Y519">
        <v>5092.8</v>
      </c>
      <c r="AA519" s="2">
        <f t="shared" si="67"/>
        <v>4831.2</v>
      </c>
      <c r="AB519" s="2">
        <f t="shared" si="74"/>
        <v>4699.2</v>
      </c>
      <c r="AC519" s="2">
        <f t="shared" si="75"/>
        <v>5092.8</v>
      </c>
      <c r="AE519" s="9">
        <v>4</v>
      </c>
      <c r="AF519" s="2">
        <f t="shared" si="68"/>
        <v>42028.800000000003</v>
      </c>
      <c r="AG519" s="2">
        <f t="shared" si="69"/>
        <v>18328.8</v>
      </c>
      <c r="AH519" s="2">
        <f t="shared" si="70"/>
        <v>51799.199999999983</v>
      </c>
      <c r="AI519" s="2">
        <f t="shared" si="71"/>
        <v>112156.79999999999</v>
      </c>
      <c r="AK519">
        <f t="shared" si="72"/>
        <v>5</v>
      </c>
      <c r="AL519">
        <f t="shared" si="73"/>
        <v>2022</v>
      </c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</row>
    <row r="520" spans="1:87" x14ac:dyDescent="0.2">
      <c r="A520" s="11">
        <v>44706</v>
      </c>
      <c r="B520">
        <v>4785.6000000000004</v>
      </c>
      <c r="C520">
        <v>4869.6000000000004</v>
      </c>
      <c r="D520">
        <v>4898.3999999999996</v>
      </c>
      <c r="E520">
        <v>4922.3999999999996</v>
      </c>
      <c r="F520">
        <v>5104.8</v>
      </c>
      <c r="G520">
        <v>5011.2</v>
      </c>
      <c r="H520">
        <v>5059.2</v>
      </c>
      <c r="I520">
        <v>5155.2</v>
      </c>
      <c r="J520">
        <v>4584</v>
      </c>
      <c r="K520">
        <v>4288.8</v>
      </c>
      <c r="L520">
        <v>4303.2</v>
      </c>
      <c r="M520">
        <v>4072.8</v>
      </c>
      <c r="N520">
        <v>3794.4</v>
      </c>
      <c r="O520">
        <v>3856.8</v>
      </c>
      <c r="P520">
        <v>3933.6</v>
      </c>
      <c r="Q520">
        <v>3748.8</v>
      </c>
      <c r="R520">
        <v>3732</v>
      </c>
      <c r="S520">
        <v>4099.2</v>
      </c>
      <c r="T520">
        <v>3972</v>
      </c>
      <c r="U520">
        <v>4053.6</v>
      </c>
      <c r="V520">
        <v>3972</v>
      </c>
      <c r="W520">
        <v>4048.8</v>
      </c>
      <c r="X520">
        <v>4034.4</v>
      </c>
      <c r="Y520">
        <v>4058.4</v>
      </c>
      <c r="AA520" s="2">
        <f t="shared" si="67"/>
        <v>5155.2</v>
      </c>
      <c r="AB520" s="2">
        <f t="shared" si="74"/>
        <v>3933.6</v>
      </c>
      <c r="AC520" s="2">
        <f t="shared" si="75"/>
        <v>5104.8</v>
      </c>
      <c r="AE520" s="9">
        <v>5</v>
      </c>
      <c r="AF520" s="2">
        <f t="shared" si="68"/>
        <v>38260.799999999996</v>
      </c>
      <c r="AG520" s="2">
        <f t="shared" si="69"/>
        <v>15333.600000000002</v>
      </c>
      <c r="AH520" s="2">
        <f t="shared" si="70"/>
        <v>50764.799999999988</v>
      </c>
      <c r="AI520" s="2">
        <f t="shared" si="71"/>
        <v>104359.2</v>
      </c>
      <c r="AK520">
        <f t="shared" si="72"/>
        <v>5</v>
      </c>
      <c r="AL520">
        <f t="shared" si="73"/>
        <v>2022</v>
      </c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</row>
    <row r="521" spans="1:87" x14ac:dyDescent="0.2">
      <c r="A521" s="11">
        <v>44707</v>
      </c>
      <c r="B521">
        <v>4027.2</v>
      </c>
      <c r="C521">
        <v>4168.8</v>
      </c>
      <c r="D521">
        <v>4125.6000000000004</v>
      </c>
      <c r="E521">
        <v>4245.6000000000004</v>
      </c>
      <c r="F521">
        <v>4317.6000000000004</v>
      </c>
      <c r="G521">
        <v>4248</v>
      </c>
      <c r="H521">
        <v>3643.2</v>
      </c>
      <c r="I521">
        <v>3981.6</v>
      </c>
      <c r="J521">
        <v>4092</v>
      </c>
      <c r="K521">
        <v>4288.8</v>
      </c>
      <c r="L521">
        <v>4063.2</v>
      </c>
      <c r="M521">
        <v>4120.8</v>
      </c>
      <c r="N521">
        <v>4137.6000000000004</v>
      </c>
      <c r="O521">
        <v>4051.2</v>
      </c>
      <c r="P521">
        <v>3384</v>
      </c>
      <c r="Q521">
        <v>3508.8</v>
      </c>
      <c r="R521">
        <v>3568.8</v>
      </c>
      <c r="S521">
        <v>3441.6</v>
      </c>
      <c r="T521">
        <v>3364.8</v>
      </c>
      <c r="U521">
        <v>3427.2</v>
      </c>
      <c r="V521">
        <v>3348</v>
      </c>
      <c r="W521">
        <v>3357.6</v>
      </c>
      <c r="X521">
        <v>3230.4</v>
      </c>
      <c r="Y521">
        <v>3266.4</v>
      </c>
      <c r="AA521" s="2">
        <f t="shared" si="67"/>
        <v>4288.8</v>
      </c>
      <c r="AB521" s="2">
        <f t="shared" si="74"/>
        <v>4137.6000000000004</v>
      </c>
      <c r="AC521" s="2">
        <f t="shared" si="75"/>
        <v>4317.6000000000004</v>
      </c>
      <c r="AE521" s="9">
        <v>6</v>
      </c>
      <c r="AF521" s="2">
        <f t="shared" si="68"/>
        <v>34348.799999999996</v>
      </c>
      <c r="AG521" s="2">
        <f t="shared" si="69"/>
        <v>15081.599999999999</v>
      </c>
      <c r="AH521" s="2">
        <f t="shared" si="70"/>
        <v>41978.400000000009</v>
      </c>
      <c r="AI521" s="2">
        <f t="shared" si="71"/>
        <v>91408.8</v>
      </c>
      <c r="AK521">
        <f t="shared" si="72"/>
        <v>5</v>
      </c>
      <c r="AL521">
        <f t="shared" si="73"/>
        <v>2022</v>
      </c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</row>
    <row r="522" spans="1:87" x14ac:dyDescent="0.2">
      <c r="A522" s="11">
        <v>44708</v>
      </c>
      <c r="B522">
        <v>3328.8</v>
      </c>
      <c r="C522">
        <v>3319.2</v>
      </c>
      <c r="D522">
        <v>3177.6</v>
      </c>
      <c r="E522">
        <v>3259.2</v>
      </c>
      <c r="F522">
        <v>3235.2</v>
      </c>
      <c r="G522">
        <v>3256.8</v>
      </c>
      <c r="H522">
        <v>3196.8</v>
      </c>
      <c r="I522">
        <v>3453.6</v>
      </c>
      <c r="J522">
        <v>4000.8</v>
      </c>
      <c r="K522">
        <v>4310.3999999999996</v>
      </c>
      <c r="L522">
        <v>4116</v>
      </c>
      <c r="M522">
        <v>4248</v>
      </c>
      <c r="N522">
        <v>3832.8</v>
      </c>
      <c r="O522">
        <v>3098.4</v>
      </c>
      <c r="P522">
        <v>2796</v>
      </c>
      <c r="Q522">
        <v>3240</v>
      </c>
      <c r="R522">
        <v>3667.2</v>
      </c>
      <c r="S522">
        <v>4310.3999999999996</v>
      </c>
      <c r="T522">
        <v>3936</v>
      </c>
      <c r="U522">
        <v>4192.8</v>
      </c>
      <c r="V522">
        <v>4548</v>
      </c>
      <c r="W522">
        <v>4795.2</v>
      </c>
      <c r="X522">
        <v>4910.3999999999996</v>
      </c>
      <c r="Y522">
        <v>4932</v>
      </c>
      <c r="AA522" s="2">
        <f t="shared" si="67"/>
        <v>0</v>
      </c>
      <c r="AB522" s="2">
        <f t="shared" si="74"/>
        <v>4310.3999999999996</v>
      </c>
      <c r="AC522" s="2">
        <f t="shared" si="75"/>
        <v>4932</v>
      </c>
      <c r="AE522" s="9">
        <v>7</v>
      </c>
      <c r="AF522" s="2">
        <f t="shared" si="68"/>
        <v>0</v>
      </c>
      <c r="AG522" s="2">
        <f t="shared" si="69"/>
        <v>49202.400000000001</v>
      </c>
      <c r="AH522" s="2">
        <f t="shared" si="70"/>
        <v>41959.19999999999</v>
      </c>
      <c r="AI522" s="2">
        <f t="shared" si="71"/>
        <v>91161.599999999991</v>
      </c>
      <c r="AK522">
        <f t="shared" si="72"/>
        <v>5</v>
      </c>
      <c r="AL522">
        <f t="shared" si="73"/>
        <v>2022</v>
      </c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</row>
    <row r="523" spans="1:87" x14ac:dyDescent="0.2">
      <c r="A523" s="11">
        <v>44709</v>
      </c>
      <c r="B523">
        <v>4910.3999999999996</v>
      </c>
      <c r="C523">
        <v>4900.8</v>
      </c>
      <c r="D523">
        <v>4838.3999999999996</v>
      </c>
      <c r="E523">
        <v>4932</v>
      </c>
      <c r="F523">
        <v>4852.8</v>
      </c>
      <c r="G523">
        <v>4569.6000000000004</v>
      </c>
      <c r="H523">
        <v>4665.6000000000004</v>
      </c>
      <c r="I523">
        <v>4821.6000000000004</v>
      </c>
      <c r="J523">
        <v>4864.8</v>
      </c>
      <c r="K523">
        <v>4838.3999999999996</v>
      </c>
      <c r="L523">
        <v>4819.2</v>
      </c>
      <c r="M523">
        <v>4752</v>
      </c>
      <c r="N523">
        <v>4632</v>
      </c>
      <c r="O523">
        <v>4699.2</v>
      </c>
      <c r="P523">
        <v>4682.3999999999996</v>
      </c>
      <c r="Q523">
        <v>4706.3999999999996</v>
      </c>
      <c r="R523">
        <v>4824</v>
      </c>
      <c r="S523">
        <v>4754.3999999999996</v>
      </c>
      <c r="T523">
        <v>4824</v>
      </c>
      <c r="U523">
        <v>4833.6000000000004</v>
      </c>
      <c r="V523">
        <v>4876.8</v>
      </c>
      <c r="W523">
        <v>4780.8</v>
      </c>
      <c r="X523">
        <v>4699.2</v>
      </c>
      <c r="Y523">
        <v>4860</v>
      </c>
      <c r="AA523" s="2">
        <f t="shared" ref="AA523:AA588" si="76">IF(AND(AE523&gt;1,AE523&lt;7),MAX(I523:M523,R523:U523),0)</f>
        <v>0</v>
      </c>
      <c r="AB523" s="2">
        <f t="shared" si="74"/>
        <v>4864.8</v>
      </c>
      <c r="AC523" s="2">
        <f t="shared" si="75"/>
        <v>4932</v>
      </c>
      <c r="AE523" s="9">
        <v>8</v>
      </c>
      <c r="AF523" s="2">
        <f t="shared" ref="AF523:AF586" si="77">IF(AND(AE523&gt;1,AE523&lt;7),SUM(I523:M523,R523:U523),0)</f>
        <v>0</v>
      </c>
      <c r="AG523" s="2">
        <f t="shared" ref="AG523:AG588" si="78">IF(AND(AE523&gt;1,AE523&lt;7),SUM(N523:Q523),SUM(I523:U523))</f>
        <v>62052</v>
      </c>
      <c r="AH523" s="2">
        <f t="shared" ref="AH523:AH586" si="79">SUM(B523:Y523)-AF523-AG523</f>
        <v>52886.399999999994</v>
      </c>
      <c r="AI523" s="2">
        <f t="shared" ref="AI523:AI587" si="80">SUM(B523:Y523)</f>
        <v>114938.4</v>
      </c>
      <c r="AK523">
        <f t="shared" ref="AK523:AK587" si="81">MONTH(A523)</f>
        <v>5</v>
      </c>
      <c r="AL523">
        <f t="shared" ref="AL523:AL587" si="82">YEAR(A523)</f>
        <v>2022</v>
      </c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</row>
    <row r="524" spans="1:87" x14ac:dyDescent="0.2">
      <c r="A524" s="11">
        <v>44710</v>
      </c>
      <c r="B524">
        <v>4833.6000000000004</v>
      </c>
      <c r="C524">
        <v>4881.6000000000004</v>
      </c>
      <c r="D524">
        <v>4886.3999999999996</v>
      </c>
      <c r="E524">
        <v>4922.3999999999996</v>
      </c>
      <c r="F524">
        <v>4936.8</v>
      </c>
      <c r="G524">
        <v>4684.8</v>
      </c>
      <c r="H524">
        <v>4456.8</v>
      </c>
      <c r="I524">
        <v>4384.8</v>
      </c>
      <c r="J524">
        <v>4300.8</v>
      </c>
      <c r="K524">
        <v>4296</v>
      </c>
      <c r="L524">
        <v>4224</v>
      </c>
      <c r="M524">
        <v>4274.3999999999996</v>
      </c>
      <c r="N524">
        <v>4538.3999999999996</v>
      </c>
      <c r="O524">
        <v>4509.6000000000004</v>
      </c>
      <c r="P524">
        <v>4636.8</v>
      </c>
      <c r="Q524">
        <v>4603.2</v>
      </c>
      <c r="R524">
        <v>4584</v>
      </c>
      <c r="S524">
        <v>4732.8</v>
      </c>
      <c r="T524">
        <v>4917.6000000000004</v>
      </c>
      <c r="U524">
        <v>5059.2</v>
      </c>
      <c r="V524">
        <v>4888.8</v>
      </c>
      <c r="W524">
        <v>4893.6000000000004</v>
      </c>
      <c r="X524">
        <v>5085.6000000000004</v>
      </c>
      <c r="Y524">
        <v>5217.6000000000004</v>
      </c>
      <c r="AA524" s="2">
        <f t="shared" si="76"/>
        <v>5059.2</v>
      </c>
      <c r="AB524" s="2">
        <f t="shared" ref="AB524:AB588" si="83">IF(AND(AE524&gt;1,AE524&lt;7),MAX(N524:Q524),MAX(I524:U524))</f>
        <v>4636.8</v>
      </c>
      <c r="AC524" s="2">
        <f t="shared" ref="AC524:AC587" si="84">MAX(B524:H524,V524:Y524)</f>
        <v>5217.6000000000004</v>
      </c>
      <c r="AE524" s="9">
        <v>2</v>
      </c>
      <c r="AF524" s="2">
        <f t="shared" si="77"/>
        <v>40773.599999999999</v>
      </c>
      <c r="AG524" s="2">
        <f t="shared" si="78"/>
        <v>18288</v>
      </c>
      <c r="AH524" s="2">
        <f t="shared" si="79"/>
        <v>53688.000000000029</v>
      </c>
      <c r="AI524" s="2">
        <f t="shared" si="80"/>
        <v>112749.60000000003</v>
      </c>
      <c r="AK524">
        <f t="shared" si="81"/>
        <v>5</v>
      </c>
      <c r="AL524">
        <f t="shared" si="82"/>
        <v>2022</v>
      </c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</row>
    <row r="525" spans="1:87" x14ac:dyDescent="0.2">
      <c r="A525" s="11">
        <v>44711</v>
      </c>
      <c r="B525">
        <v>5196</v>
      </c>
      <c r="C525">
        <v>5222.3999999999996</v>
      </c>
      <c r="D525">
        <v>5143.2</v>
      </c>
      <c r="E525">
        <v>5169.6000000000004</v>
      </c>
      <c r="F525">
        <v>5181.6000000000004</v>
      </c>
      <c r="G525">
        <v>4800</v>
      </c>
      <c r="H525">
        <v>5133.6000000000004</v>
      </c>
      <c r="I525">
        <v>5054.3999999999996</v>
      </c>
      <c r="J525">
        <v>5056.8</v>
      </c>
      <c r="K525">
        <v>5085.6000000000004</v>
      </c>
      <c r="L525">
        <v>5042.3999999999996</v>
      </c>
      <c r="M525">
        <v>5037.6000000000004</v>
      </c>
      <c r="N525">
        <v>4970.3999999999996</v>
      </c>
      <c r="O525">
        <v>5059.2</v>
      </c>
      <c r="P525">
        <v>5054.3999999999996</v>
      </c>
      <c r="Q525">
        <v>5049.6000000000004</v>
      </c>
      <c r="R525">
        <v>5116.8</v>
      </c>
      <c r="S525">
        <v>5054.3999999999996</v>
      </c>
      <c r="T525">
        <v>4711.2</v>
      </c>
      <c r="U525">
        <v>4773.6000000000004</v>
      </c>
      <c r="V525">
        <v>4804.8</v>
      </c>
      <c r="W525">
        <v>4836</v>
      </c>
      <c r="X525">
        <v>4756.8</v>
      </c>
      <c r="Y525">
        <v>4754.3999999999996</v>
      </c>
      <c r="AA525" s="2">
        <f t="shared" si="76"/>
        <v>5116.8</v>
      </c>
      <c r="AB525" s="2">
        <f t="shared" si="83"/>
        <v>5059.2</v>
      </c>
      <c r="AC525" s="2">
        <f t="shared" si="84"/>
        <v>5222.3999999999996</v>
      </c>
      <c r="AE525" s="9">
        <v>3</v>
      </c>
      <c r="AF525" s="2">
        <f t="shared" si="77"/>
        <v>44932.799999999996</v>
      </c>
      <c r="AG525" s="2">
        <f t="shared" si="78"/>
        <v>20133.599999999999</v>
      </c>
      <c r="AH525" s="2">
        <f t="shared" si="79"/>
        <v>54998.400000000001</v>
      </c>
      <c r="AI525" s="2">
        <f t="shared" si="80"/>
        <v>120064.79999999999</v>
      </c>
      <c r="AK525">
        <f t="shared" si="81"/>
        <v>5</v>
      </c>
      <c r="AL525">
        <f t="shared" si="82"/>
        <v>2022</v>
      </c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</row>
    <row r="526" spans="1:87" x14ac:dyDescent="0.2">
      <c r="A526" s="11">
        <v>44712</v>
      </c>
      <c r="B526">
        <v>4759.2</v>
      </c>
      <c r="C526">
        <v>4886.3999999999996</v>
      </c>
      <c r="D526">
        <v>4790.3999999999996</v>
      </c>
      <c r="E526">
        <v>4920</v>
      </c>
      <c r="F526">
        <v>5328</v>
      </c>
      <c r="G526">
        <v>5419.2</v>
      </c>
      <c r="H526">
        <v>5527.2</v>
      </c>
      <c r="I526">
        <v>5534.4</v>
      </c>
      <c r="J526">
        <v>5594.4</v>
      </c>
      <c r="K526">
        <v>5594.4</v>
      </c>
      <c r="L526">
        <v>5671.2</v>
      </c>
      <c r="M526">
        <v>5654.4</v>
      </c>
      <c r="N526">
        <v>5673.6</v>
      </c>
      <c r="O526">
        <v>5764.8</v>
      </c>
      <c r="P526">
        <v>5800.8</v>
      </c>
      <c r="Q526">
        <v>5899.2</v>
      </c>
      <c r="R526">
        <v>6031.2</v>
      </c>
      <c r="S526">
        <v>6031.2</v>
      </c>
      <c r="T526">
        <v>5875.2</v>
      </c>
      <c r="U526">
        <v>5738.4</v>
      </c>
      <c r="V526">
        <v>5812.8</v>
      </c>
      <c r="W526">
        <v>5736</v>
      </c>
      <c r="X526">
        <v>5812.8</v>
      </c>
      <c r="Y526">
        <v>5834.4</v>
      </c>
      <c r="AA526" s="2">
        <f t="shared" si="76"/>
        <v>6031.2</v>
      </c>
      <c r="AB526" s="2">
        <f t="shared" si="83"/>
        <v>5899.2</v>
      </c>
      <c r="AC526" s="2">
        <f t="shared" si="84"/>
        <v>5834.4</v>
      </c>
      <c r="AE526" s="9">
        <v>4</v>
      </c>
      <c r="AF526" s="2">
        <f t="shared" si="77"/>
        <v>51724.799999999988</v>
      </c>
      <c r="AG526" s="2">
        <f t="shared" si="78"/>
        <v>23138.400000000001</v>
      </c>
      <c r="AH526" s="2">
        <f t="shared" si="79"/>
        <v>58826.400000000016</v>
      </c>
      <c r="AI526" s="2">
        <f t="shared" si="80"/>
        <v>133689.60000000001</v>
      </c>
      <c r="AK526">
        <f t="shared" si="81"/>
        <v>5</v>
      </c>
      <c r="AL526">
        <f t="shared" si="82"/>
        <v>2022</v>
      </c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</row>
    <row r="527" spans="1:87" x14ac:dyDescent="0.2">
      <c r="A527" s="11">
        <v>44713</v>
      </c>
      <c r="B527">
        <v>5520</v>
      </c>
      <c r="C527">
        <v>5680.8</v>
      </c>
      <c r="D527">
        <v>5887.2</v>
      </c>
      <c r="E527">
        <v>5870.4</v>
      </c>
      <c r="F527">
        <v>5772</v>
      </c>
      <c r="G527">
        <v>5467.2</v>
      </c>
      <c r="H527">
        <v>5606.4</v>
      </c>
      <c r="I527">
        <v>5635.2</v>
      </c>
      <c r="J527">
        <v>5712</v>
      </c>
      <c r="K527">
        <v>5652</v>
      </c>
      <c r="L527">
        <v>5649.6</v>
      </c>
      <c r="M527">
        <v>5673.6</v>
      </c>
      <c r="N527">
        <v>5493.6</v>
      </c>
      <c r="O527">
        <v>5647.2</v>
      </c>
      <c r="P527">
        <v>5652</v>
      </c>
      <c r="Q527">
        <v>5755.2</v>
      </c>
      <c r="R527">
        <v>5798.4</v>
      </c>
      <c r="S527">
        <v>5532</v>
      </c>
      <c r="T527">
        <v>5416.8</v>
      </c>
      <c r="U527">
        <v>5412</v>
      </c>
      <c r="V527">
        <v>5337.6</v>
      </c>
      <c r="W527">
        <v>5234.3999999999996</v>
      </c>
      <c r="X527">
        <v>5301.6</v>
      </c>
      <c r="Y527">
        <v>5352</v>
      </c>
      <c r="AA527" s="2">
        <f t="shared" si="76"/>
        <v>5798.4</v>
      </c>
      <c r="AB527" s="2">
        <f t="shared" si="83"/>
        <v>5755.2</v>
      </c>
      <c r="AC527" s="2">
        <f t="shared" si="84"/>
        <v>5887.2</v>
      </c>
      <c r="AE527" s="9">
        <v>5</v>
      </c>
      <c r="AF527" s="2">
        <f t="shared" si="77"/>
        <v>50481.600000000006</v>
      </c>
      <c r="AG527" s="2">
        <f t="shared" si="78"/>
        <v>22548</v>
      </c>
      <c r="AH527" s="2">
        <f t="shared" si="79"/>
        <v>61029.600000000006</v>
      </c>
      <c r="AI527" s="2">
        <f t="shared" si="80"/>
        <v>134059.20000000001</v>
      </c>
      <c r="AK527">
        <f t="shared" si="81"/>
        <v>6</v>
      </c>
      <c r="AL527">
        <f t="shared" si="82"/>
        <v>2022</v>
      </c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</row>
    <row r="528" spans="1:87" x14ac:dyDescent="0.2">
      <c r="A528" s="11">
        <v>44714</v>
      </c>
      <c r="B528">
        <v>5047.2</v>
      </c>
      <c r="C528">
        <v>5092.8</v>
      </c>
      <c r="D528">
        <v>5580</v>
      </c>
      <c r="E528">
        <v>5467.2</v>
      </c>
      <c r="F528">
        <v>5368.8</v>
      </c>
      <c r="G528">
        <v>4725.6000000000004</v>
      </c>
      <c r="H528">
        <v>5085.6000000000004</v>
      </c>
      <c r="I528">
        <v>5138.3999999999996</v>
      </c>
      <c r="J528">
        <v>5275.2</v>
      </c>
      <c r="K528">
        <v>5030.3999999999996</v>
      </c>
      <c r="L528">
        <v>4876.8</v>
      </c>
      <c r="M528">
        <v>4680</v>
      </c>
      <c r="N528">
        <v>4910.3999999999996</v>
      </c>
      <c r="O528">
        <v>4749.6000000000004</v>
      </c>
      <c r="P528">
        <v>4716</v>
      </c>
      <c r="Q528">
        <v>5011.2</v>
      </c>
      <c r="R528">
        <v>5260.8</v>
      </c>
      <c r="S528">
        <v>7389.6</v>
      </c>
      <c r="T528">
        <v>7404</v>
      </c>
      <c r="U528">
        <v>6384</v>
      </c>
      <c r="V528">
        <v>6424.8</v>
      </c>
      <c r="W528">
        <v>5395.2</v>
      </c>
      <c r="X528">
        <v>5136</v>
      </c>
      <c r="Y528">
        <v>5241.6000000000004</v>
      </c>
      <c r="AA528" s="2">
        <f t="shared" si="76"/>
        <v>7404</v>
      </c>
      <c r="AB528" s="2">
        <f t="shared" si="83"/>
        <v>5011.2</v>
      </c>
      <c r="AC528" s="2">
        <f t="shared" si="84"/>
        <v>6424.8</v>
      </c>
      <c r="AE528" s="9">
        <v>6</v>
      </c>
      <c r="AF528" s="2">
        <f t="shared" si="77"/>
        <v>51439.199999999997</v>
      </c>
      <c r="AG528" s="2">
        <f t="shared" si="78"/>
        <v>19387.2</v>
      </c>
      <c r="AH528" s="2">
        <f t="shared" si="79"/>
        <v>58564.800000000017</v>
      </c>
      <c r="AI528" s="2">
        <f t="shared" si="80"/>
        <v>129391.20000000001</v>
      </c>
      <c r="AK528">
        <f t="shared" si="81"/>
        <v>6</v>
      </c>
      <c r="AL528">
        <f t="shared" si="82"/>
        <v>2022</v>
      </c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</row>
    <row r="529" spans="1:87" x14ac:dyDescent="0.2">
      <c r="A529" s="11">
        <v>44715</v>
      </c>
      <c r="B529">
        <v>5510.4</v>
      </c>
      <c r="C529">
        <v>5551.2</v>
      </c>
      <c r="D529">
        <v>5546.4</v>
      </c>
      <c r="E529">
        <v>5505.6</v>
      </c>
      <c r="F529">
        <v>5462.4</v>
      </c>
      <c r="G529">
        <v>5042.3999999999996</v>
      </c>
      <c r="H529">
        <v>5467.2</v>
      </c>
      <c r="I529">
        <v>5539.2</v>
      </c>
      <c r="J529">
        <v>5296.8</v>
      </c>
      <c r="K529">
        <v>5073.6000000000004</v>
      </c>
      <c r="L529">
        <v>5361.6</v>
      </c>
      <c r="M529">
        <v>5572.8</v>
      </c>
      <c r="N529">
        <v>5572.8</v>
      </c>
      <c r="O529">
        <v>5548.8</v>
      </c>
      <c r="P529">
        <v>5570.4</v>
      </c>
      <c r="Q529">
        <v>5690.4</v>
      </c>
      <c r="R529">
        <v>5532</v>
      </c>
      <c r="S529">
        <v>5232</v>
      </c>
      <c r="T529">
        <v>4977.6000000000004</v>
      </c>
      <c r="U529">
        <v>5028</v>
      </c>
      <c r="V529">
        <v>4984.8</v>
      </c>
      <c r="W529">
        <v>4891.2</v>
      </c>
      <c r="X529">
        <v>5083.2</v>
      </c>
      <c r="Y529">
        <v>5508</v>
      </c>
      <c r="AA529" s="2">
        <f t="shared" si="76"/>
        <v>0</v>
      </c>
      <c r="AB529" s="2">
        <f t="shared" si="83"/>
        <v>5690.4</v>
      </c>
      <c r="AC529" s="2">
        <f t="shared" si="84"/>
        <v>5551.2</v>
      </c>
      <c r="AE529" s="9">
        <v>7</v>
      </c>
      <c r="AF529" s="2">
        <f t="shared" si="77"/>
        <v>0</v>
      </c>
      <c r="AG529" s="2">
        <f t="shared" si="78"/>
        <v>69996</v>
      </c>
      <c r="AH529" s="2">
        <f t="shared" si="79"/>
        <v>58552.799999999988</v>
      </c>
      <c r="AI529" s="2">
        <f t="shared" si="80"/>
        <v>128548.79999999999</v>
      </c>
      <c r="AK529">
        <f t="shared" si="81"/>
        <v>6</v>
      </c>
      <c r="AL529">
        <f t="shared" si="82"/>
        <v>2022</v>
      </c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</row>
    <row r="530" spans="1:87" x14ac:dyDescent="0.2">
      <c r="A530" s="11">
        <v>44716</v>
      </c>
      <c r="B530">
        <v>5467.2</v>
      </c>
      <c r="C530">
        <v>5404.8</v>
      </c>
      <c r="D530">
        <v>5455.2</v>
      </c>
      <c r="E530">
        <v>5556</v>
      </c>
      <c r="F530">
        <v>5572.8</v>
      </c>
      <c r="G530">
        <v>5116.8</v>
      </c>
      <c r="H530">
        <v>5296.8</v>
      </c>
      <c r="I530">
        <v>5323.2</v>
      </c>
      <c r="J530">
        <v>5299.2</v>
      </c>
      <c r="K530">
        <v>5232</v>
      </c>
      <c r="L530">
        <v>5277.6</v>
      </c>
      <c r="M530">
        <v>5277.6</v>
      </c>
      <c r="N530">
        <v>5428.8</v>
      </c>
      <c r="O530">
        <v>5308.8</v>
      </c>
      <c r="P530">
        <v>5246.4</v>
      </c>
      <c r="Q530">
        <v>5145.6000000000004</v>
      </c>
      <c r="R530">
        <v>5008.8</v>
      </c>
      <c r="S530">
        <v>5356.8</v>
      </c>
      <c r="T530">
        <v>4980</v>
      </c>
      <c r="U530">
        <v>5328</v>
      </c>
      <c r="V530">
        <v>4939.2</v>
      </c>
      <c r="W530">
        <v>4917.6000000000004</v>
      </c>
      <c r="X530">
        <v>4874.3999999999996</v>
      </c>
      <c r="Y530">
        <v>4857.6000000000004</v>
      </c>
      <c r="AA530" s="2">
        <f t="shared" si="76"/>
        <v>0</v>
      </c>
      <c r="AB530" s="2">
        <f t="shared" si="83"/>
        <v>5428.8</v>
      </c>
      <c r="AC530" s="2">
        <f t="shared" si="84"/>
        <v>5572.8</v>
      </c>
      <c r="AE530" s="9">
        <v>1</v>
      </c>
      <c r="AF530" s="2">
        <f t="shared" si="77"/>
        <v>0</v>
      </c>
      <c r="AG530" s="2">
        <f t="shared" si="78"/>
        <v>68212.800000000003</v>
      </c>
      <c r="AH530" s="2">
        <f t="shared" si="79"/>
        <v>57458.399999999994</v>
      </c>
      <c r="AI530" s="2">
        <f t="shared" si="80"/>
        <v>125671.2</v>
      </c>
      <c r="AK530">
        <f t="shared" si="81"/>
        <v>6</v>
      </c>
      <c r="AL530">
        <f t="shared" si="82"/>
        <v>2022</v>
      </c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</row>
    <row r="531" spans="1:87" x14ac:dyDescent="0.2">
      <c r="A531" s="11">
        <v>44717</v>
      </c>
      <c r="B531">
        <v>5025.6000000000004</v>
      </c>
      <c r="C531">
        <v>4689.6000000000004</v>
      </c>
      <c r="D531">
        <v>4795.2</v>
      </c>
      <c r="E531">
        <v>4927.2</v>
      </c>
      <c r="F531">
        <v>4879.2</v>
      </c>
      <c r="G531">
        <v>4711.2</v>
      </c>
      <c r="H531">
        <v>4963.2</v>
      </c>
      <c r="I531">
        <v>5028</v>
      </c>
      <c r="J531">
        <v>5092.8</v>
      </c>
      <c r="K531">
        <v>5097.6000000000004</v>
      </c>
      <c r="L531">
        <v>5097.6000000000004</v>
      </c>
      <c r="M531">
        <v>5299.2</v>
      </c>
      <c r="N531">
        <v>5323.2</v>
      </c>
      <c r="O531">
        <v>5364</v>
      </c>
      <c r="P531">
        <v>5433.6</v>
      </c>
      <c r="Q531">
        <v>5402.4</v>
      </c>
      <c r="R531">
        <v>5505.6</v>
      </c>
      <c r="S531">
        <v>5479.2</v>
      </c>
      <c r="T531">
        <v>5553.6</v>
      </c>
      <c r="U531">
        <v>5544</v>
      </c>
      <c r="V531">
        <v>5491.2</v>
      </c>
      <c r="W531">
        <v>5481.6</v>
      </c>
      <c r="X531">
        <v>5474.4</v>
      </c>
      <c r="Y531">
        <v>5584.8</v>
      </c>
      <c r="AA531" s="2">
        <f t="shared" si="76"/>
        <v>5553.6</v>
      </c>
      <c r="AB531" s="2">
        <f t="shared" si="83"/>
        <v>5433.6</v>
      </c>
      <c r="AC531" s="2">
        <f t="shared" si="84"/>
        <v>5584.8</v>
      </c>
      <c r="AE531" s="9">
        <v>2</v>
      </c>
      <c r="AF531" s="2">
        <f t="shared" si="77"/>
        <v>47697.599999999999</v>
      </c>
      <c r="AG531" s="2">
        <f t="shared" si="78"/>
        <v>21523.200000000001</v>
      </c>
      <c r="AH531" s="2">
        <f t="shared" si="79"/>
        <v>56023.200000000026</v>
      </c>
      <c r="AI531" s="2">
        <f t="shared" si="80"/>
        <v>125244.00000000001</v>
      </c>
      <c r="AK531">
        <f t="shared" si="81"/>
        <v>6</v>
      </c>
      <c r="AL531">
        <f t="shared" si="82"/>
        <v>2022</v>
      </c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</row>
    <row r="532" spans="1:87" x14ac:dyDescent="0.2">
      <c r="A532" s="11">
        <v>44718</v>
      </c>
      <c r="B532">
        <v>5419.2</v>
      </c>
      <c r="C532">
        <v>5548.8</v>
      </c>
      <c r="D532">
        <v>5560.8</v>
      </c>
      <c r="E532">
        <v>5280</v>
      </c>
      <c r="F532">
        <v>5460</v>
      </c>
      <c r="G532">
        <v>5157.6000000000004</v>
      </c>
      <c r="H532">
        <v>5474.4</v>
      </c>
      <c r="I532">
        <v>5565.6</v>
      </c>
      <c r="J532">
        <v>5193.6000000000004</v>
      </c>
      <c r="K532">
        <v>5546.4</v>
      </c>
      <c r="L532">
        <v>5126.3999999999996</v>
      </c>
      <c r="M532">
        <v>5167.2</v>
      </c>
      <c r="N532">
        <v>5114.3999999999996</v>
      </c>
      <c r="O532">
        <v>5227.2</v>
      </c>
      <c r="P532">
        <v>5004</v>
      </c>
      <c r="Q532">
        <v>4982.3999999999996</v>
      </c>
      <c r="R532">
        <v>5052</v>
      </c>
      <c r="S532">
        <v>5112</v>
      </c>
      <c r="T532">
        <v>5116.8</v>
      </c>
      <c r="U532">
        <v>5332.8</v>
      </c>
      <c r="V532">
        <v>5378.4</v>
      </c>
      <c r="W532">
        <v>5361.6</v>
      </c>
      <c r="X532">
        <v>5342.4</v>
      </c>
      <c r="Y532">
        <v>5011.2</v>
      </c>
      <c r="AA532" s="2">
        <f t="shared" si="76"/>
        <v>5565.6</v>
      </c>
      <c r="AB532" s="2">
        <f t="shared" si="83"/>
        <v>5227.2</v>
      </c>
      <c r="AC532" s="2">
        <f t="shared" si="84"/>
        <v>5560.8</v>
      </c>
      <c r="AE532" s="9">
        <v>3</v>
      </c>
      <c r="AF532" s="2">
        <f t="shared" si="77"/>
        <v>47212.800000000003</v>
      </c>
      <c r="AG532" s="2">
        <f t="shared" si="78"/>
        <v>20328</v>
      </c>
      <c r="AH532" s="2">
        <f t="shared" si="79"/>
        <v>58994.39999999998</v>
      </c>
      <c r="AI532" s="2">
        <f t="shared" si="80"/>
        <v>126535.19999999998</v>
      </c>
      <c r="AK532">
        <f t="shared" si="81"/>
        <v>6</v>
      </c>
      <c r="AL532">
        <f t="shared" si="82"/>
        <v>2022</v>
      </c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</row>
    <row r="533" spans="1:87" x14ac:dyDescent="0.2">
      <c r="A533" s="11">
        <v>44719</v>
      </c>
      <c r="B533">
        <v>5224.8</v>
      </c>
      <c r="C533">
        <v>5128.8</v>
      </c>
      <c r="D533">
        <v>5140.8</v>
      </c>
      <c r="E533">
        <v>5040</v>
      </c>
      <c r="F533">
        <v>5318.4</v>
      </c>
      <c r="G533">
        <v>5335.2</v>
      </c>
      <c r="H533">
        <v>5100</v>
      </c>
      <c r="I533">
        <v>5133.6000000000004</v>
      </c>
      <c r="J533">
        <v>5215.2</v>
      </c>
      <c r="K533">
        <v>4980</v>
      </c>
      <c r="L533">
        <v>4984.8</v>
      </c>
      <c r="M533">
        <v>5232</v>
      </c>
      <c r="N533">
        <v>5544</v>
      </c>
      <c r="O533">
        <v>5467.2</v>
      </c>
      <c r="P533">
        <v>5534.4</v>
      </c>
      <c r="Q533">
        <v>5380.8</v>
      </c>
      <c r="R533">
        <v>5304</v>
      </c>
      <c r="S533">
        <v>5344.8</v>
      </c>
      <c r="T533">
        <v>5426.4</v>
      </c>
      <c r="U533">
        <v>5383.2</v>
      </c>
      <c r="V533">
        <v>5366.4</v>
      </c>
      <c r="W533">
        <v>5325.6</v>
      </c>
      <c r="X533">
        <v>4948.8</v>
      </c>
      <c r="Y533">
        <v>5076</v>
      </c>
      <c r="AA533" s="2">
        <f t="shared" si="76"/>
        <v>5426.4</v>
      </c>
      <c r="AB533" s="2">
        <f t="shared" si="83"/>
        <v>5544</v>
      </c>
      <c r="AC533" s="2">
        <f t="shared" si="84"/>
        <v>5366.4</v>
      </c>
      <c r="AE533" s="9">
        <v>4</v>
      </c>
      <c r="AF533" s="2">
        <f t="shared" si="77"/>
        <v>47004</v>
      </c>
      <c r="AG533" s="2">
        <f t="shared" si="78"/>
        <v>21926.399999999998</v>
      </c>
      <c r="AH533" s="2">
        <f t="shared" si="79"/>
        <v>57004.800000000003</v>
      </c>
      <c r="AI533" s="2">
        <f t="shared" si="80"/>
        <v>125935.2</v>
      </c>
      <c r="AK533">
        <f t="shared" si="81"/>
        <v>6</v>
      </c>
      <c r="AL533">
        <f t="shared" si="82"/>
        <v>2022</v>
      </c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</row>
    <row r="534" spans="1:87" x14ac:dyDescent="0.2">
      <c r="A534" s="11">
        <v>44720</v>
      </c>
      <c r="B534">
        <v>5020.8</v>
      </c>
      <c r="C534">
        <v>5083.2</v>
      </c>
      <c r="D534">
        <v>4996.8</v>
      </c>
      <c r="E534">
        <v>5056.8</v>
      </c>
      <c r="F534">
        <v>5112</v>
      </c>
      <c r="G534">
        <v>4994.3999999999996</v>
      </c>
      <c r="H534">
        <v>5040</v>
      </c>
      <c r="I534">
        <v>4924.8</v>
      </c>
      <c r="J534">
        <v>4922.3999999999996</v>
      </c>
      <c r="K534">
        <v>4843.2</v>
      </c>
      <c r="L534">
        <v>5008.8</v>
      </c>
      <c r="M534">
        <v>5059.2</v>
      </c>
      <c r="N534">
        <v>5004</v>
      </c>
      <c r="O534">
        <v>5102.3999999999996</v>
      </c>
      <c r="P534">
        <v>5287.2</v>
      </c>
      <c r="Q534">
        <v>5712</v>
      </c>
      <c r="R534">
        <v>5352</v>
      </c>
      <c r="S534">
        <v>4728</v>
      </c>
      <c r="T534">
        <v>4987.2</v>
      </c>
      <c r="U534">
        <v>5179.2</v>
      </c>
      <c r="V534">
        <v>5265.6</v>
      </c>
      <c r="W534">
        <v>5328</v>
      </c>
      <c r="X534">
        <v>5277.6</v>
      </c>
      <c r="Y534">
        <v>5196</v>
      </c>
      <c r="AA534" s="2">
        <f t="shared" si="76"/>
        <v>5352</v>
      </c>
      <c r="AB534" s="2">
        <f t="shared" si="83"/>
        <v>5712</v>
      </c>
      <c r="AC534" s="2">
        <f t="shared" si="84"/>
        <v>5328</v>
      </c>
      <c r="AE534" s="9">
        <v>5</v>
      </c>
      <c r="AF534" s="2">
        <f t="shared" si="77"/>
        <v>45004.799999999996</v>
      </c>
      <c r="AG534" s="2">
        <f t="shared" si="78"/>
        <v>21105.599999999999</v>
      </c>
      <c r="AH534" s="2">
        <f t="shared" si="79"/>
        <v>56371.200000000019</v>
      </c>
      <c r="AI534" s="2">
        <f t="shared" si="80"/>
        <v>122481.60000000001</v>
      </c>
      <c r="AK534">
        <f t="shared" si="81"/>
        <v>6</v>
      </c>
      <c r="AL534">
        <f t="shared" si="82"/>
        <v>2022</v>
      </c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</row>
    <row r="535" spans="1:87" x14ac:dyDescent="0.2">
      <c r="A535" s="11">
        <v>44721</v>
      </c>
      <c r="B535">
        <v>4888.8</v>
      </c>
      <c r="C535">
        <v>5052</v>
      </c>
      <c r="D535">
        <v>5068.8</v>
      </c>
      <c r="E535">
        <v>5085.6000000000004</v>
      </c>
      <c r="F535">
        <v>5044.8</v>
      </c>
      <c r="G535">
        <v>4939.2</v>
      </c>
      <c r="H535">
        <v>4910.3999999999996</v>
      </c>
      <c r="I535">
        <v>5575.2</v>
      </c>
      <c r="J535">
        <v>5942.4</v>
      </c>
      <c r="K535">
        <v>5714.4</v>
      </c>
      <c r="L535">
        <v>5664</v>
      </c>
      <c r="M535">
        <v>5649.6</v>
      </c>
      <c r="N535">
        <v>5503.2</v>
      </c>
      <c r="O535">
        <v>5205.6000000000004</v>
      </c>
      <c r="P535">
        <v>5258.4</v>
      </c>
      <c r="Q535">
        <v>5114.3999999999996</v>
      </c>
      <c r="R535">
        <v>5155.2</v>
      </c>
      <c r="S535">
        <v>5071.2</v>
      </c>
      <c r="T535">
        <v>5167.2</v>
      </c>
      <c r="U535">
        <v>5196</v>
      </c>
      <c r="V535">
        <v>5126.3999999999996</v>
      </c>
      <c r="W535">
        <v>5205.6000000000004</v>
      </c>
      <c r="X535">
        <v>5181.6000000000004</v>
      </c>
      <c r="Y535">
        <v>5078.3999999999996</v>
      </c>
      <c r="AA535" s="2">
        <f t="shared" si="76"/>
        <v>5942.4</v>
      </c>
      <c r="AB535" s="2">
        <f t="shared" si="83"/>
        <v>5503.2</v>
      </c>
      <c r="AC535" s="2">
        <f t="shared" si="84"/>
        <v>5205.6000000000004</v>
      </c>
      <c r="AE535" s="9">
        <v>6</v>
      </c>
      <c r="AF535" s="2">
        <f t="shared" si="77"/>
        <v>49135.19999999999</v>
      </c>
      <c r="AG535" s="2">
        <f t="shared" si="78"/>
        <v>21081.599999999999</v>
      </c>
      <c r="AH535" s="2">
        <f t="shared" si="79"/>
        <v>55581.599999999984</v>
      </c>
      <c r="AI535" s="2">
        <f t="shared" si="80"/>
        <v>125798.39999999998</v>
      </c>
      <c r="AK535">
        <f t="shared" si="81"/>
        <v>6</v>
      </c>
      <c r="AL535">
        <f t="shared" si="82"/>
        <v>2022</v>
      </c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</row>
    <row r="536" spans="1:87" x14ac:dyDescent="0.2">
      <c r="A536" s="11">
        <v>44722</v>
      </c>
      <c r="B536">
        <v>5126.3999999999996</v>
      </c>
      <c r="C536">
        <v>5061.6000000000004</v>
      </c>
      <c r="D536">
        <v>5335.2</v>
      </c>
      <c r="E536">
        <v>5248.8</v>
      </c>
      <c r="F536">
        <v>5325.6</v>
      </c>
      <c r="G536">
        <v>5037.6000000000004</v>
      </c>
      <c r="H536">
        <v>5071.2</v>
      </c>
      <c r="I536">
        <v>5428.8</v>
      </c>
      <c r="J536">
        <v>4869.6000000000004</v>
      </c>
      <c r="K536">
        <v>4912.8</v>
      </c>
      <c r="L536">
        <v>4845.6000000000004</v>
      </c>
      <c r="M536">
        <v>4946.3999999999996</v>
      </c>
      <c r="N536">
        <v>5400</v>
      </c>
      <c r="O536">
        <v>5474.4</v>
      </c>
      <c r="P536">
        <v>3952.8</v>
      </c>
      <c r="Q536">
        <v>4063.2</v>
      </c>
      <c r="R536">
        <v>4574.3999999999996</v>
      </c>
      <c r="S536">
        <v>5292</v>
      </c>
      <c r="T536">
        <v>5114.3999999999996</v>
      </c>
      <c r="U536">
        <v>3619.2</v>
      </c>
      <c r="V536">
        <v>3148.8</v>
      </c>
      <c r="W536">
        <v>2858.4</v>
      </c>
      <c r="X536">
        <v>2923.2</v>
      </c>
      <c r="Y536">
        <v>2968.8</v>
      </c>
      <c r="AA536" s="2">
        <f t="shared" si="76"/>
        <v>0</v>
      </c>
      <c r="AB536" s="2">
        <f t="shared" si="83"/>
        <v>5474.4</v>
      </c>
      <c r="AC536" s="2">
        <f t="shared" si="84"/>
        <v>5335.2</v>
      </c>
      <c r="AE536" s="9">
        <v>7</v>
      </c>
      <c r="AF536" s="2">
        <f t="shared" si="77"/>
        <v>0</v>
      </c>
      <c r="AG536" s="2">
        <f t="shared" si="78"/>
        <v>62493.600000000006</v>
      </c>
      <c r="AH536" s="2">
        <f t="shared" si="79"/>
        <v>48105.599999999977</v>
      </c>
      <c r="AI536" s="2">
        <f t="shared" si="80"/>
        <v>110599.19999999998</v>
      </c>
      <c r="AK536">
        <f t="shared" si="81"/>
        <v>6</v>
      </c>
      <c r="AL536">
        <f t="shared" si="82"/>
        <v>2022</v>
      </c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</row>
    <row r="537" spans="1:87" x14ac:dyDescent="0.2">
      <c r="A537" s="11">
        <v>44723</v>
      </c>
      <c r="B537">
        <v>2623.2</v>
      </c>
      <c r="C537">
        <v>4060.8</v>
      </c>
      <c r="D537">
        <v>4480.8</v>
      </c>
      <c r="E537">
        <v>3331.2</v>
      </c>
      <c r="F537">
        <v>3463.2</v>
      </c>
      <c r="G537">
        <v>4005.6</v>
      </c>
      <c r="H537">
        <v>4291.2</v>
      </c>
      <c r="I537">
        <v>5001.6000000000004</v>
      </c>
      <c r="J537">
        <v>4468.8</v>
      </c>
      <c r="K537">
        <v>4687.2</v>
      </c>
      <c r="L537">
        <v>4800</v>
      </c>
      <c r="M537">
        <v>4802.3999999999996</v>
      </c>
      <c r="N537">
        <v>4708.8</v>
      </c>
      <c r="O537">
        <v>3496.8</v>
      </c>
      <c r="P537">
        <v>4406.3999999999996</v>
      </c>
      <c r="Q537">
        <v>4850.3999999999996</v>
      </c>
      <c r="R537">
        <v>4984.8</v>
      </c>
      <c r="S537">
        <v>4836</v>
      </c>
      <c r="T537">
        <v>4824</v>
      </c>
      <c r="U537">
        <v>4857.6000000000004</v>
      </c>
      <c r="V537">
        <v>5035.2</v>
      </c>
      <c r="W537">
        <v>5162.3999999999996</v>
      </c>
      <c r="X537">
        <v>5097.6000000000004</v>
      </c>
      <c r="Y537">
        <v>5011.2</v>
      </c>
      <c r="AA537" s="2">
        <f t="shared" si="76"/>
        <v>0</v>
      </c>
      <c r="AB537" s="2">
        <f t="shared" si="83"/>
        <v>5001.6000000000004</v>
      </c>
      <c r="AC537" s="2">
        <f t="shared" si="84"/>
        <v>5162.3999999999996</v>
      </c>
      <c r="AE537" s="9">
        <v>1</v>
      </c>
      <c r="AF537" s="2">
        <f t="shared" si="77"/>
        <v>0</v>
      </c>
      <c r="AG537" s="2">
        <f t="shared" si="78"/>
        <v>60724.800000000003</v>
      </c>
      <c r="AH537" s="2">
        <f t="shared" si="79"/>
        <v>46562.400000000009</v>
      </c>
      <c r="AI537" s="2">
        <f t="shared" si="80"/>
        <v>107287.20000000001</v>
      </c>
      <c r="AK537">
        <f t="shared" si="81"/>
        <v>6</v>
      </c>
      <c r="AL537">
        <f t="shared" si="82"/>
        <v>2022</v>
      </c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</row>
    <row r="538" spans="1:87" x14ac:dyDescent="0.2">
      <c r="A538" s="11">
        <v>44724</v>
      </c>
      <c r="B538">
        <v>5090.3999999999996</v>
      </c>
      <c r="C538">
        <v>5090.3999999999996</v>
      </c>
      <c r="D538">
        <v>5020.8</v>
      </c>
      <c r="E538">
        <v>5083.2</v>
      </c>
      <c r="F538">
        <v>5078.3999999999996</v>
      </c>
      <c r="G538">
        <v>4944</v>
      </c>
      <c r="H538">
        <v>4987.2</v>
      </c>
      <c r="I538">
        <v>4987.2</v>
      </c>
      <c r="J538">
        <v>4905.6000000000004</v>
      </c>
      <c r="K538">
        <v>4778.3999999999996</v>
      </c>
      <c r="L538">
        <v>4963.2</v>
      </c>
      <c r="M538">
        <v>5040</v>
      </c>
      <c r="N538">
        <v>4917.6000000000004</v>
      </c>
      <c r="O538">
        <v>5059.2</v>
      </c>
      <c r="P538">
        <v>5124</v>
      </c>
      <c r="Q538">
        <v>4893.6000000000004</v>
      </c>
      <c r="R538">
        <v>5080.8</v>
      </c>
      <c r="S538">
        <v>5025.6000000000004</v>
      </c>
      <c r="T538">
        <v>6045.6</v>
      </c>
      <c r="U538">
        <v>7334.4</v>
      </c>
      <c r="V538">
        <v>6036</v>
      </c>
      <c r="W538">
        <v>4965.6000000000004</v>
      </c>
      <c r="X538">
        <v>4814.3999999999996</v>
      </c>
      <c r="Y538">
        <v>4764</v>
      </c>
      <c r="AA538" s="2">
        <f t="shared" si="76"/>
        <v>7334.4</v>
      </c>
      <c r="AB538" s="2">
        <f t="shared" si="83"/>
        <v>5124</v>
      </c>
      <c r="AC538" s="2">
        <f t="shared" si="84"/>
        <v>6036</v>
      </c>
      <c r="AE538" s="9">
        <v>2</v>
      </c>
      <c r="AF538" s="2">
        <f t="shared" si="77"/>
        <v>48160.799999999996</v>
      </c>
      <c r="AG538" s="2">
        <f t="shared" si="78"/>
        <v>19994.400000000001</v>
      </c>
      <c r="AH538" s="2">
        <f t="shared" si="79"/>
        <v>55874.400000000016</v>
      </c>
      <c r="AI538" s="2">
        <f t="shared" si="80"/>
        <v>124029.6</v>
      </c>
      <c r="AK538">
        <f t="shared" si="81"/>
        <v>6</v>
      </c>
      <c r="AL538">
        <f t="shared" si="82"/>
        <v>2022</v>
      </c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</row>
    <row r="539" spans="1:87" x14ac:dyDescent="0.2">
      <c r="A539" s="11">
        <v>44725</v>
      </c>
      <c r="B539">
        <v>4768.8</v>
      </c>
      <c r="C539">
        <v>4730.3999999999996</v>
      </c>
      <c r="D539">
        <v>4776</v>
      </c>
      <c r="E539">
        <v>4795.2</v>
      </c>
      <c r="F539">
        <v>4809.6000000000004</v>
      </c>
      <c r="G539">
        <v>4764</v>
      </c>
      <c r="H539">
        <v>4720.8</v>
      </c>
      <c r="I539">
        <v>4780.8</v>
      </c>
      <c r="J539">
        <v>4826.3999999999996</v>
      </c>
      <c r="K539">
        <v>4903.2</v>
      </c>
      <c r="L539">
        <v>4392</v>
      </c>
      <c r="M539">
        <v>3696</v>
      </c>
      <c r="N539">
        <v>3480</v>
      </c>
      <c r="O539">
        <v>4140</v>
      </c>
      <c r="P539">
        <v>5085.6000000000004</v>
      </c>
      <c r="Q539">
        <v>5008.8</v>
      </c>
      <c r="R539">
        <v>5112</v>
      </c>
      <c r="S539">
        <v>4958.3999999999996</v>
      </c>
      <c r="T539">
        <v>4965.6000000000004</v>
      </c>
      <c r="U539">
        <v>5080.8</v>
      </c>
      <c r="V539">
        <v>5085.6000000000004</v>
      </c>
      <c r="W539">
        <v>5140.8</v>
      </c>
      <c r="X539">
        <v>5121.6000000000004</v>
      </c>
      <c r="Y539">
        <v>5133.6000000000004</v>
      </c>
      <c r="AA539" s="2">
        <f t="shared" si="76"/>
        <v>5112</v>
      </c>
      <c r="AB539" s="2">
        <f t="shared" si="83"/>
        <v>5085.6000000000004</v>
      </c>
      <c r="AC539" s="2">
        <f t="shared" si="84"/>
        <v>5140.8</v>
      </c>
      <c r="AE539" s="9">
        <v>3</v>
      </c>
      <c r="AF539" s="2">
        <f t="shared" si="77"/>
        <v>42715.200000000004</v>
      </c>
      <c r="AG539" s="2">
        <f t="shared" si="78"/>
        <v>17714.400000000001</v>
      </c>
      <c r="AH539" s="2">
        <f t="shared" si="79"/>
        <v>53846.400000000016</v>
      </c>
      <c r="AI539" s="2">
        <f t="shared" si="80"/>
        <v>114276.00000000003</v>
      </c>
      <c r="AK539">
        <f t="shared" si="81"/>
        <v>6</v>
      </c>
      <c r="AL539">
        <f t="shared" si="82"/>
        <v>2022</v>
      </c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</row>
    <row r="540" spans="1:87" x14ac:dyDescent="0.2">
      <c r="A540" s="11">
        <v>44726</v>
      </c>
      <c r="B540">
        <v>5042.3999999999996</v>
      </c>
      <c r="C540">
        <v>4994.3999999999996</v>
      </c>
      <c r="D540">
        <v>4884</v>
      </c>
      <c r="E540">
        <v>5527.2</v>
      </c>
      <c r="F540">
        <v>5553.6</v>
      </c>
      <c r="G540">
        <v>5253.6</v>
      </c>
      <c r="H540">
        <v>5004</v>
      </c>
      <c r="I540">
        <v>5138.3999999999996</v>
      </c>
      <c r="J540">
        <v>5191.2</v>
      </c>
      <c r="K540">
        <v>5217.6000000000004</v>
      </c>
      <c r="L540">
        <v>5052</v>
      </c>
      <c r="M540">
        <v>5236.8</v>
      </c>
      <c r="N540">
        <v>5229.6000000000004</v>
      </c>
      <c r="O540">
        <v>5244</v>
      </c>
      <c r="P540">
        <v>5400</v>
      </c>
      <c r="Q540">
        <v>5431.2</v>
      </c>
      <c r="R540">
        <v>5342.4</v>
      </c>
      <c r="S540">
        <v>5371.2</v>
      </c>
      <c r="T540">
        <v>5431.2</v>
      </c>
      <c r="U540">
        <v>5378.4</v>
      </c>
      <c r="V540">
        <v>5200.8</v>
      </c>
      <c r="W540">
        <v>5241.6000000000004</v>
      </c>
      <c r="X540">
        <v>5260.8</v>
      </c>
      <c r="Y540">
        <v>5102.3999999999996</v>
      </c>
      <c r="AA540" s="2">
        <f t="shared" si="76"/>
        <v>5431.2</v>
      </c>
      <c r="AB540" s="2">
        <f t="shared" si="83"/>
        <v>5431.2</v>
      </c>
      <c r="AC540" s="2">
        <f t="shared" si="84"/>
        <v>5553.6</v>
      </c>
      <c r="AE540" s="9">
        <v>4</v>
      </c>
      <c r="AF540" s="2">
        <f t="shared" si="77"/>
        <v>47359.19999999999</v>
      </c>
      <c r="AG540" s="2">
        <f t="shared" si="78"/>
        <v>21304.799999999999</v>
      </c>
      <c r="AH540" s="2">
        <f t="shared" si="79"/>
        <v>57064.800000000003</v>
      </c>
      <c r="AI540" s="2">
        <f t="shared" si="80"/>
        <v>125728.79999999999</v>
      </c>
      <c r="AK540">
        <f t="shared" si="81"/>
        <v>6</v>
      </c>
      <c r="AL540">
        <f t="shared" si="82"/>
        <v>2022</v>
      </c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</row>
    <row r="541" spans="1:87" x14ac:dyDescent="0.2">
      <c r="A541" s="11">
        <v>44727</v>
      </c>
      <c r="B541">
        <v>4368</v>
      </c>
      <c r="C541">
        <v>4351.2</v>
      </c>
      <c r="D541">
        <v>4411.2</v>
      </c>
      <c r="E541">
        <v>4252.8</v>
      </c>
      <c r="F541">
        <v>4243.2</v>
      </c>
      <c r="G541">
        <v>3746.4</v>
      </c>
      <c r="H541">
        <v>3993.6</v>
      </c>
      <c r="I541">
        <v>4279.2</v>
      </c>
      <c r="J541">
        <v>4344</v>
      </c>
      <c r="K541">
        <v>4336.8</v>
      </c>
      <c r="L541">
        <v>4312.8</v>
      </c>
      <c r="M541">
        <v>3847.2</v>
      </c>
      <c r="N541">
        <v>3873.6</v>
      </c>
      <c r="O541">
        <v>3643.2</v>
      </c>
      <c r="P541">
        <v>3578.4</v>
      </c>
      <c r="Q541">
        <v>3295.2</v>
      </c>
      <c r="R541">
        <v>3331.2</v>
      </c>
      <c r="S541">
        <v>3950.4</v>
      </c>
      <c r="T541">
        <v>4617.6000000000004</v>
      </c>
      <c r="U541">
        <v>5253.6</v>
      </c>
      <c r="V541">
        <v>5623.2</v>
      </c>
      <c r="W541">
        <v>5776.8</v>
      </c>
      <c r="X541">
        <v>5668.8</v>
      </c>
      <c r="Y541">
        <v>5524.8</v>
      </c>
      <c r="AA541" s="2">
        <f t="shared" si="76"/>
        <v>5253.6</v>
      </c>
      <c r="AB541" s="2">
        <f t="shared" si="83"/>
        <v>3873.6</v>
      </c>
      <c r="AC541" s="2">
        <f t="shared" si="84"/>
        <v>5776.8</v>
      </c>
      <c r="AE541" s="9">
        <v>5</v>
      </c>
      <c r="AF541" s="2">
        <f t="shared" si="77"/>
        <v>38272.800000000003</v>
      </c>
      <c r="AG541" s="2">
        <f t="shared" si="78"/>
        <v>14390.399999999998</v>
      </c>
      <c r="AH541" s="2">
        <f t="shared" si="79"/>
        <v>51960.000000000015</v>
      </c>
      <c r="AI541" s="2">
        <f t="shared" si="80"/>
        <v>104623.20000000001</v>
      </c>
      <c r="AK541">
        <f t="shared" si="81"/>
        <v>6</v>
      </c>
      <c r="AL541">
        <f t="shared" si="82"/>
        <v>2022</v>
      </c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</row>
    <row r="542" spans="1:87" x14ac:dyDescent="0.2">
      <c r="A542" s="11">
        <v>44728</v>
      </c>
      <c r="B542">
        <v>5764.8</v>
      </c>
      <c r="C542">
        <v>5356.8</v>
      </c>
      <c r="D542">
        <v>4910.3999999999996</v>
      </c>
      <c r="E542">
        <v>5481.6</v>
      </c>
      <c r="F542">
        <v>5618.4</v>
      </c>
      <c r="G542">
        <v>3026.4</v>
      </c>
      <c r="H542">
        <v>2152.8000000000002</v>
      </c>
      <c r="I542">
        <v>1941.6</v>
      </c>
      <c r="J542">
        <v>1917.6</v>
      </c>
      <c r="K542">
        <v>1725.6</v>
      </c>
      <c r="L542">
        <v>1629.6</v>
      </c>
      <c r="M542">
        <v>1838.4</v>
      </c>
      <c r="N542">
        <v>1944</v>
      </c>
      <c r="O542">
        <v>2056.8000000000002</v>
      </c>
      <c r="P542">
        <v>2332.8000000000002</v>
      </c>
      <c r="Q542">
        <v>2316</v>
      </c>
      <c r="R542">
        <v>1807.2</v>
      </c>
      <c r="S542">
        <v>1802.4</v>
      </c>
      <c r="T542">
        <v>1351.2</v>
      </c>
      <c r="U542">
        <v>1332</v>
      </c>
      <c r="V542">
        <v>1704</v>
      </c>
      <c r="W542">
        <v>4068</v>
      </c>
      <c r="X542">
        <v>4881.6000000000004</v>
      </c>
      <c r="Y542">
        <v>5913.6</v>
      </c>
      <c r="AA542" s="2">
        <f t="shared" si="76"/>
        <v>1941.6</v>
      </c>
      <c r="AB542" s="2">
        <f t="shared" si="83"/>
        <v>2332.8000000000002</v>
      </c>
      <c r="AC542" s="2">
        <f t="shared" si="84"/>
        <v>5913.6</v>
      </c>
      <c r="AE542" s="9">
        <v>6</v>
      </c>
      <c r="AF542" s="2">
        <f t="shared" si="77"/>
        <v>15345.6</v>
      </c>
      <c r="AG542" s="2">
        <f t="shared" si="78"/>
        <v>8649.6</v>
      </c>
      <c r="AH542" s="2">
        <f t="shared" si="79"/>
        <v>48878.400000000009</v>
      </c>
      <c r="AI542" s="2">
        <f t="shared" si="80"/>
        <v>72873.600000000006</v>
      </c>
      <c r="AK542">
        <f t="shared" si="81"/>
        <v>6</v>
      </c>
      <c r="AL542">
        <f t="shared" si="82"/>
        <v>2022</v>
      </c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</row>
    <row r="543" spans="1:87" x14ac:dyDescent="0.2">
      <c r="A543" s="11">
        <v>44729</v>
      </c>
      <c r="B543">
        <v>3823.2</v>
      </c>
      <c r="C543">
        <v>3328.8</v>
      </c>
      <c r="D543">
        <v>3832.8</v>
      </c>
      <c r="E543">
        <v>3703.2</v>
      </c>
      <c r="F543">
        <v>3388.8</v>
      </c>
      <c r="G543">
        <v>2529.6</v>
      </c>
      <c r="H543">
        <v>3424.8</v>
      </c>
      <c r="I543">
        <v>3364.8</v>
      </c>
      <c r="J543">
        <v>3386.4</v>
      </c>
      <c r="K543">
        <v>3499.2</v>
      </c>
      <c r="L543">
        <v>3801.6</v>
      </c>
      <c r="M543">
        <v>3940.8</v>
      </c>
      <c r="N543">
        <v>4159.2</v>
      </c>
      <c r="O543">
        <v>4308</v>
      </c>
      <c r="P543">
        <v>4233.6000000000004</v>
      </c>
      <c r="Q543">
        <v>4615.2</v>
      </c>
      <c r="R543">
        <v>4752</v>
      </c>
      <c r="S543">
        <v>4615.2</v>
      </c>
      <c r="T543">
        <v>4936.8</v>
      </c>
      <c r="U543">
        <v>5054.3999999999996</v>
      </c>
      <c r="V543">
        <v>4802.3999999999996</v>
      </c>
      <c r="W543">
        <v>4603.2</v>
      </c>
      <c r="X543">
        <v>4658.3999999999996</v>
      </c>
      <c r="Y543">
        <v>4646.3999999999996</v>
      </c>
      <c r="AA543" s="2">
        <f t="shared" si="76"/>
        <v>0</v>
      </c>
      <c r="AB543" s="2">
        <f t="shared" si="83"/>
        <v>5054.3999999999996</v>
      </c>
      <c r="AC543" s="2">
        <f t="shared" si="84"/>
        <v>4802.3999999999996</v>
      </c>
      <c r="AE543" s="9">
        <v>7</v>
      </c>
      <c r="AF543" s="2">
        <f t="shared" si="77"/>
        <v>0</v>
      </c>
      <c r="AG543" s="2">
        <f t="shared" si="78"/>
        <v>54667.200000000004</v>
      </c>
      <c r="AH543" s="2">
        <f t="shared" si="79"/>
        <v>42741.599999999969</v>
      </c>
      <c r="AI543" s="2">
        <f t="shared" si="80"/>
        <v>97408.799999999974</v>
      </c>
      <c r="AK543">
        <f t="shared" si="81"/>
        <v>6</v>
      </c>
      <c r="AL543">
        <f t="shared" si="82"/>
        <v>2022</v>
      </c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</row>
    <row r="544" spans="1:87" x14ac:dyDescent="0.2">
      <c r="A544" s="11">
        <v>44730</v>
      </c>
      <c r="B544">
        <v>4980</v>
      </c>
      <c r="C544">
        <v>5080.8</v>
      </c>
      <c r="D544">
        <v>5037.6000000000004</v>
      </c>
      <c r="E544">
        <v>5025.6000000000004</v>
      </c>
      <c r="F544">
        <v>4917.6000000000004</v>
      </c>
      <c r="G544">
        <v>4591.2</v>
      </c>
      <c r="H544">
        <v>4876.8</v>
      </c>
      <c r="I544">
        <v>4864.8</v>
      </c>
      <c r="J544">
        <v>4944</v>
      </c>
      <c r="K544">
        <v>5011.2</v>
      </c>
      <c r="L544">
        <v>5078.3999999999996</v>
      </c>
      <c r="M544">
        <v>5092.8</v>
      </c>
      <c r="N544">
        <v>4944</v>
      </c>
      <c r="O544">
        <v>5020.8</v>
      </c>
      <c r="P544">
        <v>4996.8</v>
      </c>
      <c r="Q544">
        <v>5001.6000000000004</v>
      </c>
      <c r="R544">
        <v>5011.2</v>
      </c>
      <c r="S544">
        <v>4867.2</v>
      </c>
      <c r="T544">
        <v>4975.2</v>
      </c>
      <c r="U544">
        <v>4977.6000000000004</v>
      </c>
      <c r="V544">
        <v>4999.2</v>
      </c>
      <c r="W544">
        <v>5124</v>
      </c>
      <c r="X544">
        <v>5119.2</v>
      </c>
      <c r="Y544">
        <v>5095.2</v>
      </c>
      <c r="AA544" s="2">
        <f t="shared" si="76"/>
        <v>0</v>
      </c>
      <c r="AB544" s="2">
        <f t="shared" si="83"/>
        <v>5092.8</v>
      </c>
      <c r="AC544" s="2">
        <f t="shared" si="84"/>
        <v>5124</v>
      </c>
      <c r="AE544" s="9">
        <v>1</v>
      </c>
      <c r="AF544" s="2">
        <f t="shared" si="77"/>
        <v>0</v>
      </c>
      <c r="AG544" s="2">
        <f t="shared" si="78"/>
        <v>64785.599999999991</v>
      </c>
      <c r="AH544" s="2">
        <f t="shared" si="79"/>
        <v>54847.200000000012</v>
      </c>
      <c r="AI544" s="2">
        <f t="shared" si="80"/>
        <v>119632.8</v>
      </c>
      <c r="AK544">
        <f t="shared" si="81"/>
        <v>6</v>
      </c>
      <c r="AL544">
        <f t="shared" si="82"/>
        <v>2022</v>
      </c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</row>
    <row r="545" spans="1:87" x14ac:dyDescent="0.2">
      <c r="A545" s="11">
        <v>44731</v>
      </c>
      <c r="B545">
        <v>4965.6000000000004</v>
      </c>
      <c r="C545">
        <v>5131.2</v>
      </c>
      <c r="D545">
        <v>5121.6000000000004</v>
      </c>
      <c r="E545">
        <v>5191.2</v>
      </c>
      <c r="F545">
        <v>4740</v>
      </c>
      <c r="G545">
        <v>4785.6000000000004</v>
      </c>
      <c r="H545">
        <v>5023.2</v>
      </c>
      <c r="I545">
        <v>4912.8</v>
      </c>
      <c r="J545">
        <v>4828.8</v>
      </c>
      <c r="K545">
        <v>5047.2</v>
      </c>
      <c r="L545">
        <v>5030.3999999999996</v>
      </c>
      <c r="M545">
        <v>4869.6000000000004</v>
      </c>
      <c r="N545">
        <v>4663.2</v>
      </c>
      <c r="O545">
        <v>4910.3999999999996</v>
      </c>
      <c r="P545">
        <v>4524</v>
      </c>
      <c r="Q545">
        <v>4384.8</v>
      </c>
      <c r="R545">
        <v>4476</v>
      </c>
      <c r="S545">
        <v>4303.2</v>
      </c>
      <c r="T545">
        <v>4459.2</v>
      </c>
      <c r="U545">
        <v>4648.8</v>
      </c>
      <c r="V545">
        <v>4963.2</v>
      </c>
      <c r="W545">
        <v>5052</v>
      </c>
      <c r="X545">
        <v>5095.2</v>
      </c>
      <c r="Y545">
        <v>5116.8</v>
      </c>
      <c r="AA545" s="2">
        <f t="shared" si="76"/>
        <v>5047.2</v>
      </c>
      <c r="AB545" s="2">
        <f t="shared" si="83"/>
        <v>4910.3999999999996</v>
      </c>
      <c r="AC545" s="2">
        <f t="shared" si="84"/>
        <v>5191.2</v>
      </c>
      <c r="AE545" s="9">
        <v>2</v>
      </c>
      <c r="AF545" s="2">
        <f t="shared" si="77"/>
        <v>42575.999999999993</v>
      </c>
      <c r="AG545" s="2">
        <f t="shared" si="78"/>
        <v>18482.399999999998</v>
      </c>
      <c r="AH545" s="2">
        <f t="shared" si="79"/>
        <v>55185.600000000006</v>
      </c>
      <c r="AI545" s="2">
        <f t="shared" si="80"/>
        <v>116243.99999999999</v>
      </c>
      <c r="AK545">
        <f t="shared" si="81"/>
        <v>6</v>
      </c>
      <c r="AL545">
        <f t="shared" si="82"/>
        <v>2022</v>
      </c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</row>
    <row r="546" spans="1:87" x14ac:dyDescent="0.2">
      <c r="A546" s="11">
        <v>44732</v>
      </c>
      <c r="B546">
        <v>5071.2</v>
      </c>
      <c r="C546">
        <v>5037.6000000000004</v>
      </c>
      <c r="D546">
        <v>5023.2</v>
      </c>
      <c r="E546">
        <v>5210.3999999999996</v>
      </c>
      <c r="F546">
        <v>5215.2</v>
      </c>
      <c r="G546">
        <v>4857.6000000000004</v>
      </c>
      <c r="H546">
        <v>5239.2</v>
      </c>
      <c r="I546">
        <v>5244</v>
      </c>
      <c r="J546">
        <v>5248.8</v>
      </c>
      <c r="K546">
        <v>5337.6</v>
      </c>
      <c r="L546">
        <v>5299.2</v>
      </c>
      <c r="M546">
        <v>5752.8</v>
      </c>
      <c r="N546">
        <v>4730.3999999999996</v>
      </c>
      <c r="O546">
        <v>5548.8</v>
      </c>
      <c r="P546">
        <v>6364.8</v>
      </c>
      <c r="Q546">
        <v>6494.4</v>
      </c>
      <c r="R546">
        <v>6609.6</v>
      </c>
      <c r="S546">
        <v>6324</v>
      </c>
      <c r="T546">
        <v>6482.4</v>
      </c>
      <c r="U546">
        <v>6480</v>
      </c>
      <c r="V546">
        <v>6304.8</v>
      </c>
      <c r="W546">
        <v>6321.6</v>
      </c>
      <c r="X546">
        <v>5630.4</v>
      </c>
      <c r="Y546">
        <v>4468.8</v>
      </c>
      <c r="AA546" s="2">
        <f t="shared" si="76"/>
        <v>6609.6</v>
      </c>
      <c r="AB546" s="2">
        <f t="shared" si="83"/>
        <v>6494.4</v>
      </c>
      <c r="AC546" s="2">
        <f t="shared" si="84"/>
        <v>6321.6</v>
      </c>
      <c r="AE546" s="9">
        <v>3</v>
      </c>
      <c r="AF546" s="2">
        <f t="shared" si="77"/>
        <v>52778.400000000001</v>
      </c>
      <c r="AG546" s="2">
        <f t="shared" si="78"/>
        <v>23138.400000000001</v>
      </c>
      <c r="AH546" s="2">
        <f t="shared" si="79"/>
        <v>58379.999999999993</v>
      </c>
      <c r="AI546" s="2">
        <f t="shared" si="80"/>
        <v>134296.79999999999</v>
      </c>
      <c r="AK546">
        <f t="shared" si="81"/>
        <v>6</v>
      </c>
      <c r="AL546">
        <f t="shared" si="82"/>
        <v>2022</v>
      </c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</row>
    <row r="547" spans="1:87" x14ac:dyDescent="0.2">
      <c r="A547" s="11">
        <v>44733</v>
      </c>
      <c r="B547">
        <v>4231.2</v>
      </c>
      <c r="C547">
        <v>4454.3999999999996</v>
      </c>
      <c r="D547">
        <v>4828.8</v>
      </c>
      <c r="E547">
        <v>5150.3999999999996</v>
      </c>
      <c r="F547">
        <v>5157.6000000000004</v>
      </c>
      <c r="G547">
        <v>4855.2</v>
      </c>
      <c r="H547">
        <v>5356.8</v>
      </c>
      <c r="I547">
        <v>5289.6</v>
      </c>
      <c r="J547">
        <v>5301.6</v>
      </c>
      <c r="K547">
        <v>5320.8</v>
      </c>
      <c r="L547">
        <v>5356.8</v>
      </c>
      <c r="M547">
        <v>5311.2</v>
      </c>
      <c r="N547">
        <v>5234.3999999999996</v>
      </c>
      <c r="O547">
        <v>5352</v>
      </c>
      <c r="P547">
        <v>5364</v>
      </c>
      <c r="Q547">
        <v>5536.8</v>
      </c>
      <c r="R547">
        <v>5548.8</v>
      </c>
      <c r="S547">
        <v>5623.2</v>
      </c>
      <c r="T547">
        <v>5796</v>
      </c>
      <c r="U547">
        <v>5872.8</v>
      </c>
      <c r="V547">
        <v>5853.6</v>
      </c>
      <c r="W547">
        <v>5875.2</v>
      </c>
      <c r="X547">
        <v>5976</v>
      </c>
      <c r="Y547">
        <v>5851.2</v>
      </c>
      <c r="AA547" s="2">
        <f t="shared" si="76"/>
        <v>5872.8</v>
      </c>
      <c r="AB547" s="2">
        <f t="shared" si="83"/>
        <v>5536.8</v>
      </c>
      <c r="AC547" s="2">
        <f t="shared" si="84"/>
        <v>5976</v>
      </c>
      <c r="AE547" s="9">
        <v>4</v>
      </c>
      <c r="AF547" s="2">
        <f t="shared" si="77"/>
        <v>49420.800000000003</v>
      </c>
      <c r="AG547" s="2">
        <f t="shared" si="78"/>
        <v>21487.200000000001</v>
      </c>
      <c r="AH547" s="2">
        <f t="shared" si="79"/>
        <v>57590.399999999994</v>
      </c>
      <c r="AI547" s="2">
        <f t="shared" si="80"/>
        <v>128498.4</v>
      </c>
      <c r="AK547">
        <f t="shared" si="81"/>
        <v>6</v>
      </c>
      <c r="AL547">
        <f t="shared" si="82"/>
        <v>2022</v>
      </c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</row>
    <row r="548" spans="1:87" x14ac:dyDescent="0.2">
      <c r="A548" s="11">
        <v>44734</v>
      </c>
      <c r="B548">
        <v>5709.6</v>
      </c>
      <c r="C548">
        <v>5815.2</v>
      </c>
      <c r="D548">
        <v>5248.8</v>
      </c>
      <c r="E548">
        <v>5258.4</v>
      </c>
      <c r="F548">
        <v>5282.4</v>
      </c>
      <c r="G548">
        <v>5016</v>
      </c>
      <c r="H548">
        <v>5280</v>
      </c>
      <c r="I548">
        <v>5359.2</v>
      </c>
      <c r="J548">
        <v>5368.8</v>
      </c>
      <c r="K548">
        <v>5359.2</v>
      </c>
      <c r="L548">
        <v>5232</v>
      </c>
      <c r="M548">
        <v>5287.2</v>
      </c>
      <c r="N548">
        <v>5253.6</v>
      </c>
      <c r="O548">
        <v>5328</v>
      </c>
      <c r="P548">
        <v>5378.4</v>
      </c>
      <c r="Q548">
        <v>5016</v>
      </c>
      <c r="R548">
        <v>5337.6</v>
      </c>
      <c r="S548">
        <v>5428.8</v>
      </c>
      <c r="T548">
        <v>5553.6</v>
      </c>
      <c r="U548">
        <v>5529.6</v>
      </c>
      <c r="V548">
        <v>5524.8</v>
      </c>
      <c r="W548">
        <v>5620.8</v>
      </c>
      <c r="X548">
        <v>5560.8</v>
      </c>
      <c r="Y548">
        <v>5496</v>
      </c>
      <c r="AA548" s="2">
        <f t="shared" si="76"/>
        <v>5553.6</v>
      </c>
      <c r="AB548" s="2">
        <f t="shared" si="83"/>
        <v>5378.4</v>
      </c>
      <c r="AC548" s="2">
        <f t="shared" si="84"/>
        <v>5815.2</v>
      </c>
      <c r="AE548" s="9">
        <v>5</v>
      </c>
      <c r="AF548" s="2">
        <f t="shared" si="77"/>
        <v>48456</v>
      </c>
      <c r="AG548" s="2">
        <f t="shared" si="78"/>
        <v>20976</v>
      </c>
      <c r="AH548" s="2">
        <f t="shared" si="79"/>
        <v>59812.800000000017</v>
      </c>
      <c r="AI548" s="2">
        <f t="shared" si="80"/>
        <v>129244.80000000002</v>
      </c>
      <c r="AK548">
        <f t="shared" si="81"/>
        <v>6</v>
      </c>
      <c r="AL548">
        <f t="shared" si="82"/>
        <v>2022</v>
      </c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</row>
    <row r="549" spans="1:87" x14ac:dyDescent="0.2">
      <c r="A549" s="11">
        <v>44735</v>
      </c>
      <c r="B549">
        <v>5450.4</v>
      </c>
      <c r="C549">
        <v>5467.2</v>
      </c>
      <c r="D549">
        <v>5508</v>
      </c>
      <c r="E549">
        <v>5304</v>
      </c>
      <c r="F549">
        <v>5462.4</v>
      </c>
      <c r="G549">
        <v>5150.3999999999996</v>
      </c>
      <c r="H549">
        <v>5476.8</v>
      </c>
      <c r="I549">
        <v>5383.2</v>
      </c>
      <c r="J549">
        <v>5366.4</v>
      </c>
      <c r="K549">
        <v>5364</v>
      </c>
      <c r="L549">
        <v>5172</v>
      </c>
      <c r="M549">
        <v>5078.3999999999996</v>
      </c>
      <c r="N549">
        <v>5071.2</v>
      </c>
      <c r="O549">
        <v>5188.8</v>
      </c>
      <c r="P549">
        <v>5433.6</v>
      </c>
      <c r="Q549">
        <v>5292</v>
      </c>
      <c r="R549">
        <v>4720.8</v>
      </c>
      <c r="S549">
        <v>4749.6000000000004</v>
      </c>
      <c r="T549">
        <v>4759.2</v>
      </c>
      <c r="U549">
        <v>5011.2</v>
      </c>
      <c r="V549">
        <v>5270.4</v>
      </c>
      <c r="W549">
        <v>5128.8</v>
      </c>
      <c r="X549">
        <v>5205.6000000000004</v>
      </c>
      <c r="Y549">
        <v>5361.6</v>
      </c>
      <c r="AA549" s="2">
        <f t="shared" si="76"/>
        <v>5383.2</v>
      </c>
      <c r="AB549" s="2">
        <f t="shared" si="83"/>
        <v>5433.6</v>
      </c>
      <c r="AC549" s="2">
        <f t="shared" si="84"/>
        <v>5508</v>
      </c>
      <c r="AE549" s="9">
        <v>6</v>
      </c>
      <c r="AF549" s="2">
        <f t="shared" si="77"/>
        <v>45604.799999999996</v>
      </c>
      <c r="AG549" s="2">
        <f t="shared" si="78"/>
        <v>20985.599999999999</v>
      </c>
      <c r="AH549" s="2">
        <f t="shared" si="79"/>
        <v>58785.600000000042</v>
      </c>
      <c r="AI549" s="2">
        <f t="shared" si="80"/>
        <v>125376.00000000003</v>
      </c>
      <c r="AK549">
        <f t="shared" si="81"/>
        <v>6</v>
      </c>
      <c r="AL549">
        <f t="shared" si="82"/>
        <v>2022</v>
      </c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</row>
    <row r="550" spans="1:87" x14ac:dyDescent="0.2">
      <c r="A550" s="11">
        <v>44736</v>
      </c>
      <c r="B550">
        <v>5484</v>
      </c>
      <c r="C550">
        <v>5474.4</v>
      </c>
      <c r="D550">
        <v>5450.4</v>
      </c>
      <c r="E550">
        <v>5472</v>
      </c>
      <c r="F550">
        <v>5450.4</v>
      </c>
      <c r="G550">
        <v>5227.2</v>
      </c>
      <c r="H550">
        <v>5452.8</v>
      </c>
      <c r="I550">
        <v>5428.8</v>
      </c>
      <c r="J550">
        <v>5448</v>
      </c>
      <c r="K550">
        <v>5534.4</v>
      </c>
      <c r="L550">
        <v>5560.8</v>
      </c>
      <c r="M550">
        <v>5323.2</v>
      </c>
      <c r="N550">
        <v>5361.6</v>
      </c>
      <c r="O550">
        <v>5395.2</v>
      </c>
      <c r="P550">
        <v>5433.6</v>
      </c>
      <c r="Q550">
        <v>5373.6</v>
      </c>
      <c r="R550">
        <v>5486.4</v>
      </c>
      <c r="S550">
        <v>5474.4</v>
      </c>
      <c r="T550">
        <v>5491.2</v>
      </c>
      <c r="U550">
        <v>5623.2</v>
      </c>
      <c r="V550">
        <v>5983.2</v>
      </c>
      <c r="W550">
        <v>6105.6</v>
      </c>
      <c r="X550">
        <v>6700.8</v>
      </c>
      <c r="Y550">
        <v>6777.6</v>
      </c>
      <c r="AA550" s="2">
        <f t="shared" si="76"/>
        <v>0</v>
      </c>
      <c r="AB550" s="2">
        <f t="shared" si="83"/>
        <v>5623.2</v>
      </c>
      <c r="AC550" s="2">
        <f t="shared" si="84"/>
        <v>6777.6</v>
      </c>
      <c r="AE550" s="9">
        <v>7</v>
      </c>
      <c r="AF550" s="2">
        <f t="shared" si="77"/>
        <v>0</v>
      </c>
      <c r="AG550" s="2">
        <f t="shared" si="78"/>
        <v>70934.399999999994</v>
      </c>
      <c r="AH550" s="2">
        <f t="shared" si="79"/>
        <v>63578.399999999994</v>
      </c>
      <c r="AI550" s="2">
        <f t="shared" si="80"/>
        <v>134512.79999999999</v>
      </c>
      <c r="AK550">
        <f t="shared" si="81"/>
        <v>6</v>
      </c>
      <c r="AL550">
        <f t="shared" si="82"/>
        <v>2022</v>
      </c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</row>
    <row r="551" spans="1:87" x14ac:dyDescent="0.2">
      <c r="A551" s="11">
        <v>44737</v>
      </c>
      <c r="B551">
        <v>7116</v>
      </c>
      <c r="C551">
        <v>6914.4</v>
      </c>
      <c r="D551">
        <v>6535.2</v>
      </c>
      <c r="E551">
        <v>6544.8</v>
      </c>
      <c r="F551">
        <v>6482.4</v>
      </c>
      <c r="G551">
        <v>6028.8</v>
      </c>
      <c r="H551">
        <v>5875.2</v>
      </c>
      <c r="I551">
        <v>5546.4</v>
      </c>
      <c r="J551">
        <v>5469.6</v>
      </c>
      <c r="K551">
        <v>5452.8</v>
      </c>
      <c r="L551">
        <v>5493.6</v>
      </c>
      <c r="M551">
        <v>5436</v>
      </c>
      <c r="N551">
        <v>5503.2</v>
      </c>
      <c r="O551">
        <v>5666.4</v>
      </c>
      <c r="P551">
        <v>5611.2</v>
      </c>
      <c r="Q551">
        <v>5803.2</v>
      </c>
      <c r="R551">
        <v>5810.4</v>
      </c>
      <c r="S551">
        <v>5719.2</v>
      </c>
      <c r="T551">
        <v>5887.2</v>
      </c>
      <c r="U551">
        <v>5940</v>
      </c>
      <c r="V551">
        <v>5656.8</v>
      </c>
      <c r="W551">
        <v>5584.8</v>
      </c>
      <c r="X551">
        <v>5592</v>
      </c>
      <c r="Y551">
        <v>5673.6</v>
      </c>
      <c r="AA551" s="2">
        <f t="shared" si="76"/>
        <v>0</v>
      </c>
      <c r="AB551" s="2">
        <f t="shared" si="83"/>
        <v>5940</v>
      </c>
      <c r="AC551" s="2">
        <f t="shared" si="84"/>
        <v>7116</v>
      </c>
      <c r="AE551" s="9">
        <v>1</v>
      </c>
      <c r="AF551" s="2">
        <f t="shared" si="77"/>
        <v>0</v>
      </c>
      <c r="AG551" s="2">
        <f t="shared" si="78"/>
        <v>73339.199999999997</v>
      </c>
      <c r="AH551" s="2">
        <f t="shared" si="79"/>
        <v>68003.999999999985</v>
      </c>
      <c r="AI551" s="2">
        <f t="shared" si="80"/>
        <v>141343.19999999998</v>
      </c>
      <c r="AK551">
        <f t="shared" si="81"/>
        <v>6</v>
      </c>
      <c r="AL551">
        <f t="shared" si="82"/>
        <v>2022</v>
      </c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</row>
    <row r="552" spans="1:87" x14ac:dyDescent="0.2">
      <c r="A552" s="11">
        <v>44738</v>
      </c>
      <c r="B552">
        <v>5568</v>
      </c>
      <c r="C552">
        <v>5652</v>
      </c>
      <c r="D552">
        <v>5685.6</v>
      </c>
      <c r="E552">
        <v>5673.6</v>
      </c>
      <c r="F552">
        <v>5668.8</v>
      </c>
      <c r="G552">
        <v>5368.8</v>
      </c>
      <c r="H552">
        <v>5714.4</v>
      </c>
      <c r="I552">
        <v>5568</v>
      </c>
      <c r="J552">
        <v>5719.2</v>
      </c>
      <c r="K552">
        <v>5714.4</v>
      </c>
      <c r="L552">
        <v>5714.4</v>
      </c>
      <c r="M552">
        <v>5695.2</v>
      </c>
      <c r="N552">
        <v>5716.8</v>
      </c>
      <c r="O552">
        <v>5745.6</v>
      </c>
      <c r="P552">
        <v>5697.6</v>
      </c>
      <c r="Q552">
        <v>5707.2</v>
      </c>
      <c r="R552">
        <v>5726.4</v>
      </c>
      <c r="S552">
        <v>5728.8</v>
      </c>
      <c r="T552">
        <v>5916</v>
      </c>
      <c r="U552">
        <v>5858.4</v>
      </c>
      <c r="V552">
        <v>5810.4</v>
      </c>
      <c r="W552">
        <v>5848.8</v>
      </c>
      <c r="X552">
        <v>5724</v>
      </c>
      <c r="Y552">
        <v>5889.6</v>
      </c>
      <c r="AA552" s="2">
        <f t="shared" si="76"/>
        <v>5916</v>
      </c>
      <c r="AB552" s="2">
        <f t="shared" si="83"/>
        <v>5745.6</v>
      </c>
      <c r="AC552" s="2">
        <f t="shared" si="84"/>
        <v>5889.6</v>
      </c>
      <c r="AE552" s="9">
        <v>2</v>
      </c>
      <c r="AF552" s="2">
        <f t="shared" si="77"/>
        <v>51640.800000000003</v>
      </c>
      <c r="AG552" s="2">
        <f t="shared" si="78"/>
        <v>22867.200000000001</v>
      </c>
      <c r="AH552" s="2">
        <f t="shared" si="79"/>
        <v>62604</v>
      </c>
      <c r="AI552" s="2">
        <f t="shared" si="80"/>
        <v>137112</v>
      </c>
      <c r="AK552">
        <f t="shared" si="81"/>
        <v>6</v>
      </c>
      <c r="AL552">
        <f t="shared" si="82"/>
        <v>2022</v>
      </c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</row>
    <row r="553" spans="1:87" x14ac:dyDescent="0.2">
      <c r="A553" s="11">
        <v>44739</v>
      </c>
      <c r="B553">
        <v>5748</v>
      </c>
      <c r="C553">
        <v>5748</v>
      </c>
      <c r="D553">
        <v>5791.2</v>
      </c>
      <c r="E553">
        <v>5733.6</v>
      </c>
      <c r="F553">
        <v>5844</v>
      </c>
      <c r="G553">
        <v>5462.4</v>
      </c>
      <c r="H553">
        <v>5820</v>
      </c>
      <c r="I553">
        <v>5366.4</v>
      </c>
      <c r="J553">
        <v>5296.8</v>
      </c>
      <c r="K553">
        <v>5440.8</v>
      </c>
      <c r="L553">
        <v>5349.6</v>
      </c>
      <c r="M553">
        <v>5366.4</v>
      </c>
      <c r="N553">
        <v>5390.4</v>
      </c>
      <c r="O553">
        <v>5364</v>
      </c>
      <c r="P553">
        <v>5349.6</v>
      </c>
      <c r="Q553">
        <v>5416.8</v>
      </c>
      <c r="R553">
        <v>5625.6</v>
      </c>
      <c r="S553">
        <v>5568</v>
      </c>
      <c r="T553">
        <v>5632.8</v>
      </c>
      <c r="U553">
        <v>5589.6</v>
      </c>
      <c r="V553">
        <v>5721.6</v>
      </c>
      <c r="W553">
        <v>5652</v>
      </c>
      <c r="X553">
        <v>5733.6</v>
      </c>
      <c r="Y553">
        <v>5767.2</v>
      </c>
      <c r="AA553" s="2">
        <f t="shared" si="76"/>
        <v>5632.8</v>
      </c>
      <c r="AB553" s="2">
        <f t="shared" si="83"/>
        <v>5416.8</v>
      </c>
      <c r="AC553" s="2">
        <f t="shared" si="84"/>
        <v>5844</v>
      </c>
      <c r="AE553" s="9">
        <v>3</v>
      </c>
      <c r="AF553" s="2">
        <f t="shared" si="77"/>
        <v>49236</v>
      </c>
      <c r="AG553" s="2">
        <f t="shared" si="78"/>
        <v>21520.799999999999</v>
      </c>
      <c r="AH553" s="2">
        <f t="shared" si="79"/>
        <v>63021.600000000049</v>
      </c>
      <c r="AI553" s="2">
        <f t="shared" si="80"/>
        <v>133778.40000000005</v>
      </c>
      <c r="AK553">
        <f t="shared" si="81"/>
        <v>6</v>
      </c>
      <c r="AL553">
        <f t="shared" si="82"/>
        <v>2022</v>
      </c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</row>
    <row r="554" spans="1:87" x14ac:dyDescent="0.2">
      <c r="A554" s="11">
        <v>44740</v>
      </c>
      <c r="B554">
        <v>5654.4</v>
      </c>
      <c r="C554">
        <v>5719.2</v>
      </c>
      <c r="D554">
        <v>5740.8</v>
      </c>
      <c r="E554">
        <v>5889.6</v>
      </c>
      <c r="F554">
        <v>5671.2</v>
      </c>
      <c r="G554">
        <v>5342.4</v>
      </c>
      <c r="H554">
        <v>5764.8</v>
      </c>
      <c r="I554">
        <v>5678.4</v>
      </c>
      <c r="J554">
        <v>5697.6</v>
      </c>
      <c r="K554">
        <v>5784</v>
      </c>
      <c r="L554">
        <v>5796</v>
      </c>
      <c r="M554">
        <v>5853.6</v>
      </c>
      <c r="N554">
        <v>5887.2</v>
      </c>
      <c r="O554">
        <v>5832</v>
      </c>
      <c r="P554">
        <v>5856</v>
      </c>
      <c r="Q554">
        <v>5877.6</v>
      </c>
      <c r="R554">
        <v>5822.4</v>
      </c>
      <c r="S554">
        <v>5791.2</v>
      </c>
      <c r="T554">
        <v>5913.6</v>
      </c>
      <c r="U554">
        <v>5959.2</v>
      </c>
      <c r="V554">
        <v>5841.6</v>
      </c>
      <c r="W554">
        <v>5517.6</v>
      </c>
      <c r="X554">
        <v>5815.2</v>
      </c>
      <c r="Y554">
        <v>5534.4</v>
      </c>
      <c r="AA554" s="2">
        <f t="shared" si="76"/>
        <v>5959.2</v>
      </c>
      <c r="AB554" s="2">
        <f t="shared" si="83"/>
        <v>5887.2</v>
      </c>
      <c r="AC554" s="2">
        <f t="shared" si="84"/>
        <v>5889.6</v>
      </c>
      <c r="AE554" s="9">
        <v>4</v>
      </c>
      <c r="AF554" s="2">
        <f t="shared" si="77"/>
        <v>52295.999999999993</v>
      </c>
      <c r="AG554" s="2">
        <f t="shared" si="78"/>
        <v>23452.800000000003</v>
      </c>
      <c r="AH554" s="2">
        <f t="shared" si="79"/>
        <v>62491.199999999997</v>
      </c>
      <c r="AI554" s="2">
        <f t="shared" si="80"/>
        <v>138240</v>
      </c>
      <c r="AK554">
        <f t="shared" si="81"/>
        <v>6</v>
      </c>
      <c r="AL554">
        <f t="shared" si="82"/>
        <v>2022</v>
      </c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</row>
    <row r="555" spans="1:87" x14ac:dyDescent="0.2">
      <c r="A555" s="11">
        <v>44741</v>
      </c>
      <c r="B555">
        <v>5421.6</v>
      </c>
      <c r="C555">
        <v>5863.2</v>
      </c>
      <c r="D555">
        <v>5776.8</v>
      </c>
      <c r="E555">
        <v>5764.8</v>
      </c>
      <c r="F555">
        <v>5796</v>
      </c>
      <c r="G555">
        <v>5500.8</v>
      </c>
      <c r="H555">
        <v>5786.4</v>
      </c>
      <c r="I555">
        <v>5798.4</v>
      </c>
      <c r="J555">
        <v>5800.8</v>
      </c>
      <c r="K555">
        <v>5791.2</v>
      </c>
      <c r="L555">
        <v>5856</v>
      </c>
      <c r="M555">
        <v>5858.4</v>
      </c>
      <c r="N555">
        <v>5851.2</v>
      </c>
      <c r="O555">
        <v>5875.2</v>
      </c>
      <c r="P555">
        <v>5846.4</v>
      </c>
      <c r="Q555">
        <v>5640</v>
      </c>
      <c r="R555">
        <v>5628</v>
      </c>
      <c r="S555">
        <v>5457.6</v>
      </c>
      <c r="T555">
        <v>5582.4</v>
      </c>
      <c r="U555">
        <v>5536.8</v>
      </c>
      <c r="V555">
        <v>5632.8</v>
      </c>
      <c r="W555">
        <v>7723.2</v>
      </c>
      <c r="X555">
        <v>5925.6</v>
      </c>
      <c r="Y555">
        <v>6319.2</v>
      </c>
      <c r="AA555" s="2">
        <f t="shared" si="76"/>
        <v>5858.4</v>
      </c>
      <c r="AB555" s="2">
        <f t="shared" si="83"/>
        <v>5875.2</v>
      </c>
      <c r="AC555" s="2">
        <f t="shared" si="84"/>
        <v>7723.2</v>
      </c>
      <c r="AE555" s="9">
        <v>5</v>
      </c>
      <c r="AF555" s="2">
        <f t="shared" si="77"/>
        <v>51309.600000000006</v>
      </c>
      <c r="AG555" s="2">
        <f t="shared" si="78"/>
        <v>23212.799999999999</v>
      </c>
      <c r="AH555" s="2">
        <f t="shared" si="79"/>
        <v>65510.39999999998</v>
      </c>
      <c r="AI555" s="2">
        <f t="shared" si="80"/>
        <v>140032.79999999999</v>
      </c>
      <c r="AK555">
        <f t="shared" si="81"/>
        <v>6</v>
      </c>
      <c r="AL555">
        <f t="shared" si="82"/>
        <v>2022</v>
      </c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</row>
    <row r="556" spans="1:87" x14ac:dyDescent="0.2">
      <c r="A556" s="11">
        <v>44742</v>
      </c>
      <c r="B556">
        <v>7135.2</v>
      </c>
      <c r="C556">
        <v>7101.6</v>
      </c>
      <c r="D556">
        <v>8366.4</v>
      </c>
      <c r="E556">
        <v>9607.2000000000007</v>
      </c>
      <c r="F556">
        <v>10593.6</v>
      </c>
      <c r="G556">
        <v>11145.601000000001</v>
      </c>
      <c r="H556">
        <v>11380.8</v>
      </c>
      <c r="I556">
        <v>11596.800999999999</v>
      </c>
      <c r="J556">
        <v>11589.6</v>
      </c>
      <c r="K556">
        <v>11613.601000000001</v>
      </c>
      <c r="L556">
        <v>11772</v>
      </c>
      <c r="M556">
        <v>11863.2</v>
      </c>
      <c r="N556">
        <v>11916</v>
      </c>
      <c r="O556">
        <v>11263.2</v>
      </c>
      <c r="P556">
        <v>11486.4</v>
      </c>
      <c r="Q556">
        <v>9787.2000000000007</v>
      </c>
      <c r="R556">
        <v>6475.2</v>
      </c>
      <c r="S556">
        <v>5851.2</v>
      </c>
      <c r="T556">
        <v>5942.4</v>
      </c>
      <c r="U556">
        <v>6110.4</v>
      </c>
      <c r="V556">
        <v>5940</v>
      </c>
      <c r="W556">
        <v>5961.6</v>
      </c>
      <c r="X556">
        <v>6069.6</v>
      </c>
      <c r="Y556">
        <v>6012</v>
      </c>
      <c r="AA556" s="2">
        <f t="shared" si="76"/>
        <v>11863.2</v>
      </c>
      <c r="AB556" s="2">
        <f t="shared" si="83"/>
        <v>11916</v>
      </c>
      <c r="AC556" s="2">
        <f t="shared" si="84"/>
        <v>11380.8</v>
      </c>
      <c r="AE556" s="9">
        <v>6</v>
      </c>
      <c r="AF556" s="2">
        <f t="shared" si="77"/>
        <v>82814.401999999987</v>
      </c>
      <c r="AG556" s="2">
        <f t="shared" si="78"/>
        <v>44452.800000000003</v>
      </c>
      <c r="AH556" s="2">
        <f t="shared" si="79"/>
        <v>89313.601000000068</v>
      </c>
      <c r="AI556" s="2">
        <f t="shared" si="80"/>
        <v>216580.80300000004</v>
      </c>
      <c r="AK556">
        <f t="shared" si="81"/>
        <v>6</v>
      </c>
      <c r="AL556">
        <f t="shared" si="82"/>
        <v>2022</v>
      </c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</row>
    <row r="557" spans="1:87" x14ac:dyDescent="0.2">
      <c r="A557" s="11">
        <v>44743</v>
      </c>
      <c r="B557">
        <v>5935.2</v>
      </c>
      <c r="C557">
        <v>5894.4</v>
      </c>
      <c r="D557">
        <v>5808</v>
      </c>
      <c r="E557">
        <v>5736</v>
      </c>
      <c r="F557">
        <v>5728.8</v>
      </c>
      <c r="G557">
        <v>5880</v>
      </c>
      <c r="H557">
        <v>5863.2</v>
      </c>
      <c r="I557">
        <v>5832</v>
      </c>
      <c r="J557">
        <v>5810.4</v>
      </c>
      <c r="K557">
        <v>5918.4</v>
      </c>
      <c r="L557">
        <v>5808</v>
      </c>
      <c r="M557">
        <v>5829.6</v>
      </c>
      <c r="N557">
        <v>5932.8</v>
      </c>
      <c r="O557">
        <v>4872</v>
      </c>
      <c r="P557">
        <v>5858.4</v>
      </c>
      <c r="Q557">
        <v>5304</v>
      </c>
      <c r="R557">
        <v>4598.3999999999996</v>
      </c>
      <c r="S557">
        <v>5731.2</v>
      </c>
      <c r="T557">
        <v>5467.2</v>
      </c>
      <c r="U557">
        <v>5462.4</v>
      </c>
      <c r="V557">
        <v>5599.2</v>
      </c>
      <c r="W557">
        <v>6004.8</v>
      </c>
      <c r="X557">
        <v>5875.2</v>
      </c>
      <c r="Y557">
        <v>5474.4</v>
      </c>
      <c r="AA557" s="2">
        <f t="shared" si="76"/>
        <v>0</v>
      </c>
      <c r="AB557" s="2">
        <f t="shared" si="83"/>
        <v>5932.8</v>
      </c>
      <c r="AC557" s="2">
        <f t="shared" si="84"/>
        <v>6004.8</v>
      </c>
      <c r="AE557" s="9">
        <v>7</v>
      </c>
      <c r="AF557" s="2">
        <f t="shared" si="77"/>
        <v>0</v>
      </c>
      <c r="AG557" s="2">
        <f t="shared" si="78"/>
        <v>72424.800000000003</v>
      </c>
      <c r="AH557" s="2">
        <f t="shared" si="79"/>
        <v>63799.199999999968</v>
      </c>
      <c r="AI557" s="2">
        <f t="shared" si="80"/>
        <v>136223.99999999997</v>
      </c>
      <c r="AK557">
        <f t="shared" si="81"/>
        <v>7</v>
      </c>
      <c r="AL557">
        <f t="shared" si="82"/>
        <v>2022</v>
      </c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</row>
    <row r="558" spans="1:87" x14ac:dyDescent="0.2">
      <c r="A558" s="11">
        <v>44744</v>
      </c>
      <c r="B558">
        <v>6108</v>
      </c>
      <c r="C558">
        <v>6028.8</v>
      </c>
      <c r="D558">
        <v>5752.8</v>
      </c>
      <c r="E558">
        <v>5731.2</v>
      </c>
      <c r="F558">
        <v>5748</v>
      </c>
      <c r="G558">
        <v>5594.4</v>
      </c>
      <c r="H558">
        <v>4269.6000000000004</v>
      </c>
      <c r="I558">
        <v>2882.4</v>
      </c>
      <c r="J558">
        <v>1879.2</v>
      </c>
      <c r="K558">
        <v>715.2</v>
      </c>
      <c r="L558">
        <v>0</v>
      </c>
      <c r="M558">
        <v>225.6</v>
      </c>
      <c r="N558">
        <v>784.8</v>
      </c>
      <c r="O558">
        <v>4260</v>
      </c>
      <c r="P558">
        <v>5260.8</v>
      </c>
      <c r="Q558">
        <v>5805.6</v>
      </c>
      <c r="R558">
        <v>5793.6</v>
      </c>
      <c r="S558">
        <v>5618.4</v>
      </c>
      <c r="T558">
        <v>5323.2</v>
      </c>
      <c r="U558">
        <v>5536.8</v>
      </c>
      <c r="V558">
        <v>4874.3999999999996</v>
      </c>
      <c r="W558">
        <v>4735.2</v>
      </c>
      <c r="X558">
        <v>5318.4</v>
      </c>
      <c r="Y558">
        <v>5529.6</v>
      </c>
      <c r="AA558" s="2">
        <f t="shared" si="76"/>
        <v>0</v>
      </c>
      <c r="AB558" s="2">
        <f t="shared" si="83"/>
        <v>5805.6</v>
      </c>
      <c r="AC558" s="2">
        <f t="shared" si="84"/>
        <v>6108</v>
      </c>
      <c r="AE558" s="9">
        <v>1</v>
      </c>
      <c r="AF558" s="2">
        <f t="shared" si="77"/>
        <v>0</v>
      </c>
      <c r="AG558" s="2">
        <f t="shared" si="78"/>
        <v>44085.599999999999</v>
      </c>
      <c r="AH558" s="2">
        <f t="shared" si="79"/>
        <v>59690.399999999987</v>
      </c>
      <c r="AI558" s="2">
        <f t="shared" si="80"/>
        <v>103775.99999999999</v>
      </c>
      <c r="AK558">
        <f t="shared" si="81"/>
        <v>7</v>
      </c>
      <c r="AL558">
        <f t="shared" si="82"/>
        <v>2022</v>
      </c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</row>
    <row r="559" spans="1:87" x14ac:dyDescent="0.2">
      <c r="A559" s="11">
        <v>44745</v>
      </c>
      <c r="B559">
        <v>5121.6000000000004</v>
      </c>
      <c r="C559">
        <v>5397.6</v>
      </c>
      <c r="D559">
        <v>5625.6</v>
      </c>
      <c r="E559">
        <v>5479.2</v>
      </c>
      <c r="F559">
        <v>5534.4</v>
      </c>
      <c r="G559">
        <v>5582.4</v>
      </c>
      <c r="H559">
        <v>5582.4</v>
      </c>
      <c r="I559">
        <v>5685.6</v>
      </c>
      <c r="J559">
        <v>1876.8</v>
      </c>
      <c r="K559">
        <v>232.8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AA559" s="2">
        <f t="shared" si="76"/>
        <v>5685.6</v>
      </c>
      <c r="AB559" s="2">
        <f t="shared" si="83"/>
        <v>0</v>
      </c>
      <c r="AC559" s="2">
        <f t="shared" si="84"/>
        <v>5625.6</v>
      </c>
      <c r="AE559" s="9">
        <v>2</v>
      </c>
      <c r="AF559" s="2">
        <f t="shared" si="77"/>
        <v>7795.2000000000007</v>
      </c>
      <c r="AG559" s="2">
        <f t="shared" si="78"/>
        <v>0</v>
      </c>
      <c r="AH559" s="2">
        <f t="shared" si="79"/>
        <v>38323.200000000012</v>
      </c>
      <c r="AI559" s="2">
        <f t="shared" si="80"/>
        <v>46118.400000000009</v>
      </c>
      <c r="AK559">
        <f t="shared" si="81"/>
        <v>7</v>
      </c>
      <c r="AL559">
        <f t="shared" si="82"/>
        <v>2022</v>
      </c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</row>
    <row r="560" spans="1:87" x14ac:dyDescent="0.2">
      <c r="A560" s="11">
        <v>44746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AA560" s="2">
        <f t="shared" si="76"/>
        <v>0</v>
      </c>
      <c r="AB560" s="2">
        <f t="shared" si="83"/>
        <v>0</v>
      </c>
      <c r="AC560" s="2">
        <f t="shared" si="84"/>
        <v>0</v>
      </c>
      <c r="AE560" s="9">
        <v>8</v>
      </c>
      <c r="AF560" s="2">
        <f t="shared" si="77"/>
        <v>0</v>
      </c>
      <c r="AG560" s="2">
        <f t="shared" si="78"/>
        <v>0</v>
      </c>
      <c r="AH560" s="2">
        <f t="shared" si="79"/>
        <v>0</v>
      </c>
      <c r="AI560" s="2">
        <f t="shared" si="80"/>
        <v>0</v>
      </c>
      <c r="AK560">
        <f t="shared" si="81"/>
        <v>7</v>
      </c>
      <c r="AL560">
        <f t="shared" si="82"/>
        <v>2022</v>
      </c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</row>
    <row r="561" spans="1:87" x14ac:dyDescent="0.2">
      <c r="A561" s="11">
        <v>44747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81.599999999999994</v>
      </c>
      <c r="Y561">
        <v>0</v>
      </c>
      <c r="AA561" s="2">
        <f t="shared" si="76"/>
        <v>0</v>
      </c>
      <c r="AB561" s="2">
        <f t="shared" si="83"/>
        <v>0</v>
      </c>
      <c r="AC561" s="2">
        <f t="shared" si="84"/>
        <v>81.599999999999994</v>
      </c>
      <c r="AE561" s="9">
        <v>4</v>
      </c>
      <c r="AF561" s="2">
        <f t="shared" si="77"/>
        <v>0</v>
      </c>
      <c r="AG561" s="2">
        <f t="shared" si="78"/>
        <v>0</v>
      </c>
      <c r="AH561" s="2">
        <f t="shared" si="79"/>
        <v>81.599999999999994</v>
      </c>
      <c r="AI561" s="2">
        <f t="shared" si="80"/>
        <v>81.599999999999994</v>
      </c>
      <c r="AK561">
        <f t="shared" si="81"/>
        <v>7</v>
      </c>
      <c r="AL561">
        <f t="shared" si="82"/>
        <v>2022</v>
      </c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</row>
    <row r="562" spans="1:87" x14ac:dyDescent="0.2">
      <c r="A562" s="11">
        <v>44748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134.4</v>
      </c>
      <c r="O562">
        <v>1437.6</v>
      </c>
      <c r="P562">
        <v>981.6</v>
      </c>
      <c r="Q562">
        <v>1519.2</v>
      </c>
      <c r="R562">
        <v>1428</v>
      </c>
      <c r="S562">
        <v>1605.6</v>
      </c>
      <c r="T562">
        <v>1447.2</v>
      </c>
      <c r="U562">
        <v>1476</v>
      </c>
      <c r="V562">
        <v>1514.4</v>
      </c>
      <c r="W562">
        <v>1658.4</v>
      </c>
      <c r="X562">
        <v>1600.8</v>
      </c>
      <c r="Y562">
        <v>1300.8</v>
      </c>
      <c r="AA562" s="2">
        <f t="shared" si="76"/>
        <v>1605.6</v>
      </c>
      <c r="AB562" s="2">
        <f t="shared" si="83"/>
        <v>1519.2</v>
      </c>
      <c r="AC562" s="2">
        <f t="shared" si="84"/>
        <v>1658.4</v>
      </c>
      <c r="AE562" s="9">
        <v>5</v>
      </c>
      <c r="AF562" s="2">
        <f t="shared" si="77"/>
        <v>5956.8</v>
      </c>
      <c r="AG562" s="2">
        <f t="shared" si="78"/>
        <v>4072.8</v>
      </c>
      <c r="AH562" s="2">
        <f t="shared" si="79"/>
        <v>6074.3999999999969</v>
      </c>
      <c r="AI562" s="2">
        <f t="shared" si="80"/>
        <v>16103.999999999998</v>
      </c>
      <c r="AK562">
        <f t="shared" si="81"/>
        <v>7</v>
      </c>
      <c r="AL562">
        <f t="shared" si="82"/>
        <v>2022</v>
      </c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</row>
    <row r="563" spans="1:87" x14ac:dyDescent="0.2">
      <c r="A563" s="11">
        <v>44749</v>
      </c>
      <c r="B563">
        <v>1142.4000000000001</v>
      </c>
      <c r="C563">
        <v>597.6</v>
      </c>
      <c r="D563">
        <v>139.19999999999999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AA563" s="2">
        <f t="shared" si="76"/>
        <v>0</v>
      </c>
      <c r="AB563" s="2">
        <f t="shared" si="83"/>
        <v>0</v>
      </c>
      <c r="AC563" s="2">
        <f t="shared" si="84"/>
        <v>1142.4000000000001</v>
      </c>
      <c r="AE563" s="9">
        <v>6</v>
      </c>
      <c r="AF563" s="2">
        <f t="shared" si="77"/>
        <v>0</v>
      </c>
      <c r="AG563" s="2">
        <f t="shared" si="78"/>
        <v>0</v>
      </c>
      <c r="AH563" s="2">
        <f t="shared" si="79"/>
        <v>1879.2</v>
      </c>
      <c r="AI563" s="2">
        <f t="shared" si="80"/>
        <v>1879.2</v>
      </c>
      <c r="AK563">
        <f t="shared" si="81"/>
        <v>7</v>
      </c>
      <c r="AL563">
        <f t="shared" si="82"/>
        <v>2022</v>
      </c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</row>
    <row r="564" spans="1:87" x14ac:dyDescent="0.2">
      <c r="A564" s="11">
        <v>44750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9.6</v>
      </c>
      <c r="J564">
        <v>873.6</v>
      </c>
      <c r="K564">
        <v>1442.4</v>
      </c>
      <c r="L564">
        <v>1574.4</v>
      </c>
      <c r="M564">
        <v>2316</v>
      </c>
      <c r="N564">
        <v>2498.4</v>
      </c>
      <c r="O564">
        <v>2356.8000000000002</v>
      </c>
      <c r="P564">
        <v>74.400000000000006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AA564" s="2">
        <f t="shared" si="76"/>
        <v>0</v>
      </c>
      <c r="AB564" s="2">
        <f t="shared" si="83"/>
        <v>2498.4</v>
      </c>
      <c r="AC564" s="2">
        <f t="shared" si="84"/>
        <v>0</v>
      </c>
      <c r="AE564" s="9">
        <v>7</v>
      </c>
      <c r="AF564" s="2">
        <f t="shared" si="77"/>
        <v>0</v>
      </c>
      <c r="AG564" s="2">
        <f t="shared" si="78"/>
        <v>11145.6</v>
      </c>
      <c r="AH564" s="2">
        <f t="shared" si="79"/>
        <v>0</v>
      </c>
      <c r="AI564" s="2">
        <f t="shared" si="80"/>
        <v>11145.6</v>
      </c>
      <c r="AK564">
        <f t="shared" si="81"/>
        <v>7</v>
      </c>
      <c r="AL564">
        <f t="shared" si="82"/>
        <v>2022</v>
      </c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</row>
    <row r="565" spans="1:87" x14ac:dyDescent="0.2">
      <c r="A565" s="11">
        <v>44751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38.4</v>
      </c>
      <c r="P565">
        <v>100.8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AA565" s="2">
        <f t="shared" si="76"/>
        <v>0</v>
      </c>
      <c r="AB565" s="2">
        <f t="shared" si="83"/>
        <v>100.8</v>
      </c>
      <c r="AC565" s="2">
        <f t="shared" si="84"/>
        <v>0</v>
      </c>
      <c r="AE565" s="9">
        <v>1</v>
      </c>
      <c r="AF565" s="2">
        <f t="shared" si="77"/>
        <v>0</v>
      </c>
      <c r="AG565" s="2">
        <f t="shared" si="78"/>
        <v>139.19999999999999</v>
      </c>
      <c r="AH565" s="2">
        <f t="shared" si="79"/>
        <v>0</v>
      </c>
      <c r="AI565" s="2">
        <f t="shared" si="80"/>
        <v>139.19999999999999</v>
      </c>
      <c r="AK565">
        <f t="shared" si="81"/>
        <v>7</v>
      </c>
      <c r="AL565">
        <f t="shared" si="82"/>
        <v>2022</v>
      </c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</row>
    <row r="566" spans="1:87" x14ac:dyDescent="0.2">
      <c r="A566" s="11">
        <v>44752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AA566" s="2">
        <f t="shared" si="76"/>
        <v>0</v>
      </c>
      <c r="AB566" s="2">
        <f t="shared" si="83"/>
        <v>0</v>
      </c>
      <c r="AC566" s="2">
        <f t="shared" si="84"/>
        <v>0</v>
      </c>
      <c r="AE566" s="9">
        <v>2</v>
      </c>
      <c r="AF566" s="2">
        <f t="shared" si="77"/>
        <v>0</v>
      </c>
      <c r="AG566" s="2">
        <f t="shared" si="78"/>
        <v>0</v>
      </c>
      <c r="AH566" s="2">
        <f t="shared" si="79"/>
        <v>0</v>
      </c>
      <c r="AI566" s="2">
        <f t="shared" si="80"/>
        <v>0</v>
      </c>
      <c r="AK566">
        <f t="shared" si="81"/>
        <v>7</v>
      </c>
      <c r="AL566">
        <f t="shared" si="82"/>
        <v>2022</v>
      </c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</row>
    <row r="567" spans="1:87" x14ac:dyDescent="0.2">
      <c r="A567" s="11">
        <v>44753</v>
      </c>
      <c r="B567">
        <v>0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98.4</v>
      </c>
      <c r="S567">
        <v>1130.4000000000001</v>
      </c>
      <c r="T567">
        <v>175.2</v>
      </c>
      <c r="U567">
        <v>0</v>
      </c>
      <c r="V567">
        <v>0</v>
      </c>
      <c r="W567">
        <v>0</v>
      </c>
      <c r="X567">
        <v>0</v>
      </c>
      <c r="Y567">
        <v>0</v>
      </c>
      <c r="AA567" s="2">
        <f t="shared" si="76"/>
        <v>1130.4000000000001</v>
      </c>
      <c r="AB567" s="2">
        <f t="shared" si="83"/>
        <v>0</v>
      </c>
      <c r="AC567" s="2">
        <f t="shared" si="84"/>
        <v>0</v>
      </c>
      <c r="AE567" s="9">
        <v>3</v>
      </c>
      <c r="AF567" s="2">
        <f t="shared" si="77"/>
        <v>1404.0000000000002</v>
      </c>
      <c r="AG567" s="2">
        <f t="shared" si="78"/>
        <v>0</v>
      </c>
      <c r="AH567" s="2">
        <f t="shared" si="79"/>
        <v>0</v>
      </c>
      <c r="AI567" s="2">
        <f t="shared" si="80"/>
        <v>1404.0000000000002</v>
      </c>
      <c r="AK567">
        <f t="shared" si="81"/>
        <v>7</v>
      </c>
      <c r="AL567">
        <f t="shared" si="82"/>
        <v>2022</v>
      </c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</row>
    <row r="568" spans="1:87" x14ac:dyDescent="0.2">
      <c r="A568" s="11">
        <v>44754</v>
      </c>
      <c r="B568">
        <v>0</v>
      </c>
      <c r="C568">
        <v>19.2</v>
      </c>
      <c r="D568">
        <v>0</v>
      </c>
      <c r="E568">
        <v>0</v>
      </c>
      <c r="F568">
        <v>0</v>
      </c>
      <c r="G568">
        <v>0</v>
      </c>
      <c r="H568">
        <v>98.4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2.4</v>
      </c>
      <c r="U568">
        <v>38.4</v>
      </c>
      <c r="V568">
        <v>266.39999999999998</v>
      </c>
      <c r="W568">
        <v>0</v>
      </c>
      <c r="X568">
        <v>48</v>
      </c>
      <c r="Y568">
        <v>278.39999999999998</v>
      </c>
      <c r="AA568" s="2">
        <f t="shared" si="76"/>
        <v>38.4</v>
      </c>
      <c r="AB568" s="2">
        <f t="shared" si="83"/>
        <v>0</v>
      </c>
      <c r="AC568" s="2">
        <f t="shared" si="84"/>
        <v>278.39999999999998</v>
      </c>
      <c r="AE568" s="9">
        <v>4</v>
      </c>
      <c r="AF568" s="2">
        <f t="shared" si="77"/>
        <v>40.799999999999997</v>
      </c>
      <c r="AG568" s="2">
        <f t="shared" si="78"/>
        <v>0</v>
      </c>
      <c r="AH568" s="2">
        <f t="shared" si="79"/>
        <v>710.4</v>
      </c>
      <c r="AI568" s="2">
        <f t="shared" si="80"/>
        <v>751.19999999999993</v>
      </c>
      <c r="AK568">
        <f t="shared" si="81"/>
        <v>7</v>
      </c>
      <c r="AL568">
        <f t="shared" si="82"/>
        <v>2022</v>
      </c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</row>
    <row r="569" spans="1:87" x14ac:dyDescent="0.2">
      <c r="A569" s="11">
        <v>44755</v>
      </c>
      <c r="B569">
        <v>14.4</v>
      </c>
      <c r="C569">
        <v>0</v>
      </c>
      <c r="D569">
        <v>168</v>
      </c>
      <c r="E569">
        <v>280.8</v>
      </c>
      <c r="F569">
        <v>2.4</v>
      </c>
      <c r="G569">
        <v>0</v>
      </c>
      <c r="H569">
        <v>0</v>
      </c>
      <c r="I569">
        <v>31.2</v>
      </c>
      <c r="J569">
        <v>0</v>
      </c>
      <c r="K569">
        <v>0</v>
      </c>
      <c r="L569">
        <v>1903.2</v>
      </c>
      <c r="M569">
        <v>895.2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45.6</v>
      </c>
      <c r="X569">
        <v>74.400000000000006</v>
      </c>
      <c r="Y569">
        <v>103.2</v>
      </c>
      <c r="AA569" s="2">
        <f t="shared" si="76"/>
        <v>1903.2</v>
      </c>
      <c r="AB569" s="2">
        <f t="shared" si="83"/>
        <v>0</v>
      </c>
      <c r="AC569" s="2">
        <f t="shared" si="84"/>
        <v>280.8</v>
      </c>
      <c r="AE569" s="9">
        <v>5</v>
      </c>
      <c r="AF569" s="2">
        <f t="shared" si="77"/>
        <v>2829.6000000000004</v>
      </c>
      <c r="AG569" s="2">
        <f t="shared" si="78"/>
        <v>0</v>
      </c>
      <c r="AH569" s="2">
        <f t="shared" si="79"/>
        <v>688.79999999999927</v>
      </c>
      <c r="AI569" s="2">
        <f t="shared" si="80"/>
        <v>3518.3999999999996</v>
      </c>
      <c r="AK569">
        <f t="shared" si="81"/>
        <v>7</v>
      </c>
      <c r="AL569">
        <f t="shared" si="82"/>
        <v>2022</v>
      </c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</row>
    <row r="570" spans="1:87" x14ac:dyDescent="0.2">
      <c r="A570" s="11">
        <v>44756</v>
      </c>
      <c r="B570">
        <v>216</v>
      </c>
      <c r="C570">
        <v>134.4</v>
      </c>
      <c r="D570">
        <v>513.6</v>
      </c>
      <c r="E570">
        <v>496.8</v>
      </c>
      <c r="F570">
        <v>732</v>
      </c>
      <c r="G570">
        <v>986.4</v>
      </c>
      <c r="H570">
        <v>129.6</v>
      </c>
      <c r="I570">
        <v>9.6</v>
      </c>
      <c r="J570">
        <v>76.8</v>
      </c>
      <c r="K570">
        <v>9.6</v>
      </c>
      <c r="L570">
        <v>0</v>
      </c>
      <c r="M570">
        <v>0</v>
      </c>
      <c r="N570">
        <v>0</v>
      </c>
      <c r="O570">
        <v>3590.4</v>
      </c>
      <c r="P570">
        <v>4521.6000000000004</v>
      </c>
      <c r="Q570">
        <v>4713.6000000000004</v>
      </c>
      <c r="R570">
        <v>4154.3999999999996</v>
      </c>
      <c r="S570">
        <v>2601.6</v>
      </c>
      <c r="T570">
        <v>2023.2</v>
      </c>
      <c r="U570">
        <v>408</v>
      </c>
      <c r="V570">
        <v>0</v>
      </c>
      <c r="W570">
        <v>0</v>
      </c>
      <c r="X570">
        <v>0</v>
      </c>
      <c r="Y570">
        <v>0</v>
      </c>
      <c r="AA570" s="2">
        <f t="shared" si="76"/>
        <v>4154.3999999999996</v>
      </c>
      <c r="AB570" s="2">
        <f t="shared" si="83"/>
        <v>4713.6000000000004</v>
      </c>
      <c r="AC570" s="2">
        <f t="shared" si="84"/>
        <v>986.4</v>
      </c>
      <c r="AE570" s="9">
        <v>6</v>
      </c>
      <c r="AF570" s="2">
        <f t="shared" si="77"/>
        <v>9283.2000000000007</v>
      </c>
      <c r="AG570" s="2">
        <f t="shared" si="78"/>
        <v>12825.6</v>
      </c>
      <c r="AH570" s="2">
        <f t="shared" si="79"/>
        <v>3208.8000000000011</v>
      </c>
      <c r="AI570" s="2">
        <f t="shared" si="80"/>
        <v>25317.600000000002</v>
      </c>
      <c r="AK570">
        <f t="shared" si="81"/>
        <v>7</v>
      </c>
      <c r="AL570">
        <f t="shared" si="82"/>
        <v>2022</v>
      </c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</row>
    <row r="571" spans="1:87" x14ac:dyDescent="0.2">
      <c r="A571" s="11">
        <v>44757</v>
      </c>
      <c r="B571">
        <v>0</v>
      </c>
      <c r="C571">
        <v>127.2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7.2</v>
      </c>
      <c r="N571">
        <v>0</v>
      </c>
      <c r="O571">
        <v>0</v>
      </c>
      <c r="P571">
        <v>9.6</v>
      </c>
      <c r="Q571">
        <v>9.6</v>
      </c>
      <c r="R571">
        <v>2.4</v>
      </c>
      <c r="S571">
        <v>0</v>
      </c>
      <c r="T571">
        <v>0</v>
      </c>
      <c r="U571">
        <v>943.2</v>
      </c>
      <c r="V571">
        <v>628.79999999999995</v>
      </c>
      <c r="W571">
        <v>55.2</v>
      </c>
      <c r="X571">
        <v>96</v>
      </c>
      <c r="Y571">
        <v>237.6</v>
      </c>
      <c r="AA571" s="2">
        <f t="shared" si="76"/>
        <v>0</v>
      </c>
      <c r="AB571" s="2">
        <f t="shared" si="83"/>
        <v>943.2</v>
      </c>
      <c r="AC571" s="2">
        <f t="shared" si="84"/>
        <v>628.79999999999995</v>
      </c>
      <c r="AE571" s="9">
        <v>7</v>
      </c>
      <c r="AF571" s="2">
        <f t="shared" si="77"/>
        <v>0</v>
      </c>
      <c r="AG571" s="2">
        <f t="shared" si="78"/>
        <v>972</v>
      </c>
      <c r="AH571" s="2">
        <f t="shared" si="79"/>
        <v>1144.8000000000002</v>
      </c>
      <c r="AI571" s="2">
        <f t="shared" si="80"/>
        <v>2116.8000000000002</v>
      </c>
      <c r="AK571">
        <f t="shared" si="81"/>
        <v>7</v>
      </c>
      <c r="AL571">
        <f t="shared" si="82"/>
        <v>2022</v>
      </c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</row>
    <row r="572" spans="1:87" x14ac:dyDescent="0.2">
      <c r="A572" s="11">
        <v>44758</v>
      </c>
      <c r="B572">
        <v>288</v>
      </c>
      <c r="C572">
        <v>441.6</v>
      </c>
      <c r="D572">
        <v>218.4</v>
      </c>
      <c r="E572">
        <v>26.4</v>
      </c>
      <c r="F572">
        <v>4.8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12</v>
      </c>
      <c r="O572">
        <v>7.2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AA572" s="2">
        <f t="shared" si="76"/>
        <v>0</v>
      </c>
      <c r="AB572" s="2">
        <f t="shared" si="83"/>
        <v>12</v>
      </c>
      <c r="AC572" s="2">
        <f t="shared" si="84"/>
        <v>441.6</v>
      </c>
      <c r="AE572" s="9">
        <v>1</v>
      </c>
      <c r="AF572" s="2">
        <f t="shared" si="77"/>
        <v>0</v>
      </c>
      <c r="AG572" s="2">
        <f t="shared" si="78"/>
        <v>19.2</v>
      </c>
      <c r="AH572" s="2">
        <f t="shared" si="79"/>
        <v>979.19999999999993</v>
      </c>
      <c r="AI572" s="2">
        <f t="shared" si="80"/>
        <v>998.4</v>
      </c>
      <c r="AK572">
        <f t="shared" si="81"/>
        <v>7</v>
      </c>
      <c r="AL572">
        <f t="shared" si="82"/>
        <v>2022</v>
      </c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</row>
    <row r="573" spans="1:87" x14ac:dyDescent="0.2">
      <c r="A573" s="11">
        <v>44759</v>
      </c>
      <c r="B573">
        <v>60</v>
      </c>
      <c r="C573">
        <v>16.8</v>
      </c>
      <c r="D573">
        <v>9.6</v>
      </c>
      <c r="E573">
        <v>0</v>
      </c>
      <c r="F573">
        <v>0</v>
      </c>
      <c r="G573">
        <v>0</v>
      </c>
      <c r="H573">
        <v>2.4</v>
      </c>
      <c r="I573">
        <v>0</v>
      </c>
      <c r="J573">
        <v>0</v>
      </c>
      <c r="K573">
        <v>0</v>
      </c>
      <c r="L573">
        <v>268.8</v>
      </c>
      <c r="M573">
        <v>26.4</v>
      </c>
      <c r="N573">
        <v>2.4</v>
      </c>
      <c r="O573">
        <v>36</v>
      </c>
      <c r="P573">
        <v>86.4</v>
      </c>
      <c r="Q573">
        <v>264</v>
      </c>
      <c r="R573">
        <v>331.2</v>
      </c>
      <c r="S573">
        <v>259.2</v>
      </c>
      <c r="T573">
        <v>19.2</v>
      </c>
      <c r="U573">
        <v>7.2</v>
      </c>
      <c r="V573">
        <v>525.6</v>
      </c>
      <c r="W573">
        <v>261.60000000000002</v>
      </c>
      <c r="X573">
        <v>100.8</v>
      </c>
      <c r="Y573">
        <v>312</v>
      </c>
      <c r="AA573" s="2">
        <f t="shared" si="76"/>
        <v>331.2</v>
      </c>
      <c r="AB573" s="2">
        <f t="shared" si="83"/>
        <v>264</v>
      </c>
      <c r="AC573" s="2">
        <f t="shared" si="84"/>
        <v>525.6</v>
      </c>
      <c r="AE573" s="9">
        <v>2</v>
      </c>
      <c r="AF573" s="2">
        <f t="shared" si="77"/>
        <v>912</v>
      </c>
      <c r="AG573" s="2">
        <f t="shared" si="78"/>
        <v>388.8</v>
      </c>
      <c r="AH573" s="2">
        <f t="shared" si="79"/>
        <v>1288.8000000000004</v>
      </c>
      <c r="AI573" s="2">
        <f t="shared" si="80"/>
        <v>2589.6000000000004</v>
      </c>
      <c r="AK573">
        <f t="shared" si="81"/>
        <v>7</v>
      </c>
      <c r="AL573">
        <f t="shared" si="82"/>
        <v>2022</v>
      </c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</row>
    <row r="574" spans="1:87" x14ac:dyDescent="0.2">
      <c r="A574" s="11">
        <v>44760</v>
      </c>
      <c r="B574">
        <v>859.2</v>
      </c>
      <c r="C574">
        <v>487.2</v>
      </c>
      <c r="D574">
        <v>657.6</v>
      </c>
      <c r="E574">
        <v>988.8</v>
      </c>
      <c r="F574">
        <v>828</v>
      </c>
      <c r="G574">
        <v>345.6</v>
      </c>
      <c r="H574">
        <v>220.8</v>
      </c>
      <c r="I574">
        <v>55.2</v>
      </c>
      <c r="J574">
        <v>0</v>
      </c>
      <c r="K574">
        <v>0</v>
      </c>
      <c r="L574">
        <v>0</v>
      </c>
      <c r="M574">
        <v>0</v>
      </c>
      <c r="N574">
        <v>48</v>
      </c>
      <c r="O574">
        <v>919.2</v>
      </c>
      <c r="P574">
        <v>1684.8</v>
      </c>
      <c r="Q574">
        <v>3098.4</v>
      </c>
      <c r="R574">
        <v>4125.6000000000004</v>
      </c>
      <c r="S574">
        <v>1792.8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AA574" s="2">
        <f t="shared" si="76"/>
        <v>4125.6000000000004</v>
      </c>
      <c r="AB574" s="2">
        <f t="shared" si="83"/>
        <v>3098.4</v>
      </c>
      <c r="AC574" s="2">
        <f t="shared" si="84"/>
        <v>988.8</v>
      </c>
      <c r="AE574" s="9">
        <v>3</v>
      </c>
      <c r="AF574" s="2">
        <f t="shared" si="77"/>
        <v>5973.6</v>
      </c>
      <c r="AG574" s="2">
        <f t="shared" si="78"/>
        <v>5750.4</v>
      </c>
      <c r="AH574" s="2">
        <f t="shared" si="79"/>
        <v>4387.2000000000007</v>
      </c>
      <c r="AI574" s="2">
        <f t="shared" si="80"/>
        <v>16111.2</v>
      </c>
      <c r="AK574">
        <f t="shared" si="81"/>
        <v>7</v>
      </c>
      <c r="AL574">
        <f t="shared" si="82"/>
        <v>2022</v>
      </c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</row>
    <row r="575" spans="1:87" x14ac:dyDescent="0.2">
      <c r="A575" s="11">
        <v>44761</v>
      </c>
      <c r="B575">
        <v>0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1233.5999999999999</v>
      </c>
      <c r="X575">
        <v>5280</v>
      </c>
      <c r="Y575">
        <v>5728.8</v>
      </c>
      <c r="AA575" s="2">
        <f t="shared" si="76"/>
        <v>0</v>
      </c>
      <c r="AB575" s="2">
        <f t="shared" si="83"/>
        <v>0</v>
      </c>
      <c r="AC575" s="2">
        <f t="shared" si="84"/>
        <v>5728.8</v>
      </c>
      <c r="AE575" s="9">
        <v>4</v>
      </c>
      <c r="AF575" s="2">
        <f t="shared" si="77"/>
        <v>0</v>
      </c>
      <c r="AG575" s="2">
        <f t="shared" si="78"/>
        <v>0</v>
      </c>
      <c r="AH575" s="2">
        <f t="shared" si="79"/>
        <v>12242.400000000001</v>
      </c>
      <c r="AI575" s="2">
        <f t="shared" si="80"/>
        <v>12242.400000000001</v>
      </c>
      <c r="AK575">
        <f t="shared" si="81"/>
        <v>7</v>
      </c>
      <c r="AL575">
        <f t="shared" si="82"/>
        <v>2022</v>
      </c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</row>
    <row r="576" spans="1:87" x14ac:dyDescent="0.2">
      <c r="A576" s="11">
        <v>44762</v>
      </c>
      <c r="B576">
        <v>5959.2</v>
      </c>
      <c r="C576">
        <v>5923.2</v>
      </c>
      <c r="D576">
        <v>5772</v>
      </c>
      <c r="E576">
        <v>5997.6</v>
      </c>
      <c r="F576">
        <v>6045.6</v>
      </c>
      <c r="G576">
        <v>6036</v>
      </c>
      <c r="H576">
        <v>5995.2</v>
      </c>
      <c r="I576">
        <v>6103.2</v>
      </c>
      <c r="J576">
        <v>6045.6</v>
      </c>
      <c r="K576">
        <v>6014.4</v>
      </c>
      <c r="L576">
        <v>5368.8</v>
      </c>
      <c r="M576">
        <v>5116.8</v>
      </c>
      <c r="N576">
        <v>5025.6000000000004</v>
      </c>
      <c r="O576">
        <v>4999.2</v>
      </c>
      <c r="P576">
        <v>4821.6000000000004</v>
      </c>
      <c r="Q576">
        <v>1718.4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AA576" s="2">
        <f t="shared" si="76"/>
        <v>6103.2</v>
      </c>
      <c r="AB576" s="2">
        <f t="shared" si="83"/>
        <v>5025.6000000000004</v>
      </c>
      <c r="AC576" s="2">
        <f t="shared" si="84"/>
        <v>6045.6</v>
      </c>
      <c r="AE576" s="9">
        <v>5</v>
      </c>
      <c r="AF576" s="2">
        <f t="shared" si="77"/>
        <v>28648.799999999996</v>
      </c>
      <c r="AG576" s="2">
        <f t="shared" si="78"/>
        <v>16564.8</v>
      </c>
      <c r="AH576" s="2">
        <f t="shared" si="79"/>
        <v>41728.800000000003</v>
      </c>
      <c r="AI576" s="2">
        <f t="shared" si="80"/>
        <v>86942.399999999994</v>
      </c>
      <c r="AK576">
        <f t="shared" si="81"/>
        <v>7</v>
      </c>
      <c r="AL576">
        <f t="shared" si="82"/>
        <v>2022</v>
      </c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</row>
    <row r="577" spans="1:87" x14ac:dyDescent="0.2">
      <c r="A577" s="11">
        <v>44763</v>
      </c>
      <c r="B577">
        <v>0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AA577" s="2">
        <f t="shared" si="76"/>
        <v>0</v>
      </c>
      <c r="AB577" s="2">
        <f t="shared" si="83"/>
        <v>0</v>
      </c>
      <c r="AC577" s="2">
        <f t="shared" si="84"/>
        <v>0</v>
      </c>
      <c r="AE577" s="9">
        <v>6</v>
      </c>
      <c r="AF577" s="2">
        <f t="shared" si="77"/>
        <v>0</v>
      </c>
      <c r="AG577" s="2">
        <f t="shared" si="78"/>
        <v>0</v>
      </c>
      <c r="AH577" s="2">
        <f t="shared" si="79"/>
        <v>0</v>
      </c>
      <c r="AI577" s="2">
        <f t="shared" si="80"/>
        <v>0</v>
      </c>
      <c r="AK577">
        <f t="shared" si="81"/>
        <v>7</v>
      </c>
      <c r="AL577">
        <f t="shared" si="82"/>
        <v>2022</v>
      </c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</row>
    <row r="578" spans="1:87" x14ac:dyDescent="0.2">
      <c r="A578" s="11">
        <v>44764</v>
      </c>
      <c r="B578">
        <v>0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AA578" s="2">
        <f t="shared" si="76"/>
        <v>0</v>
      </c>
      <c r="AB578" s="2">
        <f t="shared" si="83"/>
        <v>0</v>
      </c>
      <c r="AC578" s="2">
        <f t="shared" si="84"/>
        <v>0</v>
      </c>
      <c r="AE578" s="9">
        <v>7</v>
      </c>
      <c r="AF578" s="2">
        <f t="shared" si="77"/>
        <v>0</v>
      </c>
      <c r="AG578" s="2">
        <f t="shared" si="78"/>
        <v>0</v>
      </c>
      <c r="AH578" s="2">
        <f t="shared" si="79"/>
        <v>0</v>
      </c>
      <c r="AI578" s="2">
        <f t="shared" si="80"/>
        <v>0</v>
      </c>
      <c r="AK578">
        <f t="shared" si="81"/>
        <v>7</v>
      </c>
      <c r="AL578">
        <f t="shared" si="82"/>
        <v>2022</v>
      </c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</row>
    <row r="579" spans="1:87" x14ac:dyDescent="0.2">
      <c r="A579" s="11">
        <v>44765</v>
      </c>
      <c r="B579">
        <v>0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74.400000000000006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7.2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AA579" s="2">
        <f t="shared" si="76"/>
        <v>0</v>
      </c>
      <c r="AB579" s="2">
        <f t="shared" si="83"/>
        <v>74.400000000000006</v>
      </c>
      <c r="AC579" s="2">
        <f t="shared" si="84"/>
        <v>0</v>
      </c>
      <c r="AE579" s="9">
        <v>1</v>
      </c>
      <c r="AF579" s="2">
        <f t="shared" si="77"/>
        <v>0</v>
      </c>
      <c r="AG579" s="2">
        <f t="shared" si="78"/>
        <v>81.600000000000009</v>
      </c>
      <c r="AH579" s="2">
        <f t="shared" si="79"/>
        <v>0</v>
      </c>
      <c r="AI579" s="2">
        <f t="shared" si="80"/>
        <v>81.600000000000009</v>
      </c>
      <c r="AK579">
        <f t="shared" si="81"/>
        <v>7</v>
      </c>
      <c r="AL579">
        <f t="shared" si="82"/>
        <v>2022</v>
      </c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</row>
    <row r="580" spans="1:87" x14ac:dyDescent="0.2">
      <c r="A580" s="11">
        <v>44766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AA580" s="2">
        <f t="shared" si="76"/>
        <v>0</v>
      </c>
      <c r="AB580" s="2">
        <f t="shared" si="83"/>
        <v>0</v>
      </c>
      <c r="AC580" s="2">
        <f t="shared" si="84"/>
        <v>0</v>
      </c>
      <c r="AE580" s="9">
        <v>2</v>
      </c>
      <c r="AF580" s="2">
        <f t="shared" si="77"/>
        <v>0</v>
      </c>
      <c r="AG580" s="2">
        <f t="shared" si="78"/>
        <v>0</v>
      </c>
      <c r="AH580" s="2">
        <f t="shared" si="79"/>
        <v>0</v>
      </c>
      <c r="AI580" s="2">
        <f t="shared" si="80"/>
        <v>0</v>
      </c>
      <c r="AK580">
        <f t="shared" si="81"/>
        <v>7</v>
      </c>
      <c r="AL580">
        <f t="shared" si="82"/>
        <v>2022</v>
      </c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</row>
    <row r="581" spans="1:87" x14ac:dyDescent="0.2">
      <c r="A581" s="11">
        <v>44767</v>
      </c>
      <c r="B581">
        <v>0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AA581" s="2">
        <f t="shared" si="76"/>
        <v>0</v>
      </c>
      <c r="AB581" s="2">
        <f t="shared" si="83"/>
        <v>0</v>
      </c>
      <c r="AC581" s="2">
        <f t="shared" si="84"/>
        <v>0</v>
      </c>
      <c r="AE581" s="9">
        <v>3</v>
      </c>
      <c r="AF581" s="2">
        <f t="shared" si="77"/>
        <v>0</v>
      </c>
      <c r="AG581" s="2">
        <f t="shared" si="78"/>
        <v>0</v>
      </c>
      <c r="AH581" s="2">
        <f t="shared" si="79"/>
        <v>0</v>
      </c>
      <c r="AI581" s="2">
        <f t="shared" si="80"/>
        <v>0</v>
      </c>
      <c r="AK581">
        <f t="shared" si="81"/>
        <v>7</v>
      </c>
      <c r="AL581">
        <f t="shared" si="82"/>
        <v>2022</v>
      </c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</row>
    <row r="582" spans="1:87" x14ac:dyDescent="0.2">
      <c r="A582" s="11">
        <v>44768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AA582" s="2">
        <f t="shared" si="76"/>
        <v>0</v>
      </c>
      <c r="AB582" s="2">
        <f t="shared" si="83"/>
        <v>0</v>
      </c>
      <c r="AC582" s="2">
        <f t="shared" si="84"/>
        <v>0</v>
      </c>
      <c r="AE582" s="9">
        <v>4</v>
      </c>
      <c r="AF582" s="2">
        <f t="shared" si="77"/>
        <v>0</v>
      </c>
      <c r="AG582" s="2">
        <f t="shared" si="78"/>
        <v>0</v>
      </c>
      <c r="AH582" s="2">
        <f t="shared" si="79"/>
        <v>0</v>
      </c>
      <c r="AI582" s="2">
        <f t="shared" si="80"/>
        <v>0</v>
      </c>
      <c r="AK582">
        <f t="shared" si="81"/>
        <v>7</v>
      </c>
      <c r="AL582">
        <f t="shared" si="82"/>
        <v>2022</v>
      </c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</row>
    <row r="583" spans="1:87" x14ac:dyDescent="0.2">
      <c r="A583" s="11">
        <v>44769</v>
      </c>
      <c r="B583">
        <v>0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AA583" s="2">
        <f t="shared" si="76"/>
        <v>0</v>
      </c>
      <c r="AB583" s="2">
        <f t="shared" si="83"/>
        <v>0</v>
      </c>
      <c r="AC583" s="2">
        <f t="shared" si="84"/>
        <v>0</v>
      </c>
      <c r="AE583" s="9">
        <v>5</v>
      </c>
      <c r="AF583" s="2">
        <f t="shared" si="77"/>
        <v>0</v>
      </c>
      <c r="AG583" s="2">
        <f t="shared" si="78"/>
        <v>0</v>
      </c>
      <c r="AH583" s="2">
        <f t="shared" si="79"/>
        <v>0</v>
      </c>
      <c r="AI583" s="2">
        <f t="shared" si="80"/>
        <v>0</v>
      </c>
      <c r="AK583">
        <f t="shared" si="81"/>
        <v>7</v>
      </c>
      <c r="AL583">
        <f t="shared" si="82"/>
        <v>2022</v>
      </c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</row>
    <row r="584" spans="1:87" x14ac:dyDescent="0.2">
      <c r="A584" s="11">
        <v>44770</v>
      </c>
      <c r="B584">
        <v>0</v>
      </c>
      <c r="C584">
        <v>0</v>
      </c>
      <c r="D584">
        <v>0</v>
      </c>
      <c r="E584">
        <v>0</v>
      </c>
      <c r="F584">
        <v>0</v>
      </c>
      <c r="G584">
        <v>12</v>
      </c>
      <c r="H584">
        <v>129.6</v>
      </c>
      <c r="I584">
        <v>91.2</v>
      </c>
      <c r="J584">
        <v>0</v>
      </c>
      <c r="K584">
        <v>2.4</v>
      </c>
      <c r="L584">
        <v>2.4</v>
      </c>
      <c r="M584">
        <v>0</v>
      </c>
      <c r="N584">
        <v>0</v>
      </c>
      <c r="O584">
        <v>0</v>
      </c>
      <c r="P584">
        <v>7.2</v>
      </c>
      <c r="Q584">
        <v>2217.6</v>
      </c>
      <c r="R584">
        <v>5964</v>
      </c>
      <c r="S584">
        <v>6007.2</v>
      </c>
      <c r="T584">
        <v>5920.8</v>
      </c>
      <c r="U584">
        <v>5944.8</v>
      </c>
      <c r="V584">
        <v>5966.4</v>
      </c>
      <c r="W584">
        <v>6012</v>
      </c>
      <c r="X584">
        <v>4216.8</v>
      </c>
      <c r="Y584">
        <v>2390.4</v>
      </c>
      <c r="AA584" s="2">
        <f t="shared" si="76"/>
        <v>6007.2</v>
      </c>
      <c r="AB584" s="2">
        <f t="shared" si="83"/>
        <v>2217.6</v>
      </c>
      <c r="AC584" s="2">
        <f t="shared" si="84"/>
        <v>6012</v>
      </c>
      <c r="AE584" s="9">
        <v>6</v>
      </c>
      <c r="AF584" s="2">
        <f t="shared" si="77"/>
        <v>23932.799999999999</v>
      </c>
      <c r="AG584" s="2">
        <f t="shared" si="78"/>
        <v>2224.7999999999997</v>
      </c>
      <c r="AH584" s="2">
        <f t="shared" si="79"/>
        <v>18727.200000000004</v>
      </c>
      <c r="AI584" s="2">
        <f t="shared" si="80"/>
        <v>44884.800000000003</v>
      </c>
      <c r="AK584">
        <f t="shared" si="81"/>
        <v>7</v>
      </c>
      <c r="AL584">
        <f t="shared" si="82"/>
        <v>2022</v>
      </c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</row>
    <row r="585" spans="1:87" x14ac:dyDescent="0.2">
      <c r="A585" s="11">
        <v>44771</v>
      </c>
      <c r="B585">
        <v>1941.6</v>
      </c>
      <c r="C585">
        <v>124.8</v>
      </c>
      <c r="D585">
        <v>81.599999999999994</v>
      </c>
      <c r="E585">
        <v>48</v>
      </c>
      <c r="F585">
        <v>40.799999999999997</v>
      </c>
      <c r="G585">
        <v>640.79999999999995</v>
      </c>
      <c r="H585">
        <v>556.79999999999995</v>
      </c>
      <c r="I585">
        <v>153.6</v>
      </c>
      <c r="J585">
        <v>100.8</v>
      </c>
      <c r="K585">
        <v>2.4</v>
      </c>
      <c r="L585">
        <v>62.4</v>
      </c>
      <c r="M585">
        <v>14.4</v>
      </c>
      <c r="N585">
        <v>0</v>
      </c>
      <c r="O585">
        <v>254.4</v>
      </c>
      <c r="P585">
        <v>232.8</v>
      </c>
      <c r="Q585">
        <v>0</v>
      </c>
      <c r="R585">
        <v>240</v>
      </c>
      <c r="S585">
        <v>189.6</v>
      </c>
      <c r="T585">
        <v>240</v>
      </c>
      <c r="U585">
        <v>2.4</v>
      </c>
      <c r="V585">
        <v>782.4</v>
      </c>
      <c r="W585">
        <v>489.6</v>
      </c>
      <c r="X585">
        <v>0</v>
      </c>
      <c r="Y585">
        <v>57.6</v>
      </c>
      <c r="AA585" s="2">
        <f t="shared" si="76"/>
        <v>0</v>
      </c>
      <c r="AB585" s="2">
        <f t="shared" si="83"/>
        <v>254.4</v>
      </c>
      <c r="AC585" s="2">
        <f t="shared" si="84"/>
        <v>1941.6</v>
      </c>
      <c r="AE585" s="9">
        <v>7</v>
      </c>
      <c r="AF585" s="2">
        <f t="shared" si="77"/>
        <v>0</v>
      </c>
      <c r="AG585" s="2">
        <f t="shared" si="78"/>
        <v>1492.8</v>
      </c>
      <c r="AH585" s="2">
        <f t="shared" si="79"/>
        <v>4764.0000000000009</v>
      </c>
      <c r="AI585" s="2">
        <f t="shared" si="80"/>
        <v>6256.8000000000011</v>
      </c>
      <c r="AK585">
        <f t="shared" si="81"/>
        <v>7</v>
      </c>
      <c r="AL585">
        <f t="shared" si="82"/>
        <v>2022</v>
      </c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</row>
    <row r="586" spans="1:87" x14ac:dyDescent="0.2">
      <c r="A586" s="11">
        <v>44772</v>
      </c>
      <c r="B586">
        <v>0</v>
      </c>
      <c r="C586">
        <v>0</v>
      </c>
      <c r="D586">
        <v>0</v>
      </c>
      <c r="E586">
        <v>0</v>
      </c>
      <c r="F586">
        <v>278.39999999999998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AA586" s="2">
        <f t="shared" si="76"/>
        <v>0</v>
      </c>
      <c r="AB586" s="2">
        <f t="shared" si="83"/>
        <v>0</v>
      </c>
      <c r="AC586" s="2">
        <f t="shared" si="84"/>
        <v>278.39999999999998</v>
      </c>
      <c r="AE586" s="9">
        <v>1</v>
      </c>
      <c r="AF586" s="2">
        <f t="shared" si="77"/>
        <v>0</v>
      </c>
      <c r="AG586" s="2">
        <f t="shared" si="78"/>
        <v>0</v>
      </c>
      <c r="AH586" s="2">
        <f t="shared" si="79"/>
        <v>278.39999999999998</v>
      </c>
      <c r="AI586" s="2">
        <f t="shared" si="80"/>
        <v>278.39999999999998</v>
      </c>
      <c r="AK586">
        <f t="shared" si="81"/>
        <v>7</v>
      </c>
      <c r="AL586">
        <f t="shared" si="82"/>
        <v>2022</v>
      </c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</row>
    <row r="587" spans="1:87" x14ac:dyDescent="0.2">
      <c r="A587" s="11">
        <v>44773</v>
      </c>
      <c r="B587">
        <v>0</v>
      </c>
      <c r="C587"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AA587" s="2">
        <f t="shared" si="76"/>
        <v>0</v>
      </c>
      <c r="AB587" s="2">
        <f t="shared" si="83"/>
        <v>0</v>
      </c>
      <c r="AC587" s="2">
        <f t="shared" si="84"/>
        <v>0</v>
      </c>
      <c r="AE587" s="9">
        <v>2</v>
      </c>
      <c r="AF587" s="2">
        <f t="shared" ref="AF587:AF588" si="85">IF(AND(AE587&gt;1,AE587&lt;7),SUM(I587:M587,R587:U587),0)</f>
        <v>0</v>
      </c>
      <c r="AG587" s="2">
        <f t="shared" si="78"/>
        <v>0</v>
      </c>
      <c r="AH587" s="2">
        <f t="shared" ref="AH587:AH588" si="86">SUM(B587:Y587)-AF587-AG587</f>
        <v>0</v>
      </c>
      <c r="AI587" s="2">
        <f t="shared" si="80"/>
        <v>0</v>
      </c>
      <c r="AK587">
        <f t="shared" si="81"/>
        <v>7</v>
      </c>
      <c r="AL587">
        <f t="shared" si="82"/>
        <v>2022</v>
      </c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</row>
    <row r="588" spans="1:87" x14ac:dyDescent="0.2">
      <c r="A588" s="11">
        <v>44774</v>
      </c>
      <c r="B588">
        <v>48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48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1027.2</v>
      </c>
      <c r="U588">
        <v>475.2</v>
      </c>
      <c r="V588">
        <v>0</v>
      </c>
      <c r="W588">
        <v>103.2</v>
      </c>
      <c r="X588">
        <v>0</v>
      </c>
      <c r="Y588">
        <v>120</v>
      </c>
      <c r="AA588" s="2">
        <f t="shared" si="76"/>
        <v>0</v>
      </c>
      <c r="AB588" s="2">
        <f t="shared" si="83"/>
        <v>1027.2</v>
      </c>
      <c r="AC588" s="2">
        <f t="shared" ref="AC588" si="87">MAX(B588:H588,V588:Y588)</f>
        <v>120</v>
      </c>
      <c r="AE588" s="9">
        <f t="shared" ref="AE588" si="88">WEEKDAY(A587)</f>
        <v>1</v>
      </c>
      <c r="AF588" s="2">
        <f t="shared" si="85"/>
        <v>0</v>
      </c>
      <c r="AG588" s="2">
        <f t="shared" si="78"/>
        <v>1550.4</v>
      </c>
      <c r="AH588" s="2">
        <f t="shared" si="86"/>
        <v>271.20000000000005</v>
      </c>
      <c r="AI588" s="2">
        <f t="shared" ref="AI588" si="89">SUM(B588:Y588)</f>
        <v>1821.6000000000001</v>
      </c>
      <c r="AK588">
        <f t="shared" ref="AK588" si="90">MONTH(A588)</f>
        <v>8</v>
      </c>
      <c r="AL588">
        <f t="shared" ref="AL588" si="91">YEAR(A588)</f>
        <v>2022</v>
      </c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</row>
    <row r="589" spans="1:87" x14ac:dyDescent="0.2">
      <c r="A589" s="11">
        <v>44775</v>
      </c>
      <c r="B589">
        <v>48</v>
      </c>
      <c r="C589">
        <v>91.2</v>
      </c>
      <c r="D589">
        <v>218.4</v>
      </c>
      <c r="E589">
        <v>64.8</v>
      </c>
      <c r="F589">
        <v>112.8</v>
      </c>
      <c r="G589">
        <v>463.2</v>
      </c>
      <c r="H589">
        <v>0</v>
      </c>
      <c r="I589">
        <v>0</v>
      </c>
      <c r="J589">
        <v>67.2</v>
      </c>
      <c r="K589">
        <v>45.6</v>
      </c>
      <c r="L589">
        <v>52.8</v>
      </c>
      <c r="M589">
        <v>50.4</v>
      </c>
      <c r="N589">
        <v>14.4</v>
      </c>
      <c r="O589">
        <v>0</v>
      </c>
      <c r="P589">
        <v>9.6</v>
      </c>
      <c r="Q589">
        <v>153.6</v>
      </c>
      <c r="R589">
        <v>50.4</v>
      </c>
      <c r="S589">
        <v>9.6</v>
      </c>
      <c r="T589">
        <v>0</v>
      </c>
      <c r="U589">
        <v>43.2</v>
      </c>
      <c r="V589">
        <v>0</v>
      </c>
      <c r="W589">
        <v>36</v>
      </c>
      <c r="X589">
        <v>2.4</v>
      </c>
      <c r="Y589">
        <v>0</v>
      </c>
      <c r="AA589" s="2">
        <f t="shared" ref="AA589:AA649" si="92">IF(AND(AE589&gt;1,AE589&lt;7),MAX(I589:M589,R589:U589),0)</f>
        <v>67.2</v>
      </c>
      <c r="AB589" s="2">
        <f t="shared" ref="AB589:AB649" si="93">IF(AND(AE589&gt;1,AE589&lt;7),MAX(N589:Q589),MAX(I589:U589))</f>
        <v>153.6</v>
      </c>
      <c r="AC589" s="2">
        <f t="shared" ref="AC589:AC649" si="94">MAX(B589:H589,V589:Y589)</f>
        <v>463.2</v>
      </c>
      <c r="AE589" s="9">
        <f t="shared" ref="AE589:AE649" si="95">WEEKDAY(A588)</f>
        <v>2</v>
      </c>
      <c r="AF589" s="2">
        <f t="shared" ref="AF589:AF649" si="96">IF(AND(AE589&gt;1,AE589&lt;7),SUM(I589:M589,R589:U589),0)</f>
        <v>319.20000000000005</v>
      </c>
      <c r="AG589" s="2">
        <f t="shared" ref="AG589:AG649" si="97">IF(AND(AE589&gt;1,AE589&lt;7),SUM(N589:Q589),SUM(I589:U589))</f>
        <v>177.6</v>
      </c>
      <c r="AH589" s="2">
        <f t="shared" ref="AH589:AH649" si="98">SUM(B589:Y589)-AF589-AG589</f>
        <v>1036.8000000000002</v>
      </c>
      <c r="AI589" s="2">
        <f t="shared" ref="AI589:AI649" si="99">SUM(B589:Y589)</f>
        <v>1533.6000000000001</v>
      </c>
      <c r="AK589">
        <f t="shared" ref="AK589:AK649" si="100">MONTH(A589)</f>
        <v>8</v>
      </c>
      <c r="AL589">
        <f t="shared" ref="AL589:AL649" si="101">YEAR(A589)</f>
        <v>2022</v>
      </c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</row>
    <row r="590" spans="1:87" x14ac:dyDescent="0.2">
      <c r="A590" s="11">
        <v>44776</v>
      </c>
      <c r="B590">
        <v>0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9.6</v>
      </c>
      <c r="I590">
        <v>696</v>
      </c>
      <c r="J590">
        <v>7.2</v>
      </c>
      <c r="K590">
        <v>21.6</v>
      </c>
      <c r="L590">
        <v>19.2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AA590" s="2">
        <f t="shared" si="92"/>
        <v>696</v>
      </c>
      <c r="AB590" s="2">
        <f t="shared" si="93"/>
        <v>0</v>
      </c>
      <c r="AC590" s="2">
        <f t="shared" si="94"/>
        <v>9.6</v>
      </c>
      <c r="AE590" s="9">
        <f t="shared" si="95"/>
        <v>3</v>
      </c>
      <c r="AF590" s="2">
        <f t="shared" si="96"/>
        <v>744.00000000000011</v>
      </c>
      <c r="AG590" s="2">
        <f t="shared" si="97"/>
        <v>0</v>
      </c>
      <c r="AH590" s="2">
        <f t="shared" si="98"/>
        <v>9.6000000000000227</v>
      </c>
      <c r="AI590" s="2">
        <f t="shared" si="99"/>
        <v>753.60000000000014</v>
      </c>
      <c r="AK590">
        <f t="shared" si="100"/>
        <v>8</v>
      </c>
      <c r="AL590">
        <f t="shared" si="101"/>
        <v>2022</v>
      </c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</row>
    <row r="591" spans="1:87" x14ac:dyDescent="0.2">
      <c r="A591" s="11">
        <v>44777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122.4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AA591" s="2">
        <f t="shared" si="92"/>
        <v>0</v>
      </c>
      <c r="AB591" s="2">
        <f t="shared" si="93"/>
        <v>122.4</v>
      </c>
      <c r="AC591" s="2">
        <f t="shared" si="94"/>
        <v>0</v>
      </c>
      <c r="AE591" s="9">
        <f t="shared" si="95"/>
        <v>4</v>
      </c>
      <c r="AF591" s="2">
        <f t="shared" si="96"/>
        <v>0</v>
      </c>
      <c r="AG591" s="2">
        <f t="shared" si="97"/>
        <v>122.4</v>
      </c>
      <c r="AH591" s="2">
        <f t="shared" si="98"/>
        <v>0</v>
      </c>
      <c r="AI591" s="2">
        <f t="shared" si="99"/>
        <v>122.4</v>
      </c>
      <c r="AK591">
        <f t="shared" si="100"/>
        <v>8</v>
      </c>
      <c r="AL591">
        <f t="shared" si="101"/>
        <v>2022</v>
      </c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</row>
    <row r="592" spans="1:87" x14ac:dyDescent="0.2">
      <c r="A592" s="11">
        <v>44778</v>
      </c>
      <c r="B592">
        <v>0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2.4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AA592" s="2">
        <f t="shared" si="92"/>
        <v>0</v>
      </c>
      <c r="AB592" s="2">
        <f t="shared" si="93"/>
        <v>2.4</v>
      </c>
      <c r="AC592" s="2">
        <f t="shared" si="94"/>
        <v>0</v>
      </c>
      <c r="AE592" s="9">
        <f t="shared" si="95"/>
        <v>5</v>
      </c>
      <c r="AF592" s="2">
        <f t="shared" si="96"/>
        <v>0</v>
      </c>
      <c r="AG592" s="2">
        <f t="shared" si="97"/>
        <v>2.4</v>
      </c>
      <c r="AH592" s="2">
        <f t="shared" si="98"/>
        <v>0</v>
      </c>
      <c r="AI592" s="2">
        <f t="shared" si="99"/>
        <v>2.4</v>
      </c>
      <c r="AK592">
        <f t="shared" si="100"/>
        <v>8</v>
      </c>
      <c r="AL592">
        <f t="shared" si="101"/>
        <v>2022</v>
      </c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</row>
    <row r="593" spans="1:87" x14ac:dyDescent="0.2">
      <c r="A593" s="11">
        <v>44779</v>
      </c>
      <c r="B593">
        <v>0</v>
      </c>
      <c r="C593">
        <v>0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2.4</v>
      </c>
      <c r="W593">
        <v>81.599999999999994</v>
      </c>
      <c r="X593">
        <v>132</v>
      </c>
      <c r="Y593">
        <v>0</v>
      </c>
      <c r="AA593" s="2">
        <f t="shared" si="92"/>
        <v>0</v>
      </c>
      <c r="AB593" s="2">
        <f t="shared" si="93"/>
        <v>0</v>
      </c>
      <c r="AC593" s="2">
        <f t="shared" si="94"/>
        <v>132</v>
      </c>
      <c r="AE593" s="9">
        <f t="shared" si="95"/>
        <v>6</v>
      </c>
      <c r="AF593" s="2">
        <f t="shared" si="96"/>
        <v>0</v>
      </c>
      <c r="AG593" s="2">
        <f t="shared" si="97"/>
        <v>0</v>
      </c>
      <c r="AH593" s="2">
        <f t="shared" si="98"/>
        <v>216</v>
      </c>
      <c r="AI593" s="2">
        <f t="shared" si="99"/>
        <v>216</v>
      </c>
      <c r="AK593">
        <f t="shared" si="100"/>
        <v>8</v>
      </c>
      <c r="AL593">
        <f t="shared" si="101"/>
        <v>2022</v>
      </c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</row>
    <row r="594" spans="1:87" x14ac:dyDescent="0.2">
      <c r="A594" s="11">
        <v>44780</v>
      </c>
      <c r="B594">
        <v>98.4</v>
      </c>
      <c r="C594">
        <v>9.6</v>
      </c>
      <c r="D594">
        <v>7.2</v>
      </c>
      <c r="E594">
        <v>122.4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5148</v>
      </c>
      <c r="Q594">
        <v>6549.6</v>
      </c>
      <c r="R594">
        <v>4214.3999999999996</v>
      </c>
      <c r="S594">
        <v>21.6</v>
      </c>
      <c r="T594">
        <v>0</v>
      </c>
      <c r="U594">
        <v>0</v>
      </c>
      <c r="V594">
        <v>151.19999999999999</v>
      </c>
      <c r="W594">
        <v>9.6</v>
      </c>
      <c r="X594">
        <v>0</v>
      </c>
      <c r="Y594">
        <v>0</v>
      </c>
      <c r="AA594" s="2">
        <f t="shared" si="92"/>
        <v>0</v>
      </c>
      <c r="AB594" s="2">
        <f t="shared" si="93"/>
        <v>6549.6</v>
      </c>
      <c r="AC594" s="2">
        <f t="shared" si="94"/>
        <v>151.19999999999999</v>
      </c>
      <c r="AE594" s="9">
        <f t="shared" si="95"/>
        <v>7</v>
      </c>
      <c r="AF594" s="2">
        <f t="shared" si="96"/>
        <v>0</v>
      </c>
      <c r="AG594" s="2">
        <f t="shared" si="97"/>
        <v>15933.6</v>
      </c>
      <c r="AH594" s="2">
        <f t="shared" si="98"/>
        <v>398.40000000000146</v>
      </c>
      <c r="AI594" s="2">
        <f t="shared" si="99"/>
        <v>16332.000000000002</v>
      </c>
      <c r="AK594">
        <f t="shared" si="100"/>
        <v>8</v>
      </c>
      <c r="AL594">
        <f t="shared" si="101"/>
        <v>2022</v>
      </c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</row>
    <row r="595" spans="1:87" x14ac:dyDescent="0.2">
      <c r="A595" s="11">
        <v>44781</v>
      </c>
      <c r="B595">
        <v>0</v>
      </c>
      <c r="C595">
        <v>0</v>
      </c>
      <c r="D595">
        <v>0</v>
      </c>
      <c r="E595">
        <v>0</v>
      </c>
      <c r="F595">
        <v>0</v>
      </c>
      <c r="G595">
        <v>52.8</v>
      </c>
      <c r="H595">
        <v>2.4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AA595" s="2">
        <f t="shared" si="92"/>
        <v>0</v>
      </c>
      <c r="AB595" s="2">
        <f t="shared" si="93"/>
        <v>0</v>
      </c>
      <c r="AC595" s="2">
        <f t="shared" si="94"/>
        <v>52.8</v>
      </c>
      <c r="AE595" s="9">
        <f t="shared" si="95"/>
        <v>1</v>
      </c>
      <c r="AF595" s="2">
        <f t="shared" si="96"/>
        <v>0</v>
      </c>
      <c r="AG595" s="2">
        <f t="shared" si="97"/>
        <v>0</v>
      </c>
      <c r="AH595" s="2">
        <f t="shared" si="98"/>
        <v>55.199999999999996</v>
      </c>
      <c r="AI595" s="2">
        <f t="shared" si="99"/>
        <v>55.199999999999996</v>
      </c>
      <c r="AK595">
        <f t="shared" si="100"/>
        <v>8</v>
      </c>
      <c r="AL595">
        <f t="shared" si="101"/>
        <v>2022</v>
      </c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</row>
    <row r="596" spans="1:87" x14ac:dyDescent="0.2">
      <c r="A596" s="11">
        <v>44782</v>
      </c>
      <c r="B596">
        <v>0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28.8</v>
      </c>
      <c r="W596">
        <v>0</v>
      </c>
      <c r="X596">
        <v>0</v>
      </c>
      <c r="Y596">
        <v>0</v>
      </c>
      <c r="AA596" s="2">
        <f t="shared" si="92"/>
        <v>0</v>
      </c>
      <c r="AB596" s="2">
        <f t="shared" si="93"/>
        <v>0</v>
      </c>
      <c r="AC596" s="2">
        <f t="shared" si="94"/>
        <v>28.8</v>
      </c>
      <c r="AE596" s="9">
        <f t="shared" si="95"/>
        <v>2</v>
      </c>
      <c r="AF596" s="2">
        <f t="shared" si="96"/>
        <v>0</v>
      </c>
      <c r="AG596" s="2">
        <f t="shared" si="97"/>
        <v>0</v>
      </c>
      <c r="AH596" s="2">
        <f t="shared" si="98"/>
        <v>28.8</v>
      </c>
      <c r="AI596" s="2">
        <f t="shared" si="99"/>
        <v>28.8</v>
      </c>
      <c r="AK596">
        <f t="shared" si="100"/>
        <v>8</v>
      </c>
      <c r="AL596">
        <f t="shared" si="101"/>
        <v>2022</v>
      </c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</row>
    <row r="597" spans="1:87" x14ac:dyDescent="0.2">
      <c r="A597" s="11">
        <v>44783</v>
      </c>
      <c r="B597">
        <v>0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AA597" s="2">
        <f t="shared" si="92"/>
        <v>0</v>
      </c>
      <c r="AB597" s="2">
        <f t="shared" si="93"/>
        <v>0</v>
      </c>
      <c r="AC597" s="2">
        <f t="shared" si="94"/>
        <v>0</v>
      </c>
      <c r="AE597" s="9">
        <f t="shared" si="95"/>
        <v>3</v>
      </c>
      <c r="AF597" s="2">
        <f t="shared" si="96"/>
        <v>0</v>
      </c>
      <c r="AG597" s="2">
        <f t="shared" si="97"/>
        <v>0</v>
      </c>
      <c r="AH597" s="2">
        <f t="shared" si="98"/>
        <v>0</v>
      </c>
      <c r="AI597" s="2">
        <f t="shared" si="99"/>
        <v>0</v>
      </c>
      <c r="AK597">
        <f t="shared" si="100"/>
        <v>8</v>
      </c>
      <c r="AL597">
        <f t="shared" si="101"/>
        <v>2022</v>
      </c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</row>
    <row r="598" spans="1:87" x14ac:dyDescent="0.2">
      <c r="A598" s="11">
        <v>44784</v>
      </c>
      <c r="B598">
        <v>0</v>
      </c>
      <c r="C598">
        <v>0</v>
      </c>
      <c r="D598">
        <v>0</v>
      </c>
      <c r="E598">
        <v>0</v>
      </c>
      <c r="F598">
        <v>127.2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AA598" s="2">
        <f t="shared" si="92"/>
        <v>0</v>
      </c>
      <c r="AB598" s="2">
        <f t="shared" si="93"/>
        <v>0</v>
      </c>
      <c r="AC598" s="2">
        <f t="shared" si="94"/>
        <v>127.2</v>
      </c>
      <c r="AE598" s="9">
        <f t="shared" si="95"/>
        <v>4</v>
      </c>
      <c r="AF598" s="2">
        <f t="shared" si="96"/>
        <v>0</v>
      </c>
      <c r="AG598" s="2">
        <f t="shared" si="97"/>
        <v>0</v>
      </c>
      <c r="AH598" s="2">
        <f t="shared" si="98"/>
        <v>127.2</v>
      </c>
      <c r="AI598" s="2">
        <f t="shared" si="99"/>
        <v>127.2</v>
      </c>
      <c r="AK598">
        <f t="shared" si="100"/>
        <v>8</v>
      </c>
      <c r="AL598">
        <f t="shared" si="101"/>
        <v>2022</v>
      </c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</row>
    <row r="599" spans="1:87" x14ac:dyDescent="0.2">
      <c r="A599" s="11">
        <v>44785</v>
      </c>
      <c r="B599">
        <v>0</v>
      </c>
      <c r="C599">
        <v>0</v>
      </c>
      <c r="D599">
        <v>48</v>
      </c>
      <c r="E599">
        <v>69.599999999999994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177.6</v>
      </c>
      <c r="L599">
        <v>12</v>
      </c>
      <c r="M599">
        <v>0</v>
      </c>
      <c r="N599">
        <v>2.4</v>
      </c>
      <c r="O599">
        <v>232.8</v>
      </c>
      <c r="P599">
        <v>278.39999999999998</v>
      </c>
      <c r="Q599">
        <v>424.8</v>
      </c>
      <c r="R599">
        <v>276</v>
      </c>
      <c r="S599">
        <v>38.4</v>
      </c>
      <c r="T599">
        <v>45.6</v>
      </c>
      <c r="U599">
        <v>177.6</v>
      </c>
      <c r="V599">
        <v>924</v>
      </c>
      <c r="W599">
        <v>657.6</v>
      </c>
      <c r="X599">
        <v>720</v>
      </c>
      <c r="Y599">
        <v>667.2</v>
      </c>
      <c r="AA599" s="2">
        <f t="shared" si="92"/>
        <v>276</v>
      </c>
      <c r="AB599" s="2">
        <f t="shared" si="93"/>
        <v>424.8</v>
      </c>
      <c r="AC599" s="2">
        <f t="shared" si="94"/>
        <v>924</v>
      </c>
      <c r="AE599" s="9">
        <f t="shared" si="95"/>
        <v>5</v>
      </c>
      <c r="AF599" s="2">
        <f t="shared" si="96"/>
        <v>727.2</v>
      </c>
      <c r="AG599" s="2">
        <f t="shared" si="97"/>
        <v>938.40000000000009</v>
      </c>
      <c r="AH599" s="2">
        <f t="shared" si="98"/>
        <v>3086.4</v>
      </c>
      <c r="AI599" s="2">
        <f t="shared" si="99"/>
        <v>4752</v>
      </c>
      <c r="AK599">
        <f t="shared" si="100"/>
        <v>8</v>
      </c>
      <c r="AL599">
        <f t="shared" si="101"/>
        <v>2022</v>
      </c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</row>
    <row r="600" spans="1:87" x14ac:dyDescent="0.2">
      <c r="A600" s="11">
        <v>44786</v>
      </c>
      <c r="B600">
        <v>652.79999999999995</v>
      </c>
      <c r="C600">
        <v>259.2</v>
      </c>
      <c r="D600">
        <v>38.4</v>
      </c>
      <c r="E600">
        <v>151.19999999999999</v>
      </c>
      <c r="F600">
        <v>348</v>
      </c>
      <c r="G600">
        <v>756</v>
      </c>
      <c r="H600">
        <v>266.39999999999998</v>
      </c>
      <c r="I600">
        <v>259.2</v>
      </c>
      <c r="J600">
        <v>2.4</v>
      </c>
      <c r="K600">
        <v>0</v>
      </c>
      <c r="L600">
        <v>220.8</v>
      </c>
      <c r="M600">
        <v>24</v>
      </c>
      <c r="N600">
        <v>2.4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4.8</v>
      </c>
      <c r="V600">
        <v>9.6</v>
      </c>
      <c r="W600">
        <v>0</v>
      </c>
      <c r="X600">
        <v>0</v>
      </c>
      <c r="Y600">
        <v>0</v>
      </c>
      <c r="AA600" s="2">
        <f t="shared" si="92"/>
        <v>259.2</v>
      </c>
      <c r="AB600" s="2">
        <f t="shared" si="93"/>
        <v>2.4</v>
      </c>
      <c r="AC600" s="2">
        <f t="shared" si="94"/>
        <v>756</v>
      </c>
      <c r="AE600" s="9">
        <f t="shared" si="95"/>
        <v>6</v>
      </c>
      <c r="AF600" s="2">
        <f t="shared" si="96"/>
        <v>511.2</v>
      </c>
      <c r="AG600" s="2">
        <f t="shared" si="97"/>
        <v>2.4</v>
      </c>
      <c r="AH600" s="2">
        <f t="shared" si="98"/>
        <v>2481.6000000000004</v>
      </c>
      <c r="AI600" s="2">
        <f t="shared" si="99"/>
        <v>2995.2000000000003</v>
      </c>
      <c r="AK600">
        <f t="shared" si="100"/>
        <v>8</v>
      </c>
      <c r="AL600">
        <f t="shared" si="101"/>
        <v>2022</v>
      </c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</row>
    <row r="601" spans="1:87" x14ac:dyDescent="0.2">
      <c r="A601" s="11">
        <v>44787</v>
      </c>
      <c r="B601">
        <v>0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7.2</v>
      </c>
      <c r="I601">
        <v>45.6</v>
      </c>
      <c r="J601">
        <v>108</v>
      </c>
      <c r="K601">
        <v>88.8</v>
      </c>
      <c r="L601">
        <v>357.6</v>
      </c>
      <c r="M601">
        <v>4.8</v>
      </c>
      <c r="N601">
        <v>136.80000000000001</v>
      </c>
      <c r="O601">
        <v>16.8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57.6</v>
      </c>
      <c r="V601">
        <v>64.8</v>
      </c>
      <c r="W601">
        <v>0</v>
      </c>
      <c r="X601">
        <v>0</v>
      </c>
      <c r="Y601">
        <v>0</v>
      </c>
      <c r="AA601" s="2">
        <f t="shared" si="92"/>
        <v>0</v>
      </c>
      <c r="AB601" s="2">
        <f t="shared" si="93"/>
        <v>357.6</v>
      </c>
      <c r="AC601" s="2">
        <f t="shared" si="94"/>
        <v>64.8</v>
      </c>
      <c r="AE601" s="9">
        <f t="shared" si="95"/>
        <v>7</v>
      </c>
      <c r="AF601" s="2">
        <f t="shared" si="96"/>
        <v>0</v>
      </c>
      <c r="AG601" s="2">
        <f t="shared" si="97"/>
        <v>815.99999999999989</v>
      </c>
      <c r="AH601" s="2">
        <f t="shared" si="98"/>
        <v>72</v>
      </c>
      <c r="AI601" s="2">
        <f t="shared" si="99"/>
        <v>887.99999999999989</v>
      </c>
      <c r="AK601">
        <f t="shared" si="100"/>
        <v>8</v>
      </c>
      <c r="AL601">
        <f t="shared" si="101"/>
        <v>2022</v>
      </c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</row>
    <row r="602" spans="1:87" x14ac:dyDescent="0.2">
      <c r="A602" s="11">
        <v>44788</v>
      </c>
      <c r="B602">
        <v>0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AA602" s="2">
        <f t="shared" si="92"/>
        <v>0</v>
      </c>
      <c r="AB602" s="2">
        <f t="shared" si="93"/>
        <v>0</v>
      </c>
      <c r="AC602" s="2">
        <f t="shared" si="94"/>
        <v>0</v>
      </c>
      <c r="AE602" s="9">
        <f t="shared" si="95"/>
        <v>1</v>
      </c>
      <c r="AF602" s="2">
        <f t="shared" si="96"/>
        <v>0</v>
      </c>
      <c r="AG602" s="2">
        <f t="shared" si="97"/>
        <v>0</v>
      </c>
      <c r="AH602" s="2">
        <f t="shared" si="98"/>
        <v>0</v>
      </c>
      <c r="AI602" s="2">
        <f t="shared" si="99"/>
        <v>0</v>
      </c>
      <c r="AK602">
        <f t="shared" si="100"/>
        <v>8</v>
      </c>
      <c r="AL602">
        <f t="shared" si="101"/>
        <v>2022</v>
      </c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</row>
    <row r="603" spans="1:87" x14ac:dyDescent="0.2">
      <c r="A603" s="11">
        <v>44789</v>
      </c>
      <c r="B603">
        <v>0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2.4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AA603" s="2">
        <f t="shared" si="92"/>
        <v>2.4</v>
      </c>
      <c r="AB603" s="2">
        <f t="shared" si="93"/>
        <v>0</v>
      </c>
      <c r="AC603" s="2">
        <f t="shared" si="94"/>
        <v>0</v>
      </c>
      <c r="AE603" s="9">
        <f t="shared" si="95"/>
        <v>2</v>
      </c>
      <c r="AF603" s="2">
        <f t="shared" si="96"/>
        <v>2.4</v>
      </c>
      <c r="AG603" s="2">
        <f t="shared" si="97"/>
        <v>0</v>
      </c>
      <c r="AH603" s="2">
        <f t="shared" si="98"/>
        <v>0</v>
      </c>
      <c r="AI603" s="2">
        <f t="shared" si="99"/>
        <v>2.4</v>
      </c>
      <c r="AK603">
        <f t="shared" si="100"/>
        <v>8</v>
      </c>
      <c r="AL603">
        <f t="shared" si="101"/>
        <v>2022</v>
      </c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</row>
    <row r="604" spans="1:87" x14ac:dyDescent="0.2">
      <c r="A604" s="11">
        <v>44790</v>
      </c>
      <c r="B604">
        <v>0</v>
      </c>
      <c r="C604">
        <v>0</v>
      </c>
      <c r="D604">
        <v>0</v>
      </c>
      <c r="E604">
        <v>0</v>
      </c>
      <c r="F604">
        <v>0</v>
      </c>
      <c r="G604">
        <v>2.4</v>
      </c>
      <c r="H604">
        <v>0</v>
      </c>
      <c r="I604">
        <v>110.4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57.6</v>
      </c>
      <c r="Q604">
        <v>21.6</v>
      </c>
      <c r="R604">
        <v>33.6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AA604" s="2">
        <f t="shared" si="92"/>
        <v>110.4</v>
      </c>
      <c r="AB604" s="2">
        <f t="shared" si="93"/>
        <v>57.6</v>
      </c>
      <c r="AC604" s="2">
        <f t="shared" si="94"/>
        <v>2.4</v>
      </c>
      <c r="AE604" s="9">
        <f t="shared" si="95"/>
        <v>3</v>
      </c>
      <c r="AF604" s="2">
        <f t="shared" si="96"/>
        <v>144</v>
      </c>
      <c r="AG604" s="2">
        <f t="shared" si="97"/>
        <v>79.2</v>
      </c>
      <c r="AH604" s="2">
        <f t="shared" si="98"/>
        <v>2.3999999999999915</v>
      </c>
      <c r="AI604" s="2">
        <f t="shared" si="99"/>
        <v>225.6</v>
      </c>
      <c r="AK604">
        <f t="shared" si="100"/>
        <v>8</v>
      </c>
      <c r="AL604">
        <f t="shared" si="101"/>
        <v>2022</v>
      </c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</row>
    <row r="605" spans="1:87" x14ac:dyDescent="0.2">
      <c r="A605" s="11">
        <v>44791</v>
      </c>
      <c r="B605">
        <v>0</v>
      </c>
      <c r="C605">
        <v>0</v>
      </c>
      <c r="D605">
        <v>16.8</v>
      </c>
      <c r="E605">
        <v>31.2</v>
      </c>
      <c r="F605">
        <v>0</v>
      </c>
      <c r="G605">
        <v>0</v>
      </c>
      <c r="H605">
        <v>2.4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AA605" s="2">
        <f t="shared" si="92"/>
        <v>0</v>
      </c>
      <c r="AB605" s="2">
        <f t="shared" si="93"/>
        <v>0</v>
      </c>
      <c r="AC605" s="2">
        <f t="shared" si="94"/>
        <v>31.2</v>
      </c>
      <c r="AE605" s="9">
        <f t="shared" si="95"/>
        <v>4</v>
      </c>
      <c r="AF605" s="2">
        <f t="shared" si="96"/>
        <v>0</v>
      </c>
      <c r="AG605" s="2">
        <f t="shared" si="97"/>
        <v>0</v>
      </c>
      <c r="AH605" s="2">
        <f t="shared" si="98"/>
        <v>50.4</v>
      </c>
      <c r="AI605" s="2">
        <f t="shared" si="99"/>
        <v>50.4</v>
      </c>
      <c r="AK605">
        <f t="shared" si="100"/>
        <v>8</v>
      </c>
      <c r="AL605">
        <f t="shared" si="101"/>
        <v>2022</v>
      </c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</row>
    <row r="606" spans="1:87" x14ac:dyDescent="0.2">
      <c r="A606" s="11">
        <v>44792</v>
      </c>
      <c r="B606">
        <v>0</v>
      </c>
      <c r="C606">
        <v>7.2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14.4</v>
      </c>
      <c r="J606">
        <v>324</v>
      </c>
      <c r="K606">
        <v>57.6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AA606" s="2">
        <f t="shared" si="92"/>
        <v>324</v>
      </c>
      <c r="AB606" s="2">
        <f t="shared" si="93"/>
        <v>0</v>
      </c>
      <c r="AC606" s="2">
        <f t="shared" si="94"/>
        <v>7.2</v>
      </c>
      <c r="AE606" s="9">
        <f t="shared" si="95"/>
        <v>5</v>
      </c>
      <c r="AF606" s="2">
        <f t="shared" si="96"/>
        <v>396</v>
      </c>
      <c r="AG606" s="2">
        <f t="shared" si="97"/>
        <v>0</v>
      </c>
      <c r="AH606" s="2">
        <f t="shared" si="98"/>
        <v>7.2000000000000455</v>
      </c>
      <c r="AI606" s="2">
        <f t="shared" si="99"/>
        <v>403.20000000000005</v>
      </c>
      <c r="AK606">
        <f t="shared" si="100"/>
        <v>8</v>
      </c>
      <c r="AL606">
        <f t="shared" si="101"/>
        <v>2022</v>
      </c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</row>
    <row r="607" spans="1:87" x14ac:dyDescent="0.2">
      <c r="A607" s="11">
        <v>44793</v>
      </c>
      <c r="B607">
        <v>0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2.4</v>
      </c>
      <c r="O607">
        <v>463.2</v>
      </c>
      <c r="P607">
        <v>1075.2</v>
      </c>
      <c r="Q607">
        <v>0</v>
      </c>
      <c r="R607">
        <v>0</v>
      </c>
      <c r="S607">
        <v>24</v>
      </c>
      <c r="T607">
        <v>211.2</v>
      </c>
      <c r="U607">
        <v>0</v>
      </c>
      <c r="V607">
        <v>0</v>
      </c>
      <c r="W607">
        <v>55.2</v>
      </c>
      <c r="X607">
        <v>91.2</v>
      </c>
      <c r="Y607">
        <v>132</v>
      </c>
      <c r="AA607" s="2">
        <f t="shared" si="92"/>
        <v>211.2</v>
      </c>
      <c r="AB607" s="2">
        <f t="shared" si="93"/>
        <v>1075.2</v>
      </c>
      <c r="AC607" s="2">
        <f t="shared" si="94"/>
        <v>132</v>
      </c>
      <c r="AE607" s="9">
        <f t="shared" si="95"/>
        <v>6</v>
      </c>
      <c r="AF607" s="2">
        <f t="shared" si="96"/>
        <v>235.2</v>
      </c>
      <c r="AG607" s="2">
        <f t="shared" si="97"/>
        <v>1540.8</v>
      </c>
      <c r="AH607" s="2">
        <f t="shared" si="98"/>
        <v>278.40000000000009</v>
      </c>
      <c r="AI607" s="2">
        <f t="shared" si="99"/>
        <v>2054.4</v>
      </c>
      <c r="AK607">
        <f t="shared" si="100"/>
        <v>8</v>
      </c>
      <c r="AL607">
        <f t="shared" si="101"/>
        <v>2022</v>
      </c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</row>
    <row r="608" spans="1:87" x14ac:dyDescent="0.2">
      <c r="A608" s="11">
        <v>44794</v>
      </c>
      <c r="B608">
        <v>4.8</v>
      </c>
      <c r="C608">
        <v>2.4</v>
      </c>
      <c r="D608">
        <v>4.8</v>
      </c>
      <c r="E608">
        <v>7.2</v>
      </c>
      <c r="F608">
        <v>9.6</v>
      </c>
      <c r="G608">
        <v>2.4</v>
      </c>
      <c r="H608">
        <v>0</v>
      </c>
      <c r="I608">
        <v>19.2</v>
      </c>
      <c r="J608">
        <v>19.2</v>
      </c>
      <c r="K608">
        <v>2.4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4.8</v>
      </c>
      <c r="V608">
        <v>0</v>
      </c>
      <c r="W608">
        <v>19.2</v>
      </c>
      <c r="X608">
        <v>0</v>
      </c>
      <c r="Y608">
        <v>0</v>
      </c>
      <c r="AA608" s="2">
        <f t="shared" si="92"/>
        <v>0</v>
      </c>
      <c r="AB608" s="2">
        <f t="shared" si="93"/>
        <v>19.2</v>
      </c>
      <c r="AC608" s="2">
        <f t="shared" si="94"/>
        <v>19.2</v>
      </c>
      <c r="AE608" s="9">
        <f t="shared" si="95"/>
        <v>7</v>
      </c>
      <c r="AF608" s="2">
        <f t="shared" si="96"/>
        <v>0</v>
      </c>
      <c r="AG608" s="2">
        <f t="shared" si="97"/>
        <v>45.599999999999994</v>
      </c>
      <c r="AH608" s="2">
        <f t="shared" si="98"/>
        <v>50.400000000000006</v>
      </c>
      <c r="AI608" s="2">
        <f t="shared" si="99"/>
        <v>96</v>
      </c>
      <c r="AK608">
        <f t="shared" si="100"/>
        <v>8</v>
      </c>
      <c r="AL608">
        <f t="shared" si="101"/>
        <v>2022</v>
      </c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</row>
    <row r="609" spans="1:87" x14ac:dyDescent="0.2">
      <c r="A609" s="11">
        <v>44795</v>
      </c>
      <c r="B609">
        <v>0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9.6</v>
      </c>
      <c r="M609">
        <v>0</v>
      </c>
      <c r="N609">
        <v>14.4</v>
      </c>
      <c r="O609">
        <v>0</v>
      </c>
      <c r="P609">
        <v>0</v>
      </c>
      <c r="Q609">
        <v>0</v>
      </c>
      <c r="R609">
        <v>0</v>
      </c>
      <c r="S609">
        <v>26.4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AA609" s="2">
        <f t="shared" si="92"/>
        <v>0</v>
      </c>
      <c r="AB609" s="2">
        <f t="shared" si="93"/>
        <v>26.4</v>
      </c>
      <c r="AC609" s="2">
        <f t="shared" si="94"/>
        <v>0</v>
      </c>
      <c r="AE609" s="9">
        <f t="shared" si="95"/>
        <v>1</v>
      </c>
      <c r="AF609" s="2">
        <f t="shared" si="96"/>
        <v>0</v>
      </c>
      <c r="AG609" s="2">
        <f t="shared" si="97"/>
        <v>50.4</v>
      </c>
      <c r="AH609" s="2">
        <f t="shared" si="98"/>
        <v>0</v>
      </c>
      <c r="AI609" s="2">
        <f t="shared" si="99"/>
        <v>50.4</v>
      </c>
      <c r="AK609">
        <f t="shared" si="100"/>
        <v>8</v>
      </c>
      <c r="AL609">
        <f t="shared" si="101"/>
        <v>2022</v>
      </c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</row>
    <row r="610" spans="1:87" x14ac:dyDescent="0.2">
      <c r="A610" s="11">
        <v>44796</v>
      </c>
      <c r="B610">
        <v>0</v>
      </c>
      <c r="C610">
        <v>0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2.4</v>
      </c>
      <c r="J610">
        <v>0</v>
      </c>
      <c r="K610">
        <v>55.2</v>
      </c>
      <c r="L610">
        <v>40.799999999999997</v>
      </c>
      <c r="M610">
        <v>0</v>
      </c>
      <c r="N610">
        <v>0</v>
      </c>
      <c r="O610">
        <v>0</v>
      </c>
      <c r="P610">
        <v>0</v>
      </c>
      <c r="Q610">
        <v>324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AA610" s="2">
        <f t="shared" si="92"/>
        <v>55.2</v>
      </c>
      <c r="AB610" s="2">
        <f t="shared" si="93"/>
        <v>324</v>
      </c>
      <c r="AC610" s="2">
        <f t="shared" si="94"/>
        <v>0</v>
      </c>
      <c r="AE610" s="9">
        <f t="shared" si="95"/>
        <v>2</v>
      </c>
      <c r="AF610" s="2">
        <f t="shared" si="96"/>
        <v>98.4</v>
      </c>
      <c r="AG610" s="2">
        <f t="shared" si="97"/>
        <v>324</v>
      </c>
      <c r="AH610" s="2">
        <f t="shared" si="98"/>
        <v>0</v>
      </c>
      <c r="AI610" s="2">
        <f t="shared" si="99"/>
        <v>422.4</v>
      </c>
      <c r="AK610">
        <f t="shared" si="100"/>
        <v>8</v>
      </c>
      <c r="AL610">
        <f t="shared" si="101"/>
        <v>2022</v>
      </c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</row>
    <row r="611" spans="1:87" x14ac:dyDescent="0.2">
      <c r="A611" s="11">
        <v>44797</v>
      </c>
      <c r="B611">
        <v>0</v>
      </c>
      <c r="C611">
        <v>0</v>
      </c>
      <c r="D611">
        <v>0</v>
      </c>
      <c r="E611">
        <v>0</v>
      </c>
      <c r="F611">
        <v>0</v>
      </c>
      <c r="G611">
        <v>2.4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AA611" s="2">
        <f t="shared" si="92"/>
        <v>0</v>
      </c>
      <c r="AB611" s="2">
        <f t="shared" si="93"/>
        <v>0</v>
      </c>
      <c r="AC611" s="2">
        <f t="shared" si="94"/>
        <v>2.4</v>
      </c>
      <c r="AE611" s="9">
        <f t="shared" si="95"/>
        <v>3</v>
      </c>
      <c r="AF611" s="2">
        <f t="shared" si="96"/>
        <v>0</v>
      </c>
      <c r="AG611" s="2">
        <f t="shared" si="97"/>
        <v>0</v>
      </c>
      <c r="AH611" s="2">
        <f t="shared" si="98"/>
        <v>2.4</v>
      </c>
      <c r="AI611" s="2">
        <f t="shared" si="99"/>
        <v>2.4</v>
      </c>
      <c r="AK611">
        <f t="shared" si="100"/>
        <v>8</v>
      </c>
      <c r="AL611">
        <f t="shared" si="101"/>
        <v>2022</v>
      </c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</row>
    <row r="612" spans="1:87" x14ac:dyDescent="0.2">
      <c r="A612" s="11">
        <v>44798</v>
      </c>
      <c r="B612">
        <v>0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AA612" s="2">
        <f t="shared" si="92"/>
        <v>0</v>
      </c>
      <c r="AB612" s="2">
        <f t="shared" si="93"/>
        <v>0</v>
      </c>
      <c r="AC612" s="2">
        <f t="shared" si="94"/>
        <v>0</v>
      </c>
      <c r="AE612" s="9">
        <f t="shared" si="95"/>
        <v>4</v>
      </c>
      <c r="AF612" s="2">
        <f t="shared" si="96"/>
        <v>0</v>
      </c>
      <c r="AG612" s="2">
        <f t="shared" si="97"/>
        <v>0</v>
      </c>
      <c r="AH612" s="2">
        <f t="shared" si="98"/>
        <v>0</v>
      </c>
      <c r="AI612" s="2">
        <f t="shared" si="99"/>
        <v>0</v>
      </c>
      <c r="AK612">
        <f t="shared" si="100"/>
        <v>8</v>
      </c>
      <c r="AL612">
        <f t="shared" si="101"/>
        <v>2022</v>
      </c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</row>
    <row r="613" spans="1:87" x14ac:dyDescent="0.2">
      <c r="A613" s="11">
        <v>44799</v>
      </c>
      <c r="B613">
        <v>0</v>
      </c>
      <c r="C613">
        <v>0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AA613" s="2">
        <f t="shared" si="92"/>
        <v>0</v>
      </c>
      <c r="AB613" s="2">
        <f t="shared" si="93"/>
        <v>0</v>
      </c>
      <c r="AC613" s="2">
        <f t="shared" si="94"/>
        <v>0</v>
      </c>
      <c r="AE613" s="9">
        <f t="shared" si="95"/>
        <v>5</v>
      </c>
      <c r="AF613" s="2">
        <f t="shared" si="96"/>
        <v>0</v>
      </c>
      <c r="AG613" s="2">
        <f t="shared" si="97"/>
        <v>0</v>
      </c>
      <c r="AH613" s="2">
        <f t="shared" si="98"/>
        <v>0</v>
      </c>
      <c r="AI613" s="2">
        <f t="shared" si="99"/>
        <v>0</v>
      </c>
      <c r="AK613">
        <f t="shared" si="100"/>
        <v>8</v>
      </c>
      <c r="AL613">
        <f t="shared" si="101"/>
        <v>2022</v>
      </c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</row>
    <row r="614" spans="1:87" x14ac:dyDescent="0.2">
      <c r="A614" s="11">
        <v>44800</v>
      </c>
      <c r="B614">
        <v>0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AA614" s="2">
        <f t="shared" si="92"/>
        <v>0</v>
      </c>
      <c r="AB614" s="2">
        <f t="shared" si="93"/>
        <v>0</v>
      </c>
      <c r="AC614" s="2">
        <f t="shared" si="94"/>
        <v>0</v>
      </c>
      <c r="AE614" s="9">
        <f t="shared" si="95"/>
        <v>6</v>
      </c>
      <c r="AF614" s="2">
        <f t="shared" si="96"/>
        <v>0</v>
      </c>
      <c r="AG614" s="2">
        <f t="shared" si="97"/>
        <v>0</v>
      </c>
      <c r="AH614" s="2">
        <f t="shared" si="98"/>
        <v>0</v>
      </c>
      <c r="AI614" s="2">
        <f t="shared" si="99"/>
        <v>0</v>
      </c>
      <c r="AK614">
        <f t="shared" si="100"/>
        <v>8</v>
      </c>
      <c r="AL614">
        <f t="shared" si="101"/>
        <v>2022</v>
      </c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</row>
    <row r="615" spans="1:87" x14ac:dyDescent="0.2">
      <c r="A615" s="11">
        <v>44801</v>
      </c>
      <c r="B615">
        <v>0</v>
      </c>
      <c r="C615">
        <v>0</v>
      </c>
      <c r="D615">
        <v>0</v>
      </c>
      <c r="E615">
        <v>0</v>
      </c>
      <c r="F615">
        <v>2.4</v>
      </c>
      <c r="G615">
        <v>48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36</v>
      </c>
      <c r="P615">
        <v>0</v>
      </c>
      <c r="Q615">
        <v>0</v>
      </c>
      <c r="R615">
        <v>9.6</v>
      </c>
      <c r="S615">
        <v>4.8</v>
      </c>
      <c r="T615">
        <v>0</v>
      </c>
      <c r="U615">
        <v>0</v>
      </c>
      <c r="V615">
        <v>16.8</v>
      </c>
      <c r="W615">
        <v>0</v>
      </c>
      <c r="X615">
        <v>0</v>
      </c>
      <c r="Y615">
        <v>0</v>
      </c>
      <c r="AA615" s="2">
        <f t="shared" si="92"/>
        <v>0</v>
      </c>
      <c r="AB615" s="2">
        <f t="shared" si="93"/>
        <v>36</v>
      </c>
      <c r="AC615" s="2">
        <f t="shared" si="94"/>
        <v>48</v>
      </c>
      <c r="AE615" s="9">
        <f t="shared" si="95"/>
        <v>7</v>
      </c>
      <c r="AF615" s="2">
        <f t="shared" si="96"/>
        <v>0</v>
      </c>
      <c r="AG615" s="2">
        <f t="shared" si="97"/>
        <v>50.4</v>
      </c>
      <c r="AH615" s="2">
        <f t="shared" si="98"/>
        <v>67.199999999999989</v>
      </c>
      <c r="AI615" s="2">
        <f t="shared" si="99"/>
        <v>117.6</v>
      </c>
      <c r="AK615">
        <f t="shared" si="100"/>
        <v>8</v>
      </c>
      <c r="AL615">
        <f t="shared" si="101"/>
        <v>2022</v>
      </c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</row>
    <row r="616" spans="1:87" x14ac:dyDescent="0.2">
      <c r="A616" s="11">
        <v>44802</v>
      </c>
      <c r="B616">
        <v>0</v>
      </c>
      <c r="C616">
        <v>0</v>
      </c>
      <c r="D616">
        <v>0</v>
      </c>
      <c r="E616">
        <v>0</v>
      </c>
      <c r="F616">
        <v>336</v>
      </c>
      <c r="G616">
        <v>0</v>
      </c>
      <c r="H616">
        <v>0</v>
      </c>
      <c r="I616">
        <v>2.4</v>
      </c>
      <c r="J616">
        <v>4.8</v>
      </c>
      <c r="K616">
        <v>0</v>
      </c>
      <c r="L616">
        <v>0</v>
      </c>
      <c r="M616">
        <v>2.4</v>
      </c>
      <c r="N616">
        <v>0</v>
      </c>
      <c r="O616">
        <v>33.6</v>
      </c>
      <c r="P616">
        <v>0</v>
      </c>
      <c r="Q616">
        <v>0</v>
      </c>
      <c r="R616">
        <v>2.4</v>
      </c>
      <c r="S616">
        <v>0</v>
      </c>
      <c r="T616">
        <v>0</v>
      </c>
      <c r="U616">
        <v>2.4</v>
      </c>
      <c r="V616">
        <v>4.8</v>
      </c>
      <c r="W616">
        <v>9.6</v>
      </c>
      <c r="X616">
        <v>0</v>
      </c>
      <c r="Y616">
        <v>0</v>
      </c>
      <c r="AA616" s="2">
        <f t="shared" si="92"/>
        <v>0</v>
      </c>
      <c r="AB616" s="2">
        <f t="shared" si="93"/>
        <v>33.6</v>
      </c>
      <c r="AC616" s="2">
        <f t="shared" si="94"/>
        <v>336</v>
      </c>
      <c r="AE616" s="9">
        <f t="shared" si="95"/>
        <v>1</v>
      </c>
      <c r="AF616" s="2">
        <f t="shared" si="96"/>
        <v>0</v>
      </c>
      <c r="AG616" s="2">
        <f t="shared" si="97"/>
        <v>48</v>
      </c>
      <c r="AH616" s="2">
        <f t="shared" si="98"/>
        <v>350.4</v>
      </c>
      <c r="AI616" s="2">
        <f t="shared" si="99"/>
        <v>398.4</v>
      </c>
      <c r="AK616">
        <f t="shared" si="100"/>
        <v>8</v>
      </c>
      <c r="AL616">
        <f t="shared" si="101"/>
        <v>2022</v>
      </c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</row>
    <row r="617" spans="1:87" x14ac:dyDescent="0.2">
      <c r="A617" s="11">
        <v>44803</v>
      </c>
      <c r="B617">
        <v>0</v>
      </c>
      <c r="C617">
        <v>0</v>
      </c>
      <c r="D617">
        <v>0</v>
      </c>
      <c r="E617">
        <v>0</v>
      </c>
      <c r="F617">
        <v>0</v>
      </c>
      <c r="G617">
        <v>141.6</v>
      </c>
      <c r="H617">
        <v>0</v>
      </c>
      <c r="I617">
        <v>4.8</v>
      </c>
      <c r="J617">
        <v>28.8</v>
      </c>
      <c r="K617">
        <v>0</v>
      </c>
      <c r="L617">
        <v>0</v>
      </c>
      <c r="M617">
        <v>0</v>
      </c>
      <c r="N617">
        <v>544.79999999999995</v>
      </c>
      <c r="O617">
        <v>4540.8</v>
      </c>
      <c r="P617">
        <v>4603.2</v>
      </c>
      <c r="Q617">
        <v>3552</v>
      </c>
      <c r="R617">
        <v>1116</v>
      </c>
      <c r="S617">
        <v>96</v>
      </c>
      <c r="T617">
        <v>0</v>
      </c>
      <c r="U617">
        <v>96</v>
      </c>
      <c r="V617">
        <v>1216.8</v>
      </c>
      <c r="W617">
        <v>1413.6</v>
      </c>
      <c r="X617">
        <v>823.2</v>
      </c>
      <c r="Y617">
        <v>1982.4</v>
      </c>
      <c r="AA617" s="2">
        <f t="shared" si="92"/>
        <v>1116</v>
      </c>
      <c r="AB617" s="2">
        <f t="shared" si="93"/>
        <v>4603.2</v>
      </c>
      <c r="AC617" s="2">
        <f t="shared" si="94"/>
        <v>1982.4</v>
      </c>
      <c r="AE617" s="9">
        <f t="shared" si="95"/>
        <v>2</v>
      </c>
      <c r="AF617" s="2">
        <f t="shared" si="96"/>
        <v>1341.6</v>
      </c>
      <c r="AG617" s="2">
        <f t="shared" si="97"/>
        <v>13240.8</v>
      </c>
      <c r="AH617" s="2">
        <f t="shared" si="98"/>
        <v>5577.6000000000022</v>
      </c>
      <c r="AI617" s="2">
        <f t="shared" si="99"/>
        <v>20160</v>
      </c>
      <c r="AK617">
        <f t="shared" si="100"/>
        <v>8</v>
      </c>
      <c r="AL617">
        <f t="shared" si="101"/>
        <v>2022</v>
      </c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</row>
    <row r="618" spans="1:87" x14ac:dyDescent="0.2">
      <c r="A618" s="11">
        <v>44804</v>
      </c>
      <c r="B618">
        <v>1485.6</v>
      </c>
      <c r="C618">
        <v>988.8</v>
      </c>
      <c r="D618">
        <v>537.6</v>
      </c>
      <c r="E618">
        <v>206.4</v>
      </c>
      <c r="F618">
        <v>144</v>
      </c>
      <c r="G618">
        <v>28.8</v>
      </c>
      <c r="H618">
        <v>0</v>
      </c>
      <c r="I618">
        <v>7.2</v>
      </c>
      <c r="J618">
        <v>19.2</v>
      </c>
      <c r="K618">
        <v>0</v>
      </c>
      <c r="L618">
        <v>9.6</v>
      </c>
      <c r="M618">
        <v>177.6</v>
      </c>
      <c r="N618">
        <v>19.2</v>
      </c>
      <c r="O618">
        <v>0</v>
      </c>
      <c r="P618">
        <v>7.2</v>
      </c>
      <c r="Q618">
        <v>28.8</v>
      </c>
      <c r="R618">
        <v>120</v>
      </c>
      <c r="S618">
        <v>50.4</v>
      </c>
      <c r="T618">
        <v>0</v>
      </c>
      <c r="U618">
        <v>0</v>
      </c>
      <c r="V618">
        <v>0</v>
      </c>
      <c r="W618">
        <v>0</v>
      </c>
      <c r="X618">
        <v>112.8</v>
      </c>
      <c r="Y618">
        <v>16.8</v>
      </c>
      <c r="AA618" s="2">
        <f t="shared" si="92"/>
        <v>177.6</v>
      </c>
      <c r="AB618" s="2">
        <f t="shared" si="93"/>
        <v>28.8</v>
      </c>
      <c r="AC618" s="2">
        <f t="shared" si="94"/>
        <v>1485.6</v>
      </c>
      <c r="AE618" s="9">
        <f t="shared" si="95"/>
        <v>3</v>
      </c>
      <c r="AF618" s="2">
        <f t="shared" si="96"/>
        <v>384</v>
      </c>
      <c r="AG618" s="2">
        <f t="shared" si="97"/>
        <v>55.2</v>
      </c>
      <c r="AH618" s="2">
        <f t="shared" si="98"/>
        <v>3520.7999999999997</v>
      </c>
      <c r="AI618" s="2">
        <f t="shared" si="99"/>
        <v>3959.9999999999995</v>
      </c>
      <c r="AK618">
        <f t="shared" si="100"/>
        <v>8</v>
      </c>
      <c r="AL618">
        <f t="shared" si="101"/>
        <v>2022</v>
      </c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</row>
    <row r="619" spans="1:87" x14ac:dyDescent="0.2">
      <c r="A619" s="11">
        <v>44805</v>
      </c>
      <c r="B619" s="12">
        <v>0</v>
      </c>
      <c r="C619" s="12">
        <v>0</v>
      </c>
      <c r="D619" s="12">
        <v>0</v>
      </c>
      <c r="E619" s="12">
        <v>0</v>
      </c>
      <c r="F619" s="12">
        <v>115.2</v>
      </c>
      <c r="G619" s="12">
        <v>52.8</v>
      </c>
      <c r="H619" s="12">
        <v>0</v>
      </c>
      <c r="I619" s="12">
        <v>9.6</v>
      </c>
      <c r="J619" s="12">
        <v>787.2</v>
      </c>
      <c r="K619" s="12">
        <v>4.8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AA619" s="2">
        <f t="shared" si="92"/>
        <v>787.2</v>
      </c>
      <c r="AB619" s="2">
        <f t="shared" si="93"/>
        <v>0</v>
      </c>
      <c r="AC619" s="2">
        <f t="shared" si="94"/>
        <v>115.2</v>
      </c>
      <c r="AE619" s="9">
        <f t="shared" si="95"/>
        <v>4</v>
      </c>
      <c r="AF619" s="2">
        <f t="shared" si="96"/>
        <v>801.6</v>
      </c>
      <c r="AG619" s="2">
        <f t="shared" si="97"/>
        <v>0</v>
      </c>
      <c r="AH619" s="2">
        <f t="shared" si="98"/>
        <v>168</v>
      </c>
      <c r="AI619" s="2">
        <f t="shared" si="99"/>
        <v>969.6</v>
      </c>
      <c r="AK619">
        <f t="shared" si="100"/>
        <v>9</v>
      </c>
      <c r="AL619">
        <f t="shared" si="101"/>
        <v>2022</v>
      </c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</row>
    <row r="620" spans="1:87" x14ac:dyDescent="0.2">
      <c r="A620" s="11">
        <v>44806</v>
      </c>
      <c r="B620" s="12">
        <v>0</v>
      </c>
      <c r="C620" s="12">
        <v>0</v>
      </c>
      <c r="D620" s="12">
        <v>0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19.2</v>
      </c>
      <c r="K620" s="12">
        <v>0</v>
      </c>
      <c r="L620" s="12">
        <v>0</v>
      </c>
      <c r="M620" s="12">
        <v>4.8</v>
      </c>
      <c r="N620" s="12">
        <v>148.80000000000001</v>
      </c>
      <c r="O620" s="12">
        <v>120</v>
      </c>
      <c r="P620" s="12">
        <v>9.6</v>
      </c>
      <c r="Q620" s="12">
        <v>19.2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1478.4</v>
      </c>
      <c r="Y620" s="12">
        <v>1056</v>
      </c>
      <c r="AA620" s="2">
        <f t="shared" si="92"/>
        <v>19.2</v>
      </c>
      <c r="AB620" s="2">
        <f t="shared" si="93"/>
        <v>148.80000000000001</v>
      </c>
      <c r="AC620" s="2">
        <f t="shared" si="94"/>
        <v>1478.4</v>
      </c>
      <c r="AE620" s="9">
        <f t="shared" si="95"/>
        <v>5</v>
      </c>
      <c r="AF620" s="2">
        <f t="shared" si="96"/>
        <v>24</v>
      </c>
      <c r="AG620" s="2">
        <f t="shared" si="97"/>
        <v>297.60000000000002</v>
      </c>
      <c r="AH620" s="2">
        <f t="shared" si="98"/>
        <v>2534.4</v>
      </c>
      <c r="AI620" s="2">
        <f t="shared" si="99"/>
        <v>2856</v>
      </c>
      <c r="AK620">
        <f t="shared" si="100"/>
        <v>9</v>
      </c>
      <c r="AL620">
        <f t="shared" si="101"/>
        <v>2022</v>
      </c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</row>
    <row r="621" spans="1:87" x14ac:dyDescent="0.2">
      <c r="A621" s="11">
        <v>44807</v>
      </c>
      <c r="B621" s="12">
        <v>0</v>
      </c>
      <c r="C621" s="12">
        <v>0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43.2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28.8</v>
      </c>
      <c r="T621" s="12">
        <v>19.2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AA621" s="2">
        <f t="shared" si="92"/>
        <v>43.2</v>
      </c>
      <c r="AB621" s="2">
        <f t="shared" si="93"/>
        <v>0</v>
      </c>
      <c r="AC621" s="2">
        <f t="shared" si="94"/>
        <v>0</v>
      </c>
      <c r="AE621" s="9">
        <f t="shared" si="95"/>
        <v>6</v>
      </c>
      <c r="AF621" s="2">
        <f t="shared" si="96"/>
        <v>91.2</v>
      </c>
      <c r="AG621" s="2">
        <f t="shared" si="97"/>
        <v>0</v>
      </c>
      <c r="AH621" s="2">
        <f t="shared" si="98"/>
        <v>0</v>
      </c>
      <c r="AI621" s="2">
        <f t="shared" si="99"/>
        <v>91.2</v>
      </c>
      <c r="AK621">
        <f t="shared" si="100"/>
        <v>9</v>
      </c>
      <c r="AL621">
        <f t="shared" si="101"/>
        <v>2022</v>
      </c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</row>
    <row r="622" spans="1:87" x14ac:dyDescent="0.2">
      <c r="A622" s="11">
        <v>44808</v>
      </c>
      <c r="B622" s="12">
        <v>0</v>
      </c>
      <c r="C622" s="12">
        <v>0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206.4</v>
      </c>
      <c r="J622" s="12">
        <v>436.8</v>
      </c>
      <c r="K622" s="12">
        <v>470.4</v>
      </c>
      <c r="L622" s="12">
        <v>0</v>
      </c>
      <c r="M622" s="12">
        <v>0</v>
      </c>
      <c r="N622" s="12">
        <v>14.4</v>
      </c>
      <c r="O622" s="12">
        <v>0</v>
      </c>
      <c r="P622" s="12">
        <v>0</v>
      </c>
      <c r="Q622" s="12">
        <v>0</v>
      </c>
      <c r="R622" s="12">
        <v>28.8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AA622" s="2">
        <f t="shared" si="92"/>
        <v>0</v>
      </c>
      <c r="AB622" s="2">
        <f t="shared" si="93"/>
        <v>470.4</v>
      </c>
      <c r="AC622" s="2">
        <f t="shared" si="94"/>
        <v>0</v>
      </c>
      <c r="AE622" s="9">
        <f t="shared" si="95"/>
        <v>7</v>
      </c>
      <c r="AF622" s="2">
        <f t="shared" si="96"/>
        <v>0</v>
      </c>
      <c r="AG622" s="2">
        <f t="shared" si="97"/>
        <v>1156.8</v>
      </c>
      <c r="AH622" s="2">
        <f t="shared" si="98"/>
        <v>0</v>
      </c>
      <c r="AI622" s="2">
        <f t="shared" si="99"/>
        <v>1156.8</v>
      </c>
      <c r="AK622">
        <f t="shared" si="100"/>
        <v>9</v>
      </c>
      <c r="AL622">
        <f t="shared" si="101"/>
        <v>2022</v>
      </c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</row>
    <row r="623" spans="1:87" x14ac:dyDescent="0.2">
      <c r="A623" s="11">
        <v>44809</v>
      </c>
      <c r="B623" s="12">
        <v>0</v>
      </c>
      <c r="C623" s="12">
        <v>0</v>
      </c>
      <c r="D623" s="12">
        <v>38.4</v>
      </c>
      <c r="E623" s="12">
        <v>0</v>
      </c>
      <c r="F623" s="12">
        <v>0</v>
      </c>
      <c r="G623" s="12">
        <v>0</v>
      </c>
      <c r="H623" s="12">
        <v>0</v>
      </c>
      <c r="I623" s="12">
        <v>14.4</v>
      </c>
      <c r="J623" s="12">
        <v>4.8</v>
      </c>
      <c r="K623" s="12">
        <v>374.4</v>
      </c>
      <c r="L623" s="12">
        <v>494.4</v>
      </c>
      <c r="M623" s="12">
        <v>158.4</v>
      </c>
      <c r="N623" s="12">
        <v>110.4</v>
      </c>
      <c r="O623" s="12">
        <v>129.6</v>
      </c>
      <c r="P623" s="12">
        <v>638.4</v>
      </c>
      <c r="Q623" s="12">
        <v>0</v>
      </c>
      <c r="R623" s="12">
        <v>19.2</v>
      </c>
      <c r="S623" s="12">
        <v>81.599999999999994</v>
      </c>
      <c r="T623" s="12">
        <v>9.6</v>
      </c>
      <c r="U623" s="12">
        <v>4.8</v>
      </c>
      <c r="V623" s="12">
        <v>0</v>
      </c>
      <c r="W623" s="12">
        <v>0</v>
      </c>
      <c r="X623" s="12">
        <v>0</v>
      </c>
      <c r="Y623" s="12">
        <v>0</v>
      </c>
      <c r="AA623" s="2">
        <f t="shared" si="92"/>
        <v>0</v>
      </c>
      <c r="AB623" s="2">
        <f t="shared" si="93"/>
        <v>638.4</v>
      </c>
      <c r="AC623" s="2">
        <f t="shared" si="94"/>
        <v>38.4</v>
      </c>
      <c r="AE623" s="9">
        <f t="shared" si="95"/>
        <v>1</v>
      </c>
      <c r="AF623" s="2">
        <f t="shared" si="96"/>
        <v>0</v>
      </c>
      <c r="AG623" s="2">
        <f t="shared" si="97"/>
        <v>2040</v>
      </c>
      <c r="AH623" s="2">
        <f t="shared" si="98"/>
        <v>38.400000000000091</v>
      </c>
      <c r="AI623" s="2">
        <f t="shared" si="99"/>
        <v>2078.4</v>
      </c>
      <c r="AK623">
        <f t="shared" si="100"/>
        <v>9</v>
      </c>
      <c r="AL623">
        <f t="shared" si="101"/>
        <v>2022</v>
      </c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</row>
    <row r="624" spans="1:87" x14ac:dyDescent="0.2">
      <c r="A624" s="11">
        <v>44810</v>
      </c>
      <c r="B624" s="12">
        <v>0</v>
      </c>
      <c r="C624" s="12">
        <v>0</v>
      </c>
      <c r="D624" s="12">
        <v>0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4.8</v>
      </c>
      <c r="R624" s="12">
        <v>148.80000000000001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AA624" s="2">
        <f t="shared" si="92"/>
        <v>148.80000000000001</v>
      </c>
      <c r="AB624" s="2">
        <f t="shared" si="93"/>
        <v>4.8</v>
      </c>
      <c r="AC624" s="2">
        <f t="shared" si="94"/>
        <v>0</v>
      </c>
      <c r="AE624" s="9">
        <f t="shared" si="95"/>
        <v>2</v>
      </c>
      <c r="AF624" s="2">
        <f t="shared" si="96"/>
        <v>148.80000000000001</v>
      </c>
      <c r="AG624" s="2">
        <f t="shared" si="97"/>
        <v>4.8</v>
      </c>
      <c r="AH624" s="2">
        <f t="shared" si="98"/>
        <v>1.1546319456101628E-14</v>
      </c>
      <c r="AI624" s="2">
        <f t="shared" si="99"/>
        <v>153.60000000000002</v>
      </c>
      <c r="AK624">
        <f t="shared" si="100"/>
        <v>9</v>
      </c>
      <c r="AL624">
        <f t="shared" si="101"/>
        <v>2022</v>
      </c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</row>
    <row r="625" spans="1:87" x14ac:dyDescent="0.2">
      <c r="A625" s="11">
        <v>44811</v>
      </c>
      <c r="B625" s="12">
        <v>0</v>
      </c>
      <c r="C625" s="12">
        <v>235.2</v>
      </c>
      <c r="D625" s="12">
        <v>0</v>
      </c>
      <c r="E625" s="12">
        <v>9.6</v>
      </c>
      <c r="F625" s="12">
        <v>398.4</v>
      </c>
      <c r="G625" s="12">
        <v>110.4</v>
      </c>
      <c r="H625" s="12">
        <v>0</v>
      </c>
      <c r="I625" s="12">
        <v>9.6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28.8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96</v>
      </c>
      <c r="W625" s="12">
        <v>72</v>
      </c>
      <c r="X625" s="12">
        <v>0</v>
      </c>
      <c r="Y625" s="12">
        <v>1713.6</v>
      </c>
      <c r="AA625" s="2">
        <f t="shared" si="92"/>
        <v>9.6</v>
      </c>
      <c r="AB625" s="2">
        <f t="shared" si="93"/>
        <v>28.8</v>
      </c>
      <c r="AC625" s="2">
        <f t="shared" si="94"/>
        <v>1713.6</v>
      </c>
      <c r="AE625" s="9">
        <f t="shared" si="95"/>
        <v>3</v>
      </c>
      <c r="AF625" s="2">
        <f t="shared" si="96"/>
        <v>9.6</v>
      </c>
      <c r="AG625" s="2">
        <f t="shared" si="97"/>
        <v>28.8</v>
      </c>
      <c r="AH625" s="2">
        <f t="shared" si="98"/>
        <v>2635.2</v>
      </c>
      <c r="AI625" s="2">
        <f t="shared" si="99"/>
        <v>2673.6</v>
      </c>
      <c r="AK625">
        <f t="shared" si="100"/>
        <v>9</v>
      </c>
      <c r="AL625">
        <f t="shared" si="101"/>
        <v>2022</v>
      </c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</row>
    <row r="626" spans="1:87" x14ac:dyDescent="0.2">
      <c r="A626" s="11">
        <v>44812</v>
      </c>
      <c r="B626" s="12">
        <v>0</v>
      </c>
      <c r="C626" s="12">
        <v>0</v>
      </c>
      <c r="D626" s="12">
        <v>0</v>
      </c>
      <c r="E626" s="12">
        <v>14.4</v>
      </c>
      <c r="F626" s="12">
        <v>0</v>
      </c>
      <c r="G626" s="12">
        <v>0</v>
      </c>
      <c r="H626" s="12">
        <v>28.8</v>
      </c>
      <c r="I626" s="12">
        <v>0</v>
      </c>
      <c r="J626" s="12">
        <v>9.6</v>
      </c>
      <c r="K626" s="12">
        <v>91.2</v>
      </c>
      <c r="L626" s="12">
        <v>0</v>
      </c>
      <c r="M626" s="12">
        <v>0</v>
      </c>
      <c r="N626" s="12">
        <v>0</v>
      </c>
      <c r="O626" s="12">
        <v>76.8</v>
      </c>
      <c r="P626" s="12">
        <v>0</v>
      </c>
      <c r="Q626" s="12">
        <v>115.2</v>
      </c>
      <c r="R626" s="12">
        <v>0</v>
      </c>
      <c r="S626" s="12">
        <v>9.6</v>
      </c>
      <c r="T626" s="12">
        <v>48</v>
      </c>
      <c r="U626" s="12">
        <v>878.4</v>
      </c>
      <c r="V626" s="12">
        <v>1430.4</v>
      </c>
      <c r="W626" s="12">
        <v>0</v>
      </c>
      <c r="X626" s="12">
        <v>355.2</v>
      </c>
      <c r="Y626" s="12">
        <v>321.60000000000002</v>
      </c>
      <c r="AA626" s="2">
        <f t="shared" si="92"/>
        <v>878.4</v>
      </c>
      <c r="AB626" s="2">
        <f t="shared" si="93"/>
        <v>115.2</v>
      </c>
      <c r="AC626" s="2">
        <f t="shared" si="94"/>
        <v>1430.4</v>
      </c>
      <c r="AE626" s="9">
        <f t="shared" si="95"/>
        <v>4</v>
      </c>
      <c r="AF626" s="2">
        <f t="shared" si="96"/>
        <v>1036.8</v>
      </c>
      <c r="AG626" s="2">
        <f t="shared" si="97"/>
        <v>192</v>
      </c>
      <c r="AH626" s="2">
        <f t="shared" si="98"/>
        <v>2150.3999999999996</v>
      </c>
      <c r="AI626" s="2">
        <f t="shared" si="99"/>
        <v>3379.2</v>
      </c>
      <c r="AK626">
        <f t="shared" si="100"/>
        <v>9</v>
      </c>
      <c r="AL626">
        <f t="shared" si="101"/>
        <v>2022</v>
      </c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</row>
    <row r="627" spans="1:87" x14ac:dyDescent="0.2">
      <c r="A627" s="11">
        <v>44813</v>
      </c>
      <c r="B627" s="12">
        <v>0</v>
      </c>
      <c r="C627" s="12">
        <v>0</v>
      </c>
      <c r="D627" s="12">
        <v>14.4</v>
      </c>
      <c r="E627" s="12">
        <v>686.4</v>
      </c>
      <c r="F627" s="12">
        <v>4.8</v>
      </c>
      <c r="G627" s="12">
        <v>556.79999999999995</v>
      </c>
      <c r="H627" s="12">
        <v>912</v>
      </c>
      <c r="I627" s="12">
        <v>192</v>
      </c>
      <c r="J627" s="12">
        <v>556.79999999999995</v>
      </c>
      <c r="K627" s="12">
        <v>0</v>
      </c>
      <c r="L627" s="12">
        <v>0</v>
      </c>
      <c r="M627" s="12">
        <v>4.8</v>
      </c>
      <c r="N627" s="12">
        <v>0</v>
      </c>
      <c r="O627" s="12">
        <v>0</v>
      </c>
      <c r="P627" s="12">
        <v>302.39999999999998</v>
      </c>
      <c r="Q627" s="12">
        <v>9.6</v>
      </c>
      <c r="R627" s="12">
        <v>412.8</v>
      </c>
      <c r="S627" s="12">
        <v>196.8</v>
      </c>
      <c r="T627" s="12">
        <v>201.6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AA627" s="2">
        <f t="shared" si="92"/>
        <v>556.79999999999995</v>
      </c>
      <c r="AB627" s="2">
        <f t="shared" si="93"/>
        <v>302.39999999999998</v>
      </c>
      <c r="AC627" s="2">
        <f t="shared" si="94"/>
        <v>912</v>
      </c>
      <c r="AE627" s="9">
        <f t="shared" si="95"/>
        <v>5</v>
      </c>
      <c r="AF627" s="2">
        <f t="shared" si="96"/>
        <v>1564.7999999999997</v>
      </c>
      <c r="AG627" s="2">
        <f t="shared" si="97"/>
        <v>312</v>
      </c>
      <c r="AH627" s="2">
        <f t="shared" si="98"/>
        <v>2174.4000000000005</v>
      </c>
      <c r="AI627" s="2">
        <f t="shared" si="99"/>
        <v>4051.2000000000003</v>
      </c>
      <c r="AK627">
        <f t="shared" si="100"/>
        <v>9</v>
      </c>
      <c r="AL627">
        <f t="shared" si="101"/>
        <v>2022</v>
      </c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</row>
    <row r="628" spans="1:87" x14ac:dyDescent="0.2">
      <c r="A628" s="11">
        <v>44814</v>
      </c>
      <c r="B628" s="12">
        <v>0</v>
      </c>
      <c r="C628" s="12">
        <v>0</v>
      </c>
      <c r="D628" s="12">
        <v>0</v>
      </c>
      <c r="E628" s="12">
        <v>0</v>
      </c>
      <c r="F628" s="12">
        <v>19.2</v>
      </c>
      <c r="G628" s="12">
        <v>43.2</v>
      </c>
      <c r="H628" s="12">
        <v>168</v>
      </c>
      <c r="I628" s="12">
        <v>619.20000000000005</v>
      </c>
      <c r="J628" s="12">
        <v>768</v>
      </c>
      <c r="K628" s="12">
        <v>0</v>
      </c>
      <c r="L628" s="12">
        <v>105.6</v>
      </c>
      <c r="M628" s="12">
        <v>0</v>
      </c>
      <c r="N628" s="12">
        <v>177.6</v>
      </c>
      <c r="O628" s="12">
        <v>105.6</v>
      </c>
      <c r="P628" s="12">
        <v>0</v>
      </c>
      <c r="Q628" s="12">
        <v>48</v>
      </c>
      <c r="R628" s="12">
        <v>38.4</v>
      </c>
      <c r="S628" s="12">
        <v>28.8</v>
      </c>
      <c r="T628" s="12">
        <v>412.8</v>
      </c>
      <c r="U628" s="12">
        <v>220.8</v>
      </c>
      <c r="V628" s="12">
        <v>4.8</v>
      </c>
      <c r="W628" s="12">
        <v>0</v>
      </c>
      <c r="X628" s="12">
        <v>0</v>
      </c>
      <c r="Y628" s="12">
        <v>240</v>
      </c>
      <c r="AA628" s="2">
        <f t="shared" si="92"/>
        <v>768</v>
      </c>
      <c r="AB628" s="2">
        <f t="shared" si="93"/>
        <v>177.6</v>
      </c>
      <c r="AC628" s="2">
        <f t="shared" si="94"/>
        <v>240</v>
      </c>
      <c r="AE628" s="9">
        <f t="shared" si="95"/>
        <v>6</v>
      </c>
      <c r="AF628" s="2">
        <f t="shared" si="96"/>
        <v>2193.6</v>
      </c>
      <c r="AG628" s="2">
        <f t="shared" si="97"/>
        <v>331.2</v>
      </c>
      <c r="AH628" s="2">
        <f t="shared" si="98"/>
        <v>475.20000000000056</v>
      </c>
      <c r="AI628" s="2">
        <f t="shared" si="99"/>
        <v>3000.0000000000005</v>
      </c>
      <c r="AK628">
        <f t="shared" si="100"/>
        <v>9</v>
      </c>
      <c r="AL628">
        <f t="shared" si="101"/>
        <v>2022</v>
      </c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</row>
    <row r="629" spans="1:87" x14ac:dyDescent="0.2">
      <c r="A629" s="11">
        <v>44815</v>
      </c>
      <c r="B629" s="12">
        <v>0</v>
      </c>
      <c r="C629" s="12">
        <v>0</v>
      </c>
      <c r="D629" s="12">
        <v>0</v>
      </c>
      <c r="E629" s="12">
        <v>230.4</v>
      </c>
      <c r="F629" s="12">
        <v>844.8</v>
      </c>
      <c r="G629" s="12">
        <v>619.20000000000005</v>
      </c>
      <c r="H629" s="12">
        <v>259.2</v>
      </c>
      <c r="I629" s="12">
        <v>230.4</v>
      </c>
      <c r="J629" s="12">
        <v>24</v>
      </c>
      <c r="K629" s="12">
        <v>0</v>
      </c>
      <c r="L629" s="12">
        <v>216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96</v>
      </c>
      <c r="U629" s="12">
        <v>705.6</v>
      </c>
      <c r="V629" s="12">
        <v>278.39999999999998</v>
      </c>
      <c r="W629" s="12">
        <v>100.8</v>
      </c>
      <c r="X629" s="12">
        <v>86.4</v>
      </c>
      <c r="Y629" s="12">
        <v>0</v>
      </c>
      <c r="AA629" s="2">
        <f t="shared" si="92"/>
        <v>0</v>
      </c>
      <c r="AB629" s="2">
        <f t="shared" si="93"/>
        <v>705.6</v>
      </c>
      <c r="AC629" s="2">
        <f t="shared" si="94"/>
        <v>844.8</v>
      </c>
      <c r="AE629" s="9">
        <f t="shared" si="95"/>
        <v>7</v>
      </c>
      <c r="AF629" s="2">
        <f t="shared" si="96"/>
        <v>0</v>
      </c>
      <c r="AG629" s="2">
        <f t="shared" si="97"/>
        <v>1272</v>
      </c>
      <c r="AH629" s="2">
        <f t="shared" si="98"/>
        <v>2419.2000000000003</v>
      </c>
      <c r="AI629" s="2">
        <f t="shared" si="99"/>
        <v>3691.2000000000003</v>
      </c>
      <c r="AK629">
        <f t="shared" si="100"/>
        <v>9</v>
      </c>
      <c r="AL629">
        <f t="shared" si="101"/>
        <v>2022</v>
      </c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</row>
    <row r="630" spans="1:87" x14ac:dyDescent="0.2">
      <c r="A630" s="11">
        <v>44816</v>
      </c>
      <c r="B630" s="12">
        <v>0</v>
      </c>
      <c r="C630" s="12">
        <v>278.39999999999998</v>
      </c>
      <c r="D630" s="12">
        <v>0</v>
      </c>
      <c r="E630" s="12">
        <v>0</v>
      </c>
      <c r="F630" s="12">
        <v>475.2</v>
      </c>
      <c r="G630" s="12">
        <v>110.4</v>
      </c>
      <c r="H630" s="12">
        <v>0</v>
      </c>
      <c r="I630" s="12">
        <v>4.8</v>
      </c>
      <c r="J630" s="12">
        <v>0</v>
      </c>
      <c r="K630" s="12">
        <v>57.6</v>
      </c>
      <c r="L630" s="12">
        <v>4.8</v>
      </c>
      <c r="M630" s="12">
        <v>0</v>
      </c>
      <c r="N630" s="12">
        <v>0</v>
      </c>
      <c r="O630" s="12">
        <v>0</v>
      </c>
      <c r="P630" s="12">
        <v>456</v>
      </c>
      <c r="Q630" s="12">
        <v>163.19999999999999</v>
      </c>
      <c r="R630" s="12">
        <v>9.6</v>
      </c>
      <c r="S630" s="12">
        <v>0</v>
      </c>
      <c r="T630" s="12">
        <v>48</v>
      </c>
      <c r="U630" s="12">
        <v>28.8</v>
      </c>
      <c r="V630" s="12">
        <v>288</v>
      </c>
      <c r="W630" s="12">
        <v>225.6</v>
      </c>
      <c r="X630" s="12">
        <v>422.4</v>
      </c>
      <c r="Y630" s="12">
        <v>220.8</v>
      </c>
      <c r="AA630" s="2">
        <f t="shared" si="92"/>
        <v>0</v>
      </c>
      <c r="AB630" s="2">
        <f t="shared" si="93"/>
        <v>456</v>
      </c>
      <c r="AC630" s="2">
        <f t="shared" si="94"/>
        <v>475.2</v>
      </c>
      <c r="AE630" s="9">
        <f t="shared" si="95"/>
        <v>1</v>
      </c>
      <c r="AF630" s="2">
        <f t="shared" si="96"/>
        <v>0</v>
      </c>
      <c r="AG630" s="2">
        <f t="shared" si="97"/>
        <v>772.80000000000007</v>
      </c>
      <c r="AH630" s="2">
        <f t="shared" si="98"/>
        <v>2020.7999999999997</v>
      </c>
      <c r="AI630" s="2">
        <f t="shared" si="99"/>
        <v>2793.6</v>
      </c>
      <c r="AK630">
        <f t="shared" si="100"/>
        <v>9</v>
      </c>
      <c r="AL630">
        <f t="shared" si="101"/>
        <v>2022</v>
      </c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</row>
    <row r="631" spans="1:87" x14ac:dyDescent="0.2">
      <c r="A631" s="11">
        <v>44817</v>
      </c>
      <c r="B631" s="12">
        <v>43.2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124.8</v>
      </c>
      <c r="L631" s="12">
        <v>0</v>
      </c>
      <c r="M631" s="12">
        <v>0</v>
      </c>
      <c r="N631" s="12">
        <v>0</v>
      </c>
      <c r="O631" s="12">
        <v>0</v>
      </c>
      <c r="P631" s="12">
        <v>38.4</v>
      </c>
      <c r="Q631" s="12">
        <v>38.4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AA631" s="2">
        <f t="shared" si="92"/>
        <v>124.8</v>
      </c>
      <c r="AB631" s="2">
        <f t="shared" si="93"/>
        <v>38.4</v>
      </c>
      <c r="AC631" s="2">
        <f t="shared" si="94"/>
        <v>43.2</v>
      </c>
      <c r="AE631" s="9">
        <f t="shared" si="95"/>
        <v>2</v>
      </c>
      <c r="AF631" s="2">
        <f t="shared" si="96"/>
        <v>124.8</v>
      </c>
      <c r="AG631" s="2">
        <f t="shared" si="97"/>
        <v>76.8</v>
      </c>
      <c r="AH631" s="2">
        <f t="shared" si="98"/>
        <v>43.200000000000017</v>
      </c>
      <c r="AI631" s="2">
        <f t="shared" si="99"/>
        <v>244.8</v>
      </c>
      <c r="AK631">
        <f t="shared" si="100"/>
        <v>9</v>
      </c>
      <c r="AL631">
        <f t="shared" si="101"/>
        <v>2022</v>
      </c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</row>
    <row r="632" spans="1:87" x14ac:dyDescent="0.2">
      <c r="A632" s="11">
        <v>44818</v>
      </c>
      <c r="B632" s="12">
        <v>0</v>
      </c>
      <c r="C632" s="12">
        <v>4.8</v>
      </c>
      <c r="D632" s="12">
        <v>4.8</v>
      </c>
      <c r="E632" s="12">
        <v>240</v>
      </c>
      <c r="F632" s="12">
        <v>321.60000000000002</v>
      </c>
      <c r="G632" s="12">
        <v>1041.5999999999999</v>
      </c>
      <c r="H632" s="12">
        <v>192</v>
      </c>
      <c r="I632" s="12">
        <v>120</v>
      </c>
      <c r="J632" s="12">
        <v>0</v>
      </c>
      <c r="K632" s="12">
        <v>4.8</v>
      </c>
      <c r="L632" s="12">
        <v>0</v>
      </c>
      <c r="M632" s="12">
        <v>0</v>
      </c>
      <c r="N632" s="12">
        <v>0</v>
      </c>
      <c r="O632" s="12">
        <v>0</v>
      </c>
      <c r="P632" s="12">
        <v>384</v>
      </c>
      <c r="Q632" s="12">
        <v>110.4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AA632" s="2">
        <f t="shared" si="92"/>
        <v>120</v>
      </c>
      <c r="AB632" s="2">
        <f t="shared" si="93"/>
        <v>384</v>
      </c>
      <c r="AC632" s="2">
        <f t="shared" si="94"/>
        <v>1041.5999999999999</v>
      </c>
      <c r="AE632" s="9">
        <f t="shared" si="95"/>
        <v>3</v>
      </c>
      <c r="AF632" s="2">
        <f t="shared" si="96"/>
        <v>124.8</v>
      </c>
      <c r="AG632" s="2">
        <f t="shared" si="97"/>
        <v>494.4</v>
      </c>
      <c r="AH632" s="2">
        <f t="shared" si="98"/>
        <v>1804.7999999999997</v>
      </c>
      <c r="AI632" s="2">
        <f t="shared" si="99"/>
        <v>2424</v>
      </c>
      <c r="AK632">
        <f t="shared" si="100"/>
        <v>9</v>
      </c>
      <c r="AL632">
        <f t="shared" si="101"/>
        <v>2022</v>
      </c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</row>
    <row r="633" spans="1:87" x14ac:dyDescent="0.2">
      <c r="A633" s="11">
        <v>44819</v>
      </c>
      <c r="B633" s="12">
        <v>0</v>
      </c>
      <c r="C633" s="12">
        <v>0</v>
      </c>
      <c r="D633" s="12">
        <v>0</v>
      </c>
      <c r="E633" s="12">
        <v>0</v>
      </c>
      <c r="F633" s="12">
        <v>0</v>
      </c>
      <c r="G633" s="12">
        <v>81.599999999999994</v>
      </c>
      <c r="H633" s="12">
        <v>273.60000000000002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110.4</v>
      </c>
      <c r="P633" s="12">
        <v>336</v>
      </c>
      <c r="Q633" s="12">
        <v>43.2</v>
      </c>
      <c r="R633" s="12">
        <v>13339.2</v>
      </c>
      <c r="S633" s="12">
        <v>4675.2</v>
      </c>
      <c r="T633" s="12">
        <v>2366.4</v>
      </c>
      <c r="U633" s="12">
        <v>134.4</v>
      </c>
      <c r="V633" s="12">
        <v>0</v>
      </c>
      <c r="W633" s="12">
        <v>0</v>
      </c>
      <c r="X633" s="12">
        <v>0</v>
      </c>
      <c r="Y633" s="12">
        <v>0</v>
      </c>
      <c r="AA633" s="2">
        <f t="shared" si="92"/>
        <v>13339.2</v>
      </c>
      <c r="AB633" s="2">
        <f t="shared" si="93"/>
        <v>336</v>
      </c>
      <c r="AC633" s="2">
        <f t="shared" si="94"/>
        <v>273.60000000000002</v>
      </c>
      <c r="AE633" s="9">
        <f t="shared" si="95"/>
        <v>4</v>
      </c>
      <c r="AF633" s="2">
        <f t="shared" si="96"/>
        <v>20515.200000000004</v>
      </c>
      <c r="AG633" s="2">
        <f t="shared" si="97"/>
        <v>489.59999999999997</v>
      </c>
      <c r="AH633" s="2">
        <f t="shared" si="98"/>
        <v>355.19999999999931</v>
      </c>
      <c r="AI633" s="2">
        <f t="shared" si="99"/>
        <v>21360.000000000004</v>
      </c>
      <c r="AK633">
        <f t="shared" si="100"/>
        <v>9</v>
      </c>
      <c r="AL633">
        <f t="shared" si="101"/>
        <v>2022</v>
      </c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</row>
    <row r="634" spans="1:87" x14ac:dyDescent="0.2">
      <c r="A634" s="11">
        <v>44820</v>
      </c>
      <c r="B634" s="12">
        <v>0</v>
      </c>
      <c r="C634" s="12">
        <v>0</v>
      </c>
      <c r="D634" s="12">
        <v>0</v>
      </c>
      <c r="E634" s="12">
        <v>0</v>
      </c>
      <c r="F634" s="12">
        <v>0</v>
      </c>
      <c r="G634" s="12">
        <v>0</v>
      </c>
      <c r="H634" s="12">
        <v>14.4</v>
      </c>
      <c r="I634" s="12">
        <v>0</v>
      </c>
      <c r="J634" s="12">
        <v>14.4</v>
      </c>
      <c r="K634" s="12">
        <v>115.2</v>
      </c>
      <c r="L634" s="12">
        <v>0</v>
      </c>
      <c r="M634" s="12">
        <v>0</v>
      </c>
      <c r="N634" s="12">
        <v>48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AA634" s="2">
        <f t="shared" si="92"/>
        <v>115.2</v>
      </c>
      <c r="AB634" s="2">
        <f t="shared" si="93"/>
        <v>48</v>
      </c>
      <c r="AC634" s="2">
        <f t="shared" si="94"/>
        <v>14.4</v>
      </c>
      <c r="AE634" s="9">
        <f t="shared" si="95"/>
        <v>5</v>
      </c>
      <c r="AF634" s="2">
        <f t="shared" si="96"/>
        <v>129.6</v>
      </c>
      <c r="AG634" s="2">
        <f t="shared" si="97"/>
        <v>48</v>
      </c>
      <c r="AH634" s="2">
        <f t="shared" si="98"/>
        <v>14.400000000000006</v>
      </c>
      <c r="AI634" s="2">
        <f t="shared" si="99"/>
        <v>192</v>
      </c>
      <c r="AK634">
        <f t="shared" si="100"/>
        <v>9</v>
      </c>
      <c r="AL634">
        <f t="shared" si="101"/>
        <v>2022</v>
      </c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</row>
    <row r="635" spans="1:87" x14ac:dyDescent="0.2">
      <c r="A635" s="11">
        <v>44821</v>
      </c>
      <c r="B635" s="12">
        <v>0</v>
      </c>
      <c r="C635" s="12">
        <v>0</v>
      </c>
      <c r="D635" s="12">
        <v>96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62.4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43.2</v>
      </c>
      <c r="V635" s="12">
        <v>0</v>
      </c>
      <c r="W635" s="12">
        <v>0</v>
      </c>
      <c r="X635" s="12">
        <v>0</v>
      </c>
      <c r="Y635" s="12">
        <v>0</v>
      </c>
      <c r="AA635" s="2">
        <f t="shared" si="92"/>
        <v>43.2</v>
      </c>
      <c r="AB635" s="2">
        <f t="shared" si="93"/>
        <v>62.4</v>
      </c>
      <c r="AC635" s="2">
        <f t="shared" si="94"/>
        <v>96</v>
      </c>
      <c r="AE635" s="9">
        <f t="shared" si="95"/>
        <v>6</v>
      </c>
      <c r="AF635" s="2">
        <f t="shared" si="96"/>
        <v>43.2</v>
      </c>
      <c r="AG635" s="2">
        <f t="shared" si="97"/>
        <v>62.4</v>
      </c>
      <c r="AH635" s="2">
        <f t="shared" si="98"/>
        <v>96.000000000000028</v>
      </c>
      <c r="AI635" s="2">
        <f t="shared" si="99"/>
        <v>201.60000000000002</v>
      </c>
      <c r="AK635">
        <f t="shared" si="100"/>
        <v>9</v>
      </c>
      <c r="AL635">
        <f t="shared" si="101"/>
        <v>2022</v>
      </c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</row>
    <row r="636" spans="1:87" x14ac:dyDescent="0.2">
      <c r="A636" s="11">
        <v>44822</v>
      </c>
      <c r="B636" s="12">
        <v>0</v>
      </c>
      <c r="C636" s="12">
        <v>0</v>
      </c>
      <c r="D636" s="12">
        <v>0</v>
      </c>
      <c r="E636" s="12">
        <v>0</v>
      </c>
      <c r="F636" s="12">
        <v>0</v>
      </c>
      <c r="G636" s="12">
        <v>19.2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100.8</v>
      </c>
      <c r="N636" s="12">
        <v>0</v>
      </c>
      <c r="O636" s="12">
        <v>76.8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33.6</v>
      </c>
      <c r="X636" s="12">
        <v>0</v>
      </c>
      <c r="Y636" s="12">
        <v>0</v>
      </c>
      <c r="AA636" s="2">
        <f t="shared" si="92"/>
        <v>0</v>
      </c>
      <c r="AB636" s="2">
        <f t="shared" si="93"/>
        <v>100.8</v>
      </c>
      <c r="AC636" s="2">
        <f t="shared" si="94"/>
        <v>33.6</v>
      </c>
      <c r="AE636" s="9">
        <f t="shared" si="95"/>
        <v>7</v>
      </c>
      <c r="AF636" s="2">
        <f t="shared" si="96"/>
        <v>0</v>
      </c>
      <c r="AG636" s="2">
        <f t="shared" si="97"/>
        <v>177.6</v>
      </c>
      <c r="AH636" s="2">
        <f t="shared" si="98"/>
        <v>52.800000000000011</v>
      </c>
      <c r="AI636" s="2">
        <f t="shared" si="99"/>
        <v>230.4</v>
      </c>
      <c r="AK636">
        <f t="shared" si="100"/>
        <v>9</v>
      </c>
      <c r="AL636">
        <f t="shared" si="101"/>
        <v>2022</v>
      </c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</row>
    <row r="637" spans="1:87" x14ac:dyDescent="0.2">
      <c r="A637" s="7">
        <v>44823</v>
      </c>
      <c r="B637" s="2">
        <v>0</v>
      </c>
      <c r="C637" s="2">
        <v>0</v>
      </c>
      <c r="D637" s="2">
        <v>0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100.8</v>
      </c>
      <c r="X637" s="2">
        <v>153.6</v>
      </c>
      <c r="Y637" s="2">
        <v>0</v>
      </c>
      <c r="AA637" s="2">
        <f t="shared" si="92"/>
        <v>0</v>
      </c>
      <c r="AB637" s="2">
        <f t="shared" si="93"/>
        <v>0</v>
      </c>
      <c r="AC637" s="2">
        <f t="shared" si="94"/>
        <v>153.6</v>
      </c>
      <c r="AE637" s="9">
        <f t="shared" si="95"/>
        <v>1</v>
      </c>
      <c r="AF637" s="2">
        <f t="shared" si="96"/>
        <v>0</v>
      </c>
      <c r="AG637" s="2">
        <f t="shared" si="97"/>
        <v>0</v>
      </c>
      <c r="AH637" s="2">
        <f t="shared" si="98"/>
        <v>254.39999999999998</v>
      </c>
      <c r="AI637" s="2">
        <f t="shared" si="99"/>
        <v>254.39999999999998</v>
      </c>
      <c r="AK637">
        <f t="shared" si="100"/>
        <v>9</v>
      </c>
      <c r="AL637">
        <f t="shared" si="101"/>
        <v>2022</v>
      </c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</row>
    <row r="638" spans="1:87" x14ac:dyDescent="0.2">
      <c r="A638" s="7">
        <v>44824</v>
      </c>
      <c r="B638" s="2">
        <v>0</v>
      </c>
      <c r="C638" s="2">
        <v>28.8</v>
      </c>
      <c r="D638" s="2">
        <v>0</v>
      </c>
      <c r="E638" s="2">
        <v>4.8</v>
      </c>
      <c r="F638" s="2">
        <v>0</v>
      </c>
      <c r="G638" s="2">
        <v>172.8</v>
      </c>
      <c r="H638" s="2">
        <v>158.4</v>
      </c>
      <c r="I638" s="2">
        <v>1032</v>
      </c>
      <c r="J638" s="2">
        <v>2140.8000000000002</v>
      </c>
      <c r="K638" s="2">
        <v>1128</v>
      </c>
      <c r="L638" s="2">
        <v>62.4</v>
      </c>
      <c r="M638" s="2">
        <v>1608</v>
      </c>
      <c r="N638" s="2">
        <v>1430.4</v>
      </c>
      <c r="O638" s="2">
        <v>427.2</v>
      </c>
      <c r="P638" s="2">
        <v>1180.8</v>
      </c>
      <c r="Q638" s="2">
        <v>360</v>
      </c>
      <c r="R638" s="2">
        <v>153.6</v>
      </c>
      <c r="S638" s="2">
        <v>1502.4</v>
      </c>
      <c r="T638" s="2">
        <v>1185.5999999999999</v>
      </c>
      <c r="U638" s="2">
        <v>1694.4</v>
      </c>
      <c r="V638" s="2">
        <v>1123.2</v>
      </c>
      <c r="W638" s="2">
        <v>1324.8</v>
      </c>
      <c r="X638" s="2">
        <v>835.2</v>
      </c>
      <c r="Y638" s="2">
        <v>1281.5999999999999</v>
      </c>
      <c r="AA638" s="2">
        <f t="shared" si="92"/>
        <v>2140.8000000000002</v>
      </c>
      <c r="AB638" s="2">
        <f t="shared" si="93"/>
        <v>1430.4</v>
      </c>
      <c r="AC638" s="2">
        <f t="shared" si="94"/>
        <v>1324.8</v>
      </c>
      <c r="AE638" s="9">
        <f t="shared" si="95"/>
        <v>2</v>
      </c>
      <c r="AF638" s="2">
        <f t="shared" si="96"/>
        <v>10507.2</v>
      </c>
      <c r="AG638" s="2">
        <f t="shared" si="97"/>
        <v>3398.4</v>
      </c>
      <c r="AH638" s="2">
        <f t="shared" si="98"/>
        <v>4929.6000000000004</v>
      </c>
      <c r="AI638" s="2">
        <f t="shared" si="99"/>
        <v>18835.2</v>
      </c>
      <c r="AK638">
        <f t="shared" si="100"/>
        <v>9</v>
      </c>
      <c r="AL638">
        <f t="shared" si="101"/>
        <v>2022</v>
      </c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</row>
    <row r="639" spans="1:87" x14ac:dyDescent="0.2">
      <c r="A639" s="7">
        <v>44825</v>
      </c>
      <c r="B639" s="2">
        <v>1041.5999999999999</v>
      </c>
      <c r="C639" s="2">
        <v>1176</v>
      </c>
      <c r="D639" s="2">
        <v>844.8</v>
      </c>
      <c r="E639" s="2">
        <v>816</v>
      </c>
      <c r="F639" s="2">
        <v>787.2</v>
      </c>
      <c r="G639" s="2">
        <v>715.2</v>
      </c>
      <c r="H639" s="2">
        <v>302.39999999999998</v>
      </c>
      <c r="I639" s="2">
        <v>945.6</v>
      </c>
      <c r="J639" s="2">
        <v>96</v>
      </c>
      <c r="K639" s="2">
        <v>926.4</v>
      </c>
      <c r="L639" s="2">
        <v>67.2</v>
      </c>
      <c r="M639" s="2">
        <v>134.4</v>
      </c>
      <c r="N639" s="2">
        <v>134.4</v>
      </c>
      <c r="O639" s="2">
        <v>33.6</v>
      </c>
      <c r="P639" s="2">
        <v>192</v>
      </c>
      <c r="Q639" s="2">
        <v>153.6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4.8</v>
      </c>
      <c r="X639" s="2">
        <v>0</v>
      </c>
      <c r="Y639" s="2">
        <v>0</v>
      </c>
      <c r="AA639" s="2">
        <f t="shared" si="92"/>
        <v>945.6</v>
      </c>
      <c r="AB639" s="2">
        <f t="shared" si="93"/>
        <v>192</v>
      </c>
      <c r="AC639" s="2">
        <f t="shared" si="94"/>
        <v>1176</v>
      </c>
      <c r="AE639" s="9">
        <f t="shared" si="95"/>
        <v>3</v>
      </c>
      <c r="AF639" s="2">
        <f t="shared" si="96"/>
        <v>2169.6</v>
      </c>
      <c r="AG639" s="2">
        <f t="shared" si="97"/>
        <v>513.6</v>
      </c>
      <c r="AH639" s="2">
        <f t="shared" si="98"/>
        <v>5687.9999999999982</v>
      </c>
      <c r="AI639" s="2">
        <f t="shared" si="99"/>
        <v>8371.1999999999989</v>
      </c>
      <c r="AK639">
        <f t="shared" si="100"/>
        <v>9</v>
      </c>
      <c r="AL639">
        <f t="shared" si="101"/>
        <v>2022</v>
      </c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</row>
    <row r="640" spans="1:87" x14ac:dyDescent="0.2">
      <c r="A640" s="7">
        <v>44826</v>
      </c>
      <c r="B640" s="2">
        <v>0</v>
      </c>
      <c r="C640" s="2">
        <v>0</v>
      </c>
      <c r="D640" s="2">
        <v>360</v>
      </c>
      <c r="E640" s="2">
        <v>230.4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43.2</v>
      </c>
      <c r="O640" s="2">
        <v>196.8</v>
      </c>
      <c r="P640" s="2">
        <v>124.8</v>
      </c>
      <c r="Q640" s="2">
        <v>9.6</v>
      </c>
      <c r="R640" s="2">
        <v>0</v>
      </c>
      <c r="S640" s="2">
        <v>0</v>
      </c>
      <c r="T640" s="2">
        <v>321.60000000000002</v>
      </c>
      <c r="U640" s="2">
        <v>4.8</v>
      </c>
      <c r="V640" s="2">
        <v>0</v>
      </c>
      <c r="W640" s="2">
        <v>0</v>
      </c>
      <c r="X640" s="2">
        <v>249.6</v>
      </c>
      <c r="Y640" s="2">
        <v>1305.5999999999999</v>
      </c>
      <c r="AA640" s="2">
        <f t="shared" si="92"/>
        <v>321.60000000000002</v>
      </c>
      <c r="AB640" s="2">
        <f t="shared" si="93"/>
        <v>196.8</v>
      </c>
      <c r="AC640" s="2">
        <f t="shared" si="94"/>
        <v>1305.5999999999999</v>
      </c>
      <c r="AE640" s="9">
        <f t="shared" si="95"/>
        <v>4</v>
      </c>
      <c r="AF640" s="2">
        <f t="shared" si="96"/>
        <v>326.40000000000003</v>
      </c>
      <c r="AG640" s="2">
        <f t="shared" si="97"/>
        <v>374.40000000000003</v>
      </c>
      <c r="AH640" s="2">
        <f t="shared" si="98"/>
        <v>2145.5999999999995</v>
      </c>
      <c r="AI640" s="2">
        <f t="shared" si="99"/>
        <v>2846.3999999999996</v>
      </c>
      <c r="AK640">
        <f t="shared" si="100"/>
        <v>9</v>
      </c>
      <c r="AL640">
        <f t="shared" si="101"/>
        <v>2022</v>
      </c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</row>
    <row r="641" spans="1:87" x14ac:dyDescent="0.2">
      <c r="A641" s="7">
        <v>44827</v>
      </c>
      <c r="B641" s="2">
        <v>700.8</v>
      </c>
      <c r="C641" s="2">
        <v>9.6</v>
      </c>
      <c r="D641" s="2">
        <v>196.8</v>
      </c>
      <c r="E641" s="2">
        <v>628.79999999999995</v>
      </c>
      <c r="F641" s="2">
        <v>268.8</v>
      </c>
      <c r="G641" s="2">
        <v>1483.2</v>
      </c>
      <c r="H641" s="2">
        <v>705.6</v>
      </c>
      <c r="I641" s="2">
        <v>48</v>
      </c>
      <c r="J641" s="2">
        <v>4.8</v>
      </c>
      <c r="K641" s="2">
        <v>0</v>
      </c>
      <c r="L641" s="2">
        <v>0</v>
      </c>
      <c r="M641" s="2">
        <v>19.2</v>
      </c>
      <c r="N641" s="2">
        <v>168</v>
      </c>
      <c r="O641" s="2">
        <v>523.20000000000005</v>
      </c>
      <c r="P641" s="2">
        <v>451.2</v>
      </c>
      <c r="Q641" s="2">
        <v>158.4</v>
      </c>
      <c r="R641" s="2">
        <v>0</v>
      </c>
      <c r="S641" s="2">
        <v>0</v>
      </c>
      <c r="T641" s="2">
        <v>153.6</v>
      </c>
      <c r="U641" s="2">
        <v>120</v>
      </c>
      <c r="V641" s="2">
        <v>0</v>
      </c>
      <c r="W641" s="2">
        <v>297.60000000000002</v>
      </c>
      <c r="X641" s="2">
        <v>465.6</v>
      </c>
      <c r="Y641" s="2">
        <v>446.4</v>
      </c>
      <c r="AA641" s="2">
        <f t="shared" si="92"/>
        <v>153.6</v>
      </c>
      <c r="AB641" s="2">
        <f t="shared" si="93"/>
        <v>523.20000000000005</v>
      </c>
      <c r="AC641" s="2">
        <f t="shared" si="94"/>
        <v>1483.2</v>
      </c>
      <c r="AE641" s="9">
        <f t="shared" si="95"/>
        <v>5</v>
      </c>
      <c r="AF641" s="2">
        <f t="shared" si="96"/>
        <v>345.6</v>
      </c>
      <c r="AG641" s="2">
        <f t="shared" si="97"/>
        <v>1300.8000000000002</v>
      </c>
      <c r="AH641" s="2">
        <f t="shared" si="98"/>
        <v>5203.2</v>
      </c>
      <c r="AI641" s="2">
        <f t="shared" si="99"/>
        <v>6849.6</v>
      </c>
      <c r="AK641">
        <f t="shared" si="100"/>
        <v>9</v>
      </c>
      <c r="AL641">
        <f t="shared" si="101"/>
        <v>2022</v>
      </c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</row>
    <row r="642" spans="1:87" x14ac:dyDescent="0.2">
      <c r="A642" s="7">
        <v>44828</v>
      </c>
      <c r="B642" s="2">
        <v>259.2</v>
      </c>
      <c r="C642" s="2">
        <v>4.8</v>
      </c>
      <c r="D642" s="2">
        <v>38.4</v>
      </c>
      <c r="E642" s="2">
        <v>216</v>
      </c>
      <c r="F642" s="2">
        <v>4.8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4.8</v>
      </c>
      <c r="M642" s="2">
        <v>0</v>
      </c>
      <c r="N642" s="2">
        <v>100.8</v>
      </c>
      <c r="O642" s="2">
        <v>336</v>
      </c>
      <c r="P642" s="2">
        <v>1324.8</v>
      </c>
      <c r="Q642" s="2">
        <v>1785.6</v>
      </c>
      <c r="R642" s="2">
        <v>768</v>
      </c>
      <c r="S642" s="2">
        <v>57.6</v>
      </c>
      <c r="T642" s="2">
        <v>403.2</v>
      </c>
      <c r="U642" s="2">
        <v>196.8</v>
      </c>
      <c r="V642" s="2">
        <v>340.8</v>
      </c>
      <c r="W642" s="2">
        <v>364.8</v>
      </c>
      <c r="X642" s="2">
        <v>892.8</v>
      </c>
      <c r="Y642" s="2">
        <v>878.4</v>
      </c>
      <c r="AA642" s="2">
        <f t="shared" si="92"/>
        <v>768</v>
      </c>
      <c r="AB642" s="2">
        <f t="shared" si="93"/>
        <v>1785.6</v>
      </c>
      <c r="AC642" s="2">
        <f t="shared" si="94"/>
        <v>892.8</v>
      </c>
      <c r="AE642" s="9">
        <f t="shared" si="95"/>
        <v>6</v>
      </c>
      <c r="AF642" s="2">
        <f t="shared" si="96"/>
        <v>1430.3999999999999</v>
      </c>
      <c r="AG642" s="2">
        <f t="shared" si="97"/>
        <v>3547.2</v>
      </c>
      <c r="AH642" s="2">
        <f t="shared" si="98"/>
        <v>3000.0000000000009</v>
      </c>
      <c r="AI642" s="2">
        <f t="shared" si="99"/>
        <v>7977.6</v>
      </c>
      <c r="AK642">
        <f t="shared" si="100"/>
        <v>9</v>
      </c>
      <c r="AL642">
        <f t="shared" si="101"/>
        <v>2022</v>
      </c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</row>
    <row r="643" spans="1:87" x14ac:dyDescent="0.2">
      <c r="A643" s="7">
        <v>44829</v>
      </c>
      <c r="B643" s="2">
        <v>1176</v>
      </c>
      <c r="C643" s="2">
        <v>172.8</v>
      </c>
      <c r="D643" s="2">
        <v>345.6</v>
      </c>
      <c r="E643" s="2">
        <v>4.8</v>
      </c>
      <c r="F643" s="2">
        <v>796.8</v>
      </c>
      <c r="G643" s="2">
        <v>796.8</v>
      </c>
      <c r="H643" s="2">
        <v>206.4</v>
      </c>
      <c r="I643" s="2">
        <v>168</v>
      </c>
      <c r="J643" s="2">
        <v>187.2</v>
      </c>
      <c r="K643" s="2">
        <v>408</v>
      </c>
      <c r="L643" s="2">
        <v>1036.8</v>
      </c>
      <c r="M643" s="2">
        <v>1137.5999999999999</v>
      </c>
      <c r="N643" s="2">
        <v>1656</v>
      </c>
      <c r="O643" s="2">
        <v>446.4</v>
      </c>
      <c r="P643" s="2">
        <v>331.2</v>
      </c>
      <c r="Q643" s="2">
        <v>633.6</v>
      </c>
      <c r="R643" s="2">
        <v>292.8</v>
      </c>
      <c r="S643" s="2">
        <v>667.2</v>
      </c>
      <c r="T643" s="2">
        <v>590.4</v>
      </c>
      <c r="U643" s="2">
        <v>945.6</v>
      </c>
      <c r="V643" s="2">
        <v>441.6</v>
      </c>
      <c r="W643" s="2">
        <v>705.6</v>
      </c>
      <c r="X643" s="2">
        <v>571.20000000000005</v>
      </c>
      <c r="Y643" s="2">
        <v>2208</v>
      </c>
      <c r="AA643" s="2">
        <f t="shared" si="92"/>
        <v>0</v>
      </c>
      <c r="AB643" s="2">
        <f t="shared" si="93"/>
        <v>1656</v>
      </c>
      <c r="AC643" s="2">
        <f t="shared" si="94"/>
        <v>2208</v>
      </c>
      <c r="AE643" s="9">
        <f t="shared" si="95"/>
        <v>7</v>
      </c>
      <c r="AF643" s="2">
        <f t="shared" si="96"/>
        <v>0</v>
      </c>
      <c r="AG643" s="2">
        <f t="shared" si="97"/>
        <v>8500.7999999999993</v>
      </c>
      <c r="AH643" s="2">
        <f t="shared" si="98"/>
        <v>7425.6000000000022</v>
      </c>
      <c r="AI643" s="2">
        <f t="shared" si="99"/>
        <v>15926.400000000001</v>
      </c>
      <c r="AK643">
        <f t="shared" si="100"/>
        <v>9</v>
      </c>
      <c r="AL643">
        <f t="shared" si="101"/>
        <v>2022</v>
      </c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</row>
    <row r="644" spans="1:87" x14ac:dyDescent="0.2">
      <c r="A644" s="7">
        <v>44830</v>
      </c>
      <c r="B644" s="2">
        <v>830.4</v>
      </c>
      <c r="C644" s="2">
        <v>364.8</v>
      </c>
      <c r="D644" s="2">
        <v>648</v>
      </c>
      <c r="E644" s="2">
        <v>1464</v>
      </c>
      <c r="F644" s="2">
        <v>1617.6</v>
      </c>
      <c r="G644" s="2">
        <v>1766.4</v>
      </c>
      <c r="H644" s="2">
        <v>3432</v>
      </c>
      <c r="I644" s="2">
        <v>1468.8</v>
      </c>
      <c r="J644" s="2">
        <v>974.4</v>
      </c>
      <c r="K644" s="2">
        <v>1881.6</v>
      </c>
      <c r="L644" s="2">
        <v>1747.2</v>
      </c>
      <c r="M644" s="2">
        <v>2539.1999999999998</v>
      </c>
      <c r="N644" s="2">
        <v>3052.8</v>
      </c>
      <c r="O644" s="2">
        <v>888</v>
      </c>
      <c r="P644" s="2">
        <v>2443.1999999999998</v>
      </c>
      <c r="Q644" s="2">
        <v>2568</v>
      </c>
      <c r="R644" s="2">
        <v>2150.4</v>
      </c>
      <c r="S644" s="2">
        <v>974.4</v>
      </c>
      <c r="T644" s="2">
        <v>825.6</v>
      </c>
      <c r="U644" s="2">
        <v>772.8</v>
      </c>
      <c r="V644" s="2">
        <v>816</v>
      </c>
      <c r="W644" s="2">
        <v>921.6</v>
      </c>
      <c r="X644" s="2">
        <v>1036.8</v>
      </c>
      <c r="Y644" s="2">
        <v>1214.4000000000001</v>
      </c>
      <c r="AA644" s="2">
        <f t="shared" si="92"/>
        <v>0</v>
      </c>
      <c r="AB644" s="2">
        <f t="shared" si="93"/>
        <v>3052.8</v>
      </c>
      <c r="AC644" s="2">
        <f t="shared" si="94"/>
        <v>3432</v>
      </c>
      <c r="AE644" s="9">
        <f t="shared" si="95"/>
        <v>1</v>
      </c>
      <c r="AF644" s="2">
        <f t="shared" si="96"/>
        <v>0</v>
      </c>
      <c r="AG644" s="2">
        <f t="shared" si="97"/>
        <v>22286.400000000001</v>
      </c>
      <c r="AH644" s="2">
        <f t="shared" si="98"/>
        <v>14112</v>
      </c>
      <c r="AI644" s="2">
        <f t="shared" si="99"/>
        <v>36398.400000000001</v>
      </c>
      <c r="AK644">
        <f t="shared" si="100"/>
        <v>9</v>
      </c>
      <c r="AL644">
        <f t="shared" si="101"/>
        <v>2022</v>
      </c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</row>
    <row r="645" spans="1:87" x14ac:dyDescent="0.2">
      <c r="A645" s="7">
        <v>44831</v>
      </c>
      <c r="B645" s="2">
        <v>1060.8</v>
      </c>
      <c r="C645" s="2">
        <v>926.4</v>
      </c>
      <c r="D645" s="2">
        <v>950.4</v>
      </c>
      <c r="E645" s="2">
        <v>739.2</v>
      </c>
      <c r="F645" s="2">
        <v>835.2</v>
      </c>
      <c r="G645" s="2">
        <v>1310.4000000000001</v>
      </c>
      <c r="H645" s="2">
        <v>422.4</v>
      </c>
      <c r="I645" s="2">
        <v>484.8</v>
      </c>
      <c r="J645" s="2">
        <v>177.6</v>
      </c>
      <c r="K645" s="2">
        <v>528</v>
      </c>
      <c r="L645" s="2">
        <v>844.8</v>
      </c>
      <c r="M645" s="2">
        <v>638.4</v>
      </c>
      <c r="N645" s="2">
        <v>1166.4000000000001</v>
      </c>
      <c r="O645" s="2">
        <v>1636.8</v>
      </c>
      <c r="P645" s="2">
        <v>1267.2</v>
      </c>
      <c r="Q645" s="2">
        <v>1934.4</v>
      </c>
      <c r="R645" s="2">
        <v>1334.4</v>
      </c>
      <c r="S645" s="2">
        <v>638.4</v>
      </c>
      <c r="T645" s="2">
        <v>1704</v>
      </c>
      <c r="U645" s="2">
        <v>1300.8</v>
      </c>
      <c r="V645" s="2">
        <v>1574.4</v>
      </c>
      <c r="W645" s="2">
        <v>1334.4</v>
      </c>
      <c r="X645" s="2">
        <v>844.8</v>
      </c>
      <c r="Y645" s="2">
        <v>801.6</v>
      </c>
      <c r="AA645" s="2">
        <f t="shared" si="92"/>
        <v>1704</v>
      </c>
      <c r="AB645" s="2">
        <f t="shared" si="93"/>
        <v>1934.4</v>
      </c>
      <c r="AC645" s="2">
        <f t="shared" si="94"/>
        <v>1574.4</v>
      </c>
      <c r="AE645" s="9">
        <f t="shared" si="95"/>
        <v>2</v>
      </c>
      <c r="AF645" s="2">
        <f t="shared" si="96"/>
        <v>7651.2</v>
      </c>
      <c r="AG645" s="2">
        <f t="shared" si="97"/>
        <v>6004.7999999999993</v>
      </c>
      <c r="AH645" s="2">
        <f t="shared" si="98"/>
        <v>10800</v>
      </c>
      <c r="AI645" s="2">
        <f t="shared" si="99"/>
        <v>24456</v>
      </c>
      <c r="AK645">
        <f t="shared" si="100"/>
        <v>9</v>
      </c>
      <c r="AL645">
        <f t="shared" si="101"/>
        <v>2022</v>
      </c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</row>
    <row r="646" spans="1:87" x14ac:dyDescent="0.2">
      <c r="A646" s="7">
        <v>44832</v>
      </c>
      <c r="B646" s="2">
        <v>1377.6</v>
      </c>
      <c r="C646" s="2">
        <v>1488</v>
      </c>
      <c r="D646" s="2">
        <v>720</v>
      </c>
      <c r="E646" s="2">
        <v>1377.6</v>
      </c>
      <c r="F646" s="2">
        <v>998.4</v>
      </c>
      <c r="G646" s="2">
        <v>1948.8</v>
      </c>
      <c r="H646" s="2">
        <v>1555.2</v>
      </c>
      <c r="I646" s="2">
        <v>2697.6</v>
      </c>
      <c r="J646" s="2">
        <v>2654.4</v>
      </c>
      <c r="K646" s="2">
        <v>1233.5999999999999</v>
      </c>
      <c r="L646" s="2">
        <v>590.4</v>
      </c>
      <c r="M646" s="2">
        <v>873.6</v>
      </c>
      <c r="N646" s="2">
        <v>1233.5999999999999</v>
      </c>
      <c r="O646" s="2">
        <v>2548.8000000000002</v>
      </c>
      <c r="P646" s="2">
        <v>1497.6</v>
      </c>
      <c r="Q646" s="2">
        <v>1041.5999999999999</v>
      </c>
      <c r="R646" s="2">
        <v>2088</v>
      </c>
      <c r="S646" s="2">
        <v>451.2</v>
      </c>
      <c r="T646" s="2">
        <v>1382.4</v>
      </c>
      <c r="U646" s="2">
        <v>1435.2</v>
      </c>
      <c r="V646" s="2">
        <v>1564.8</v>
      </c>
      <c r="W646" s="2">
        <v>1516.8</v>
      </c>
      <c r="X646" s="2">
        <v>1204.8</v>
      </c>
      <c r="Y646" s="2">
        <v>278.39999999999998</v>
      </c>
      <c r="AA646" s="2">
        <f t="shared" si="92"/>
        <v>2697.6</v>
      </c>
      <c r="AB646" s="2">
        <f t="shared" si="93"/>
        <v>2548.8000000000002</v>
      </c>
      <c r="AC646" s="2">
        <f t="shared" si="94"/>
        <v>1948.8</v>
      </c>
      <c r="AE646" s="9">
        <f t="shared" si="95"/>
        <v>3</v>
      </c>
      <c r="AF646" s="2">
        <f t="shared" si="96"/>
        <v>13406.400000000001</v>
      </c>
      <c r="AG646" s="2">
        <f t="shared" si="97"/>
        <v>6321.6</v>
      </c>
      <c r="AH646" s="2">
        <f t="shared" si="98"/>
        <v>14030.4</v>
      </c>
      <c r="AI646" s="2">
        <f t="shared" si="99"/>
        <v>33758.400000000001</v>
      </c>
      <c r="AK646">
        <f t="shared" si="100"/>
        <v>9</v>
      </c>
      <c r="AL646">
        <f t="shared" si="101"/>
        <v>2022</v>
      </c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</row>
    <row r="647" spans="1:87" x14ac:dyDescent="0.2">
      <c r="A647" s="7">
        <v>44833</v>
      </c>
      <c r="B647" s="2">
        <v>268.8</v>
      </c>
      <c r="C647" s="2">
        <v>441.6</v>
      </c>
      <c r="D647" s="2">
        <v>57.6</v>
      </c>
      <c r="E647" s="2">
        <v>259.2</v>
      </c>
      <c r="F647" s="2">
        <v>633.6</v>
      </c>
      <c r="G647" s="2">
        <v>307.2</v>
      </c>
      <c r="H647" s="2">
        <v>187.2</v>
      </c>
      <c r="I647" s="2">
        <v>52.8</v>
      </c>
      <c r="J647" s="2">
        <v>1790.4</v>
      </c>
      <c r="K647" s="2">
        <v>312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355.2</v>
      </c>
      <c r="R647" s="2">
        <v>480</v>
      </c>
      <c r="S647" s="2">
        <v>897.6</v>
      </c>
      <c r="T647" s="2">
        <v>1012.8</v>
      </c>
      <c r="U647" s="2">
        <v>403.2</v>
      </c>
      <c r="V647" s="2">
        <v>873.6</v>
      </c>
      <c r="W647" s="2">
        <v>1200</v>
      </c>
      <c r="X647" s="2">
        <v>1099.2</v>
      </c>
      <c r="Y647" s="2">
        <v>1113.5999999999999</v>
      </c>
      <c r="AA647" s="2">
        <f t="shared" si="92"/>
        <v>1790.4</v>
      </c>
      <c r="AB647" s="2">
        <f t="shared" si="93"/>
        <v>355.2</v>
      </c>
      <c r="AC647" s="2">
        <f t="shared" si="94"/>
        <v>1200</v>
      </c>
      <c r="AE647" s="9">
        <f t="shared" si="95"/>
        <v>4</v>
      </c>
      <c r="AF647" s="2">
        <f t="shared" si="96"/>
        <v>4948.7999999999993</v>
      </c>
      <c r="AG647" s="2">
        <f t="shared" si="97"/>
        <v>355.2</v>
      </c>
      <c r="AH647" s="2">
        <f t="shared" si="98"/>
        <v>6441.6000000000031</v>
      </c>
      <c r="AI647" s="2">
        <f t="shared" si="99"/>
        <v>11745.600000000002</v>
      </c>
      <c r="AK647">
        <f t="shared" si="100"/>
        <v>9</v>
      </c>
      <c r="AL647">
        <f t="shared" si="101"/>
        <v>2022</v>
      </c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</row>
    <row r="648" spans="1:87" x14ac:dyDescent="0.2">
      <c r="A648" s="7">
        <v>44834</v>
      </c>
      <c r="B648" s="2">
        <v>115.2</v>
      </c>
      <c r="C648" s="2">
        <v>340.8</v>
      </c>
      <c r="D648" s="2">
        <v>480</v>
      </c>
      <c r="E648" s="2">
        <v>2956.8</v>
      </c>
      <c r="F648" s="2">
        <v>6806.4</v>
      </c>
      <c r="G648" s="2">
        <v>6225.6</v>
      </c>
      <c r="H648" s="2">
        <v>6009.6</v>
      </c>
      <c r="I648" s="2">
        <v>7262.4</v>
      </c>
      <c r="J648" s="2">
        <v>7598.4</v>
      </c>
      <c r="K648" s="2">
        <v>3988.8</v>
      </c>
      <c r="L648" s="2">
        <v>2020.8</v>
      </c>
      <c r="M648" s="2">
        <v>1392</v>
      </c>
      <c r="N648" s="2">
        <v>8457.6</v>
      </c>
      <c r="O648" s="2">
        <v>3028.8</v>
      </c>
      <c r="P648" s="2">
        <v>1132.8</v>
      </c>
      <c r="Q648" s="2">
        <v>6009.6</v>
      </c>
      <c r="R648" s="2">
        <v>7632</v>
      </c>
      <c r="S648" s="2">
        <v>6480</v>
      </c>
      <c r="T648" s="2">
        <v>5078.3999999999996</v>
      </c>
      <c r="U648" s="2">
        <v>7353.6</v>
      </c>
      <c r="V648" s="2">
        <v>5846.4</v>
      </c>
      <c r="W648" s="2">
        <v>5688</v>
      </c>
      <c r="X648" s="2">
        <v>5793.6</v>
      </c>
      <c r="Y648" s="2">
        <v>8188.8</v>
      </c>
      <c r="AA648" s="2">
        <f t="shared" si="92"/>
        <v>7632</v>
      </c>
      <c r="AB648" s="2">
        <f t="shared" si="93"/>
        <v>8457.6</v>
      </c>
      <c r="AC648" s="2">
        <f t="shared" si="94"/>
        <v>8188.8</v>
      </c>
      <c r="AE648" s="9">
        <f t="shared" si="95"/>
        <v>5</v>
      </c>
      <c r="AF648" s="2">
        <f t="shared" si="96"/>
        <v>48806.399999999994</v>
      </c>
      <c r="AG648" s="2">
        <f t="shared" si="97"/>
        <v>18628.800000000003</v>
      </c>
      <c r="AH648" s="2">
        <f t="shared" si="98"/>
        <v>48451.200000000012</v>
      </c>
      <c r="AI648" s="2">
        <f t="shared" si="99"/>
        <v>115886.40000000001</v>
      </c>
      <c r="AK648">
        <f t="shared" si="100"/>
        <v>9</v>
      </c>
      <c r="AL648">
        <f t="shared" si="101"/>
        <v>2022</v>
      </c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</row>
    <row r="649" spans="1:87" x14ac:dyDescent="0.2">
      <c r="A649" s="7">
        <v>44835</v>
      </c>
      <c r="AA649" s="2">
        <f t="shared" si="92"/>
        <v>0</v>
      </c>
      <c r="AB649" s="2">
        <f t="shared" si="93"/>
        <v>0</v>
      </c>
      <c r="AC649" s="2">
        <f t="shared" si="94"/>
        <v>0</v>
      </c>
      <c r="AE649" s="9">
        <f t="shared" si="95"/>
        <v>6</v>
      </c>
      <c r="AF649" s="2">
        <f t="shared" si="96"/>
        <v>0</v>
      </c>
      <c r="AG649" s="2">
        <f t="shared" si="97"/>
        <v>0</v>
      </c>
      <c r="AH649" s="2">
        <f t="shared" si="98"/>
        <v>0</v>
      </c>
      <c r="AI649" s="2">
        <f t="shared" si="99"/>
        <v>0</v>
      </c>
      <c r="AK649">
        <f t="shared" si="100"/>
        <v>10</v>
      </c>
      <c r="AL649">
        <f t="shared" si="101"/>
        <v>2022</v>
      </c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</row>
    <row r="650" spans="1:87" x14ac:dyDescent="0.2">
      <c r="A650" s="7"/>
      <c r="AE650" s="9"/>
      <c r="AF650" s="2"/>
      <c r="AG650" s="2"/>
      <c r="AH650" s="2"/>
      <c r="AI650" s="2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</row>
    <row r="651" spans="1:87" x14ac:dyDescent="0.2">
      <c r="A651" s="7"/>
      <c r="AE651" s="9"/>
      <c r="AF651" s="2"/>
      <c r="AG651" s="2"/>
      <c r="AH651" s="2"/>
      <c r="AI651" s="2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</row>
    <row r="652" spans="1:87" x14ac:dyDescent="0.2">
      <c r="A652" s="7"/>
      <c r="AE652" s="9"/>
      <c r="AF652" s="2"/>
      <c r="AG652" s="2"/>
      <c r="AH652" s="2"/>
      <c r="AI652" s="2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</row>
    <row r="653" spans="1:87" x14ac:dyDescent="0.2">
      <c r="A653" s="7"/>
      <c r="AE653" s="9"/>
      <c r="AF653" s="2"/>
      <c r="AG653" s="2"/>
      <c r="AH653" s="2"/>
      <c r="AI653" s="2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</row>
    <row r="654" spans="1:87" x14ac:dyDescent="0.2">
      <c r="A654" s="7"/>
      <c r="AE654" s="9"/>
      <c r="AF654" s="2"/>
      <c r="AG654" s="2"/>
      <c r="AH654" s="2"/>
      <c r="AI654" s="2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</row>
    <row r="655" spans="1:87" x14ac:dyDescent="0.2">
      <c r="A655" s="7"/>
      <c r="AE655" s="9"/>
      <c r="AF655" s="2"/>
      <c r="AG655" s="2"/>
      <c r="AH655" s="2"/>
      <c r="AI655" s="2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</row>
    <row r="656" spans="1:87" x14ac:dyDescent="0.2">
      <c r="A656" s="7"/>
      <c r="AE656" s="9"/>
      <c r="AF656" s="2"/>
      <c r="AG656" s="2"/>
      <c r="AH656" s="2"/>
      <c r="AI656" s="2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</row>
    <row r="657" spans="1:87" x14ac:dyDescent="0.2">
      <c r="A657" s="7"/>
      <c r="AE657" s="9"/>
      <c r="AF657" s="2"/>
      <c r="AG657" s="2"/>
      <c r="AH657" s="2"/>
      <c r="AI657" s="2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</row>
    <row r="658" spans="1:87" x14ac:dyDescent="0.2">
      <c r="A658" s="7"/>
      <c r="AE658" s="9"/>
      <c r="AF658" s="2"/>
      <c r="AG658" s="2"/>
      <c r="AH658" s="2"/>
      <c r="AI658" s="2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</row>
    <row r="659" spans="1:87" x14ac:dyDescent="0.2">
      <c r="A659" s="7"/>
      <c r="AE659" s="9"/>
      <c r="AF659" s="2"/>
      <c r="AG659" s="2"/>
      <c r="AH659" s="2"/>
      <c r="AI659" s="2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</row>
    <row r="660" spans="1:87" x14ac:dyDescent="0.2">
      <c r="A660" s="7"/>
      <c r="AE660" s="9"/>
      <c r="AF660" s="2"/>
      <c r="AG660" s="2"/>
      <c r="AH660" s="2"/>
      <c r="AI660" s="2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</row>
    <row r="661" spans="1:87" x14ac:dyDescent="0.2">
      <c r="A661" s="7"/>
      <c r="AE661" s="9"/>
      <c r="AF661" s="2"/>
      <c r="AG661" s="2"/>
      <c r="AH661" s="2"/>
      <c r="AI661" s="2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</row>
    <row r="662" spans="1:87" x14ac:dyDescent="0.2">
      <c r="A662" s="7"/>
      <c r="AE662" s="9"/>
      <c r="AF662" s="2"/>
      <c r="AG662" s="2"/>
      <c r="AH662" s="2"/>
      <c r="AI662" s="2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</row>
    <row r="663" spans="1:87" x14ac:dyDescent="0.2">
      <c r="A663" s="7"/>
      <c r="AE663" s="9"/>
      <c r="AF663" s="2"/>
      <c r="AG663" s="2"/>
      <c r="AH663" s="2"/>
      <c r="AI663" s="2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</row>
    <row r="664" spans="1:87" x14ac:dyDescent="0.2">
      <c r="A664" s="7"/>
      <c r="AE664" s="9"/>
      <c r="AF664" s="2"/>
      <c r="AG664" s="2"/>
      <c r="AH664" s="2"/>
      <c r="AI664" s="2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</row>
    <row r="665" spans="1:87" x14ac:dyDescent="0.2">
      <c r="A665" s="7"/>
      <c r="AE665" s="9"/>
      <c r="AF665" s="2"/>
      <c r="AG665" s="2"/>
      <c r="AH665" s="2"/>
      <c r="AI665" s="2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</row>
    <row r="666" spans="1:87" x14ac:dyDescent="0.2">
      <c r="A666" s="7"/>
      <c r="AE666" s="9"/>
      <c r="AF666" s="2"/>
      <c r="AG666" s="2"/>
      <c r="AH666" s="2"/>
      <c r="AI666" s="2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</row>
    <row r="667" spans="1:87" x14ac:dyDescent="0.2">
      <c r="A667" s="7"/>
      <c r="AE667" s="9"/>
      <c r="AF667" s="2"/>
      <c r="AG667" s="2"/>
      <c r="AH667" s="2"/>
      <c r="AI667" s="2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</row>
    <row r="668" spans="1:87" x14ac:dyDescent="0.2">
      <c r="A668" s="7"/>
      <c r="AE668" s="9"/>
      <c r="AF668" s="2"/>
      <c r="AG668" s="2"/>
      <c r="AH668" s="2"/>
      <c r="AI668" s="2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</row>
    <row r="669" spans="1:87" x14ac:dyDescent="0.2">
      <c r="A669" s="7"/>
      <c r="AE669" s="9"/>
      <c r="AF669" s="2"/>
      <c r="AG669" s="2"/>
      <c r="AH669" s="2"/>
      <c r="AI669" s="2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</row>
    <row r="670" spans="1:87" x14ac:dyDescent="0.2">
      <c r="A670" s="7"/>
      <c r="AE670" s="9"/>
      <c r="AF670" s="2"/>
      <c r="AG670" s="2"/>
      <c r="AH670" s="2"/>
      <c r="AI670" s="2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</row>
    <row r="671" spans="1:87" x14ac:dyDescent="0.2">
      <c r="A671" s="7"/>
      <c r="AE671" s="9"/>
      <c r="AF671" s="2"/>
      <c r="AG671" s="2"/>
      <c r="AH671" s="2"/>
      <c r="AI671" s="2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</row>
    <row r="672" spans="1:87" x14ac:dyDescent="0.2">
      <c r="A672" s="7"/>
      <c r="AE672" s="9"/>
      <c r="AF672" s="2"/>
      <c r="AG672" s="2"/>
      <c r="AH672" s="2"/>
      <c r="AI672" s="2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</row>
    <row r="673" spans="1:87" x14ac:dyDescent="0.2">
      <c r="A673" s="7"/>
      <c r="AE673" s="9"/>
      <c r="AF673" s="2"/>
      <c r="AG673" s="2"/>
      <c r="AH673" s="2"/>
      <c r="AI673" s="2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</row>
    <row r="674" spans="1:87" x14ac:dyDescent="0.2">
      <c r="A674" s="7"/>
      <c r="AE674" s="9"/>
      <c r="AF674" s="2"/>
      <c r="AG674" s="2"/>
      <c r="AH674" s="2"/>
      <c r="AI674" s="2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</row>
    <row r="675" spans="1:87" x14ac:dyDescent="0.2">
      <c r="A675" s="7"/>
      <c r="AE675" s="9"/>
      <c r="AF675" s="2"/>
      <c r="AG675" s="2"/>
      <c r="AH675" s="2"/>
      <c r="AI675" s="2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</row>
    <row r="676" spans="1:87" x14ac:dyDescent="0.2">
      <c r="A676" s="7"/>
      <c r="AE676" s="9"/>
      <c r="AF676" s="2"/>
      <c r="AG676" s="2"/>
      <c r="AH676" s="2"/>
      <c r="AI676" s="2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</row>
    <row r="677" spans="1:87" x14ac:dyDescent="0.2">
      <c r="A677" s="7"/>
      <c r="AE677" s="9"/>
      <c r="AF677" s="2"/>
      <c r="AG677" s="2"/>
      <c r="AH677" s="2"/>
      <c r="AI677" s="2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</row>
    <row r="678" spans="1:87" x14ac:dyDescent="0.2">
      <c r="A678" s="7"/>
      <c r="AE678" s="9"/>
      <c r="AF678" s="2"/>
      <c r="AG678" s="2"/>
      <c r="AH678" s="2"/>
      <c r="AI678" s="2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</row>
    <row r="679" spans="1:87" x14ac:dyDescent="0.2">
      <c r="A679" s="7"/>
      <c r="AE679" s="9"/>
      <c r="AF679" s="2"/>
      <c r="AG679" s="2"/>
      <c r="AH679" s="2"/>
      <c r="AI679" s="2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</row>
    <row r="680" spans="1:87" x14ac:dyDescent="0.2">
      <c r="A680" s="7"/>
      <c r="AE680" s="9"/>
      <c r="AF680" s="2"/>
      <c r="AG680" s="2"/>
      <c r="AH680" s="2"/>
      <c r="AI680" s="2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680"/>
  <sheetViews>
    <sheetView zoomScale="80" zoomScaleNormal="80" workbookViewId="0">
      <selection activeCell="E20" sqref="E20"/>
    </sheetView>
  </sheetViews>
  <sheetFormatPr defaultRowHeight="12.75" x14ac:dyDescent="0.2"/>
  <cols>
    <col min="1" max="1" width="10.7109375" customWidth="1"/>
    <col min="2" max="2" width="10.140625" bestFit="1" customWidth="1"/>
    <col min="27" max="27" width="6.57031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5" max="45" width="10.140625" bestFit="1" customWidth="1"/>
    <col min="47" max="49" width="10.140625" bestFit="1" customWidth="1"/>
    <col min="50" max="50" width="9.140625" bestFit="1" customWidth="1"/>
    <col min="59" max="60" width="10.140625" bestFit="1" customWidth="1"/>
  </cols>
  <sheetData>
    <row r="1" spans="1:87" x14ac:dyDescent="0.2">
      <c r="A1" t="s">
        <v>17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BL1" s="1"/>
      <c r="BM1" s="1"/>
      <c r="BN1" s="1"/>
      <c r="BO1" s="1"/>
      <c r="BP1" s="1"/>
      <c r="BQ1" s="1"/>
      <c r="BR1" s="1"/>
      <c r="BS1" s="1"/>
      <c r="BT1" s="1"/>
      <c r="BU1" s="2"/>
      <c r="BV1" s="2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x14ac:dyDescent="0.2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x14ac:dyDescent="0.2">
      <c r="A3" s="3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x14ac:dyDescent="0.2">
      <c r="A4" s="3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BL4" s="1"/>
      <c r="BM4" s="1"/>
      <c r="BN4" s="1"/>
      <c r="BO4" s="1"/>
      <c r="BP4" s="1"/>
      <c r="BQ4" s="1"/>
      <c r="BR4" s="1"/>
      <c r="BS4" s="2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x14ac:dyDescent="0.2">
      <c r="A5" s="8" t="s">
        <v>1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BL5" s="1"/>
      <c r="BM5" s="1"/>
      <c r="BN5" s="1"/>
      <c r="BO5" s="1"/>
      <c r="BP5" s="1"/>
      <c r="BQ5" s="1"/>
      <c r="BR5" s="1"/>
      <c r="BS5" s="2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x14ac:dyDescent="0.2">
      <c r="A6" s="8" t="s">
        <v>3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BL6" s="1"/>
      <c r="BM6" s="1"/>
      <c r="BN6" s="1"/>
      <c r="BO6" s="1"/>
      <c r="BP6" s="1"/>
      <c r="BQ6" s="1"/>
      <c r="BR6" s="1"/>
      <c r="BS6" s="2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x14ac:dyDescent="0.2">
      <c r="A7" s="3"/>
      <c r="B7" s="1"/>
      <c r="C7" s="1"/>
      <c r="D7" s="1"/>
      <c r="E7" s="1"/>
      <c r="F7" s="1"/>
      <c r="G7" s="1"/>
      <c r="H7" s="1">
        <v>1.0076700000000001</v>
      </c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A7" s="2" t="s">
        <v>9</v>
      </c>
      <c r="AF7" t="s">
        <v>10</v>
      </c>
      <c r="BL7" s="1"/>
      <c r="BM7" s="1"/>
      <c r="BN7" s="1"/>
      <c r="BO7" s="1"/>
      <c r="BP7" s="1"/>
      <c r="BQ7" s="1"/>
      <c r="BR7" s="1"/>
      <c r="BS7" s="2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x14ac:dyDescent="0.2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11</v>
      </c>
      <c r="AB9" s="2" t="s">
        <v>12</v>
      </c>
      <c r="AC9" s="2" t="s">
        <v>13</v>
      </c>
      <c r="AF9" t="s">
        <v>11</v>
      </c>
      <c r="AG9" t="s">
        <v>12</v>
      </c>
      <c r="AH9" t="s">
        <v>13</v>
      </c>
      <c r="AI9" t="s">
        <v>14</v>
      </c>
      <c r="AK9" t="s">
        <v>15</v>
      </c>
      <c r="AL9" t="s">
        <v>16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  <c r="BL9" s="5">
        <v>1</v>
      </c>
      <c r="BM9" s="5">
        <v>2</v>
      </c>
      <c r="BN9" s="5">
        <v>3</v>
      </c>
      <c r="BO9" s="5">
        <v>4</v>
      </c>
      <c r="BP9" s="5">
        <v>5</v>
      </c>
      <c r="BQ9" s="5">
        <v>6</v>
      </c>
      <c r="BR9" s="5">
        <v>7</v>
      </c>
      <c r="BS9" s="5">
        <v>8</v>
      </c>
      <c r="BT9" s="5">
        <v>9</v>
      </c>
      <c r="BU9" s="5">
        <v>10</v>
      </c>
      <c r="BV9" s="5">
        <v>11</v>
      </c>
      <c r="BW9" s="5">
        <v>12</v>
      </c>
      <c r="BX9" s="5">
        <v>13</v>
      </c>
      <c r="BY9" s="5">
        <v>14</v>
      </c>
      <c r="BZ9" s="5">
        <v>15</v>
      </c>
      <c r="CA9" s="5">
        <v>16</v>
      </c>
      <c r="CB9" s="5">
        <v>17</v>
      </c>
      <c r="CC9" s="5">
        <v>18</v>
      </c>
      <c r="CD9" s="5">
        <v>19</v>
      </c>
      <c r="CE9" s="5">
        <v>20</v>
      </c>
      <c r="CF9" s="5">
        <v>21</v>
      </c>
      <c r="CG9" s="5">
        <v>22</v>
      </c>
      <c r="CH9" s="5">
        <v>23</v>
      </c>
      <c r="CI9" s="5">
        <v>24</v>
      </c>
    </row>
    <row r="10" spans="1:87" ht="13.5" thickTop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AO10">
        <v>2021</v>
      </c>
      <c r="AP10">
        <v>2021</v>
      </c>
      <c r="AQ10">
        <v>2021</v>
      </c>
      <c r="AR10">
        <v>2021</v>
      </c>
      <c r="AS10">
        <v>2021</v>
      </c>
      <c r="AT10">
        <v>2021</v>
      </c>
      <c r="AU10">
        <v>2021</v>
      </c>
      <c r="AV10">
        <v>2021</v>
      </c>
      <c r="AW10">
        <v>2021</v>
      </c>
      <c r="AX10">
        <v>2021</v>
      </c>
      <c r="AY10">
        <v>2021</v>
      </c>
      <c r="AZ10">
        <v>2021</v>
      </c>
      <c r="BA10">
        <v>2022</v>
      </c>
      <c r="BB10">
        <v>2022</v>
      </c>
      <c r="BC10">
        <v>2022</v>
      </c>
      <c r="BD10">
        <v>2022</v>
      </c>
      <c r="BE10">
        <v>2022</v>
      </c>
      <c r="BF10">
        <v>2022</v>
      </c>
      <c r="BG10">
        <v>2022</v>
      </c>
      <c r="BH10">
        <v>2022</v>
      </c>
      <c r="BI10">
        <v>2022</v>
      </c>
      <c r="BJ10">
        <v>2022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2"/>
    </row>
    <row r="11" spans="1:87" x14ac:dyDescent="0.2">
      <c r="A11" s="7">
        <v>44197</v>
      </c>
      <c r="B11" s="2">
        <f t="shared" ref="B11:B74" si="0">ROUND($H$7*BL11,0)</f>
        <v>948</v>
      </c>
      <c r="C11" s="2">
        <f t="shared" ref="C11:C74" si="1">ROUND($H$7*BM11,0)</f>
        <v>945</v>
      </c>
      <c r="D11" s="2">
        <f t="shared" ref="D11:D74" si="2">ROUND($H$7*BN11,0)</f>
        <v>938</v>
      </c>
      <c r="E11" s="2">
        <f t="shared" ref="E11:E74" si="3">ROUND($H$7*BO11,0)</f>
        <v>944</v>
      </c>
      <c r="F11" s="2">
        <f t="shared" ref="F11:F74" si="4">ROUND($H$7*BP11,0)</f>
        <v>951</v>
      </c>
      <c r="G11" s="2">
        <f t="shared" ref="G11:G74" si="5">ROUND($H$7*BQ11,0)</f>
        <v>958</v>
      </c>
      <c r="H11" s="2">
        <f t="shared" ref="H11:H74" si="6">ROUND($H$7*BR11,0)</f>
        <v>965</v>
      </c>
      <c r="I11" s="2">
        <f t="shared" ref="I11:I74" si="7">ROUND($H$7*BS11,0)</f>
        <v>965</v>
      </c>
      <c r="J11" s="2">
        <f t="shared" ref="J11:J74" si="8">ROUND($H$7*BT11,0)</f>
        <v>925</v>
      </c>
      <c r="K11" s="2">
        <f t="shared" ref="K11:K74" si="9">ROUND($H$7*BU11,0)</f>
        <v>915</v>
      </c>
      <c r="L11" s="2">
        <f t="shared" ref="L11:L74" si="10">ROUND($H$7*BV11,0)</f>
        <v>924</v>
      </c>
      <c r="M11" s="2">
        <f t="shared" ref="M11:M74" si="11">ROUND($H$7*BW11,0)</f>
        <v>935</v>
      </c>
      <c r="N11" s="2">
        <f t="shared" ref="N11:N74" si="12">ROUND($H$7*BX11,0)</f>
        <v>505</v>
      </c>
      <c r="O11" s="2">
        <f t="shared" ref="O11:O74" si="13">ROUND($H$7*BY11,0)</f>
        <v>305</v>
      </c>
      <c r="P11" s="2">
        <f t="shared" ref="P11:P74" si="14">ROUND($H$7*BZ11,0)</f>
        <v>4</v>
      </c>
      <c r="Q11" s="2">
        <f t="shared" ref="Q11:Q74" si="15">ROUND($H$7*CA11,0)</f>
        <v>0</v>
      </c>
      <c r="R11" s="2">
        <f t="shared" ref="R11:R74" si="16">ROUND($H$7*CB11,0)</f>
        <v>0</v>
      </c>
      <c r="S11" s="2">
        <f t="shared" ref="S11:S74" si="17">ROUND($H$7*CC11,0)</f>
        <v>0</v>
      </c>
      <c r="T11" s="2">
        <f t="shared" ref="T11:T74" si="18">ROUND($H$7*CD11,0)</f>
        <v>0</v>
      </c>
      <c r="U11" s="2">
        <f t="shared" ref="U11:U74" si="19">ROUND($H$7*CE11,0)</f>
        <v>0</v>
      </c>
      <c r="V11" s="2">
        <f t="shared" ref="V11:V74" si="20">ROUND($H$7*CF11,0)</f>
        <v>0</v>
      </c>
      <c r="W11" s="2">
        <f t="shared" ref="W11:W74" si="21">ROUND($H$7*CG11,0)</f>
        <v>0</v>
      </c>
      <c r="X11" s="2">
        <f t="shared" ref="X11:X74" si="22">ROUND($H$7*CH11,0)</f>
        <v>0</v>
      </c>
      <c r="Y11" s="2">
        <f t="shared" ref="Y11:Y74" si="23">ROUND($H$7*CI11,0)</f>
        <v>0</v>
      </c>
      <c r="AA11" s="2">
        <f t="shared" ref="AA11:AA74" si="24">IF(AND(AE11&gt;1,AE11&lt;7),MAX(I11:M11,R11:U11),0)</f>
        <v>0</v>
      </c>
      <c r="AB11" s="2">
        <f>IF(AND(AE11&gt;1,AE11&lt;7),MAX(N11:Q11),MAX(I11:U11))</f>
        <v>965</v>
      </c>
      <c r="AC11" s="2">
        <f>MAX(B11:H11,V11:Y11)</f>
        <v>965</v>
      </c>
      <c r="AE11" s="9">
        <v>8</v>
      </c>
      <c r="AF11" s="2">
        <f t="shared" ref="AF11:AF74" si="25">IF(AND(AE11&gt;1,AE11&lt;7),SUM(I11:M11,R11:U11),0)</f>
        <v>0</v>
      </c>
      <c r="AG11" s="2">
        <f t="shared" ref="AG11:AG74" si="26">IF(AND(AE11&gt;1,AE11&lt;7),SUM(N11:Q11),SUM(I11:U11))</f>
        <v>5478</v>
      </c>
      <c r="AH11" s="2">
        <f t="shared" ref="AH11:AH74" si="27">SUM(B11:Y11)-AF11-AG11</f>
        <v>6649</v>
      </c>
      <c r="AI11" s="2">
        <f t="shared" ref="AI11:AI74" si="28">SUM(B11:Y11)</f>
        <v>12127</v>
      </c>
      <c r="AK11">
        <f t="shared" ref="AK11:AK74" si="29">MONTH(A11)</f>
        <v>1</v>
      </c>
      <c r="AL11">
        <f t="shared" ref="AL11:AL74" si="30">YEAR(A11)</f>
        <v>2021</v>
      </c>
      <c r="AN11" t="s">
        <v>11</v>
      </c>
      <c r="AO11" s="2">
        <f>SUMIFS($AF:$AF,$AK:$AK,AO9,$AL:$AL,AO10)</f>
        <v>79863</v>
      </c>
      <c r="AP11" s="2">
        <f t="shared" ref="AP11:BJ11" si="31">SUMIFS($AF:$AF,$AK:$AK,AP9,$AL:$AL,AP10)</f>
        <v>52759</v>
      </c>
      <c r="AQ11" s="2">
        <f t="shared" si="31"/>
        <v>55449</v>
      </c>
      <c r="AR11" s="2">
        <f t="shared" si="31"/>
        <v>108149</v>
      </c>
      <c r="AS11" s="2">
        <f t="shared" si="31"/>
        <v>54394</v>
      </c>
      <c r="AT11" s="2">
        <f t="shared" si="31"/>
        <v>179109</v>
      </c>
      <c r="AU11" s="2">
        <f t="shared" si="31"/>
        <v>65403</v>
      </c>
      <c r="AV11" s="2">
        <f t="shared" si="31"/>
        <v>169550</v>
      </c>
      <c r="AW11" s="2">
        <f t="shared" si="31"/>
        <v>98743</v>
      </c>
      <c r="AX11" s="2">
        <f t="shared" si="31"/>
        <v>163566.93800000002</v>
      </c>
      <c r="AY11" s="2">
        <f t="shared" si="31"/>
        <v>46737.251000000004</v>
      </c>
      <c r="AZ11" s="2">
        <f t="shared" si="31"/>
        <v>43188.653000000006</v>
      </c>
      <c r="BA11" s="2">
        <f t="shared" si="31"/>
        <v>43987.286999999997</v>
      </c>
      <c r="BB11" s="2">
        <f t="shared" si="31"/>
        <v>24937.768999999997</v>
      </c>
      <c r="BC11" s="2">
        <f t="shared" si="31"/>
        <v>36015.987000000001</v>
      </c>
      <c r="BD11" s="2">
        <f t="shared" si="31"/>
        <v>45455.869999999995</v>
      </c>
      <c r="BE11" s="2">
        <f t="shared" si="31"/>
        <v>87095.343999999997</v>
      </c>
      <c r="BF11" s="2">
        <f t="shared" si="31"/>
        <v>94252.436000000016</v>
      </c>
      <c r="BG11" s="2">
        <f t="shared" si="31"/>
        <v>43857.4</v>
      </c>
      <c r="BH11" s="2">
        <f t="shared" si="31"/>
        <v>148444.467</v>
      </c>
      <c r="BI11" s="2">
        <f>SUMIFS($AF:$AF,$AK:$AK,BI9,$AL:$AL,BI10)</f>
        <v>167183.46900000001</v>
      </c>
      <c r="BJ11" s="2">
        <f t="shared" si="31"/>
        <v>0</v>
      </c>
      <c r="BL11" s="2">
        <v>941</v>
      </c>
      <c r="BM11" s="2">
        <v>938</v>
      </c>
      <c r="BN11" s="2">
        <v>931</v>
      </c>
      <c r="BO11" s="2">
        <v>937</v>
      </c>
      <c r="BP11" s="2">
        <v>944</v>
      </c>
      <c r="BQ11" s="2">
        <v>951</v>
      </c>
      <c r="BR11" s="2">
        <v>958</v>
      </c>
      <c r="BS11" s="2">
        <v>958</v>
      </c>
      <c r="BT11" s="2">
        <v>918</v>
      </c>
      <c r="BU11" s="2">
        <v>908</v>
      </c>
      <c r="BV11" s="2">
        <v>917</v>
      </c>
      <c r="BW11" s="2">
        <v>928</v>
      </c>
      <c r="BX11" s="2">
        <v>501</v>
      </c>
      <c r="BY11" s="2">
        <v>303</v>
      </c>
      <c r="BZ11" s="2">
        <v>4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</row>
    <row r="12" spans="1:87" x14ac:dyDescent="0.2">
      <c r="A12" s="7">
        <v>44198</v>
      </c>
      <c r="B12" s="2">
        <f t="shared" si="0"/>
        <v>0</v>
      </c>
      <c r="C12" s="2">
        <f t="shared" si="1"/>
        <v>0</v>
      </c>
      <c r="D12" s="2">
        <f t="shared" si="2"/>
        <v>0</v>
      </c>
      <c r="E12" s="2">
        <f t="shared" si="3"/>
        <v>0</v>
      </c>
      <c r="F12" s="2">
        <f t="shared" si="4"/>
        <v>0</v>
      </c>
      <c r="G12" s="2">
        <f t="shared" si="5"/>
        <v>410</v>
      </c>
      <c r="H12" s="2">
        <f t="shared" si="6"/>
        <v>1184</v>
      </c>
      <c r="I12" s="2">
        <f t="shared" si="7"/>
        <v>1680</v>
      </c>
      <c r="J12" s="2">
        <f t="shared" si="8"/>
        <v>1849</v>
      </c>
      <c r="K12" s="2">
        <f t="shared" si="9"/>
        <v>545</v>
      </c>
      <c r="L12" s="2">
        <f t="shared" si="10"/>
        <v>0</v>
      </c>
      <c r="M12" s="2">
        <f t="shared" si="11"/>
        <v>0</v>
      </c>
      <c r="N12" s="2">
        <f t="shared" si="12"/>
        <v>0</v>
      </c>
      <c r="O12" s="2">
        <f t="shared" si="13"/>
        <v>0</v>
      </c>
      <c r="P12" s="2">
        <f t="shared" si="14"/>
        <v>0</v>
      </c>
      <c r="Q12" s="2">
        <f t="shared" si="15"/>
        <v>0</v>
      </c>
      <c r="R12" s="2">
        <f t="shared" si="16"/>
        <v>0</v>
      </c>
      <c r="S12" s="2">
        <f t="shared" si="17"/>
        <v>0</v>
      </c>
      <c r="T12" s="2">
        <f t="shared" si="18"/>
        <v>0</v>
      </c>
      <c r="U12" s="2">
        <f t="shared" si="19"/>
        <v>0</v>
      </c>
      <c r="V12" s="2">
        <f t="shared" si="20"/>
        <v>0</v>
      </c>
      <c r="W12" s="2">
        <f t="shared" si="21"/>
        <v>0</v>
      </c>
      <c r="X12" s="2">
        <f t="shared" si="22"/>
        <v>0</v>
      </c>
      <c r="Y12" s="2">
        <f t="shared" si="23"/>
        <v>0</v>
      </c>
      <c r="AA12" s="2">
        <f t="shared" si="24"/>
        <v>1849</v>
      </c>
      <c r="AB12" s="2">
        <f t="shared" ref="AB12:AB74" si="32">IF(AND(AE12&gt;1,AE12&lt;7),MAX(N12:Q12),MAX(I12:U12))</f>
        <v>0</v>
      </c>
      <c r="AC12" s="2">
        <f t="shared" ref="AC12:AC75" si="33">MAX(B12:H12,V12:Y12)</f>
        <v>1184</v>
      </c>
      <c r="AE12" s="9">
        <v>2</v>
      </c>
      <c r="AF12" s="2">
        <f t="shared" si="25"/>
        <v>4074</v>
      </c>
      <c r="AG12" s="2">
        <f t="shared" si="26"/>
        <v>0</v>
      </c>
      <c r="AH12" s="2">
        <f t="shared" si="27"/>
        <v>1594</v>
      </c>
      <c r="AI12" s="2">
        <f t="shared" si="28"/>
        <v>5668</v>
      </c>
      <c r="AK12">
        <f t="shared" si="29"/>
        <v>1</v>
      </c>
      <c r="AL12">
        <f t="shared" si="30"/>
        <v>2021</v>
      </c>
      <c r="AN12" t="s">
        <v>12</v>
      </c>
      <c r="AO12" s="2">
        <f>SUMIFS($AG:$AG,$AK:$AK,AO9,$AL:$AL,AO10)</f>
        <v>175138</v>
      </c>
      <c r="AP12" s="2">
        <f t="shared" ref="AP12:BJ12" si="34">SUMIFS($AG:$AG,$AK:$AK,AP9,$AL:$AL,AP10)</f>
        <v>98231</v>
      </c>
      <c r="AQ12" s="2">
        <f t="shared" si="34"/>
        <v>69297</v>
      </c>
      <c r="AR12" s="2">
        <f t="shared" si="34"/>
        <v>95866</v>
      </c>
      <c r="AS12" s="2">
        <f t="shared" si="34"/>
        <v>90522</v>
      </c>
      <c r="AT12" s="2">
        <f t="shared" si="34"/>
        <v>98327</v>
      </c>
      <c r="AU12" s="2">
        <f t="shared" si="34"/>
        <v>170459</v>
      </c>
      <c r="AV12" s="2">
        <f t="shared" si="34"/>
        <v>68164</v>
      </c>
      <c r="AW12" s="2">
        <f t="shared" si="34"/>
        <v>143363</v>
      </c>
      <c r="AX12" s="2">
        <f t="shared" si="34"/>
        <v>152710.019</v>
      </c>
      <c r="AY12" s="2">
        <f t="shared" si="34"/>
        <v>72529.684999999983</v>
      </c>
      <c r="AZ12" s="2">
        <f t="shared" si="34"/>
        <v>53228.945999999996</v>
      </c>
      <c r="BA12" s="2">
        <f t="shared" si="34"/>
        <v>54778.518000000004</v>
      </c>
      <c r="BB12" s="2">
        <f>SUMIFS($AG:$AG,$AK:$AK,BB9,$AL:$AL,BB10)</f>
        <v>18928.701000000001</v>
      </c>
      <c r="BC12" s="2">
        <f t="shared" si="34"/>
        <v>43810.663999999997</v>
      </c>
      <c r="BD12" s="2">
        <f t="shared" si="34"/>
        <v>45289.272000000004</v>
      </c>
      <c r="BE12" s="2">
        <f t="shared" si="34"/>
        <v>37674.179999999993</v>
      </c>
      <c r="BF12" s="2">
        <f t="shared" si="34"/>
        <v>61191.562000000005</v>
      </c>
      <c r="BG12" s="2">
        <f t="shared" si="34"/>
        <v>15775.186999999998</v>
      </c>
      <c r="BH12" s="2">
        <f t="shared" si="34"/>
        <v>139818.18600000002</v>
      </c>
      <c r="BI12" s="2">
        <f t="shared" si="34"/>
        <v>187584.45900000003</v>
      </c>
      <c r="BJ12" s="2">
        <f t="shared" si="34"/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407</v>
      </c>
      <c r="BR12" s="2">
        <v>1175</v>
      </c>
      <c r="BS12" s="2">
        <v>1667</v>
      </c>
      <c r="BT12" s="2">
        <v>1835</v>
      </c>
      <c r="BU12" s="2">
        <v>541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</row>
    <row r="13" spans="1:87" x14ac:dyDescent="0.2">
      <c r="A13" s="7">
        <v>44199</v>
      </c>
      <c r="B13" s="2">
        <f t="shared" si="0"/>
        <v>0</v>
      </c>
      <c r="C13" s="2">
        <f t="shared" si="1"/>
        <v>0</v>
      </c>
      <c r="D13" s="2">
        <f t="shared" si="2"/>
        <v>0</v>
      </c>
      <c r="E13" s="2">
        <f t="shared" si="3"/>
        <v>311</v>
      </c>
      <c r="F13" s="2">
        <f t="shared" si="4"/>
        <v>33</v>
      </c>
      <c r="G13" s="2">
        <f t="shared" si="5"/>
        <v>8</v>
      </c>
      <c r="H13" s="2">
        <f t="shared" si="6"/>
        <v>3</v>
      </c>
      <c r="I13" s="2">
        <f t="shared" si="7"/>
        <v>0</v>
      </c>
      <c r="J13" s="2">
        <f t="shared" si="8"/>
        <v>0</v>
      </c>
      <c r="K13" s="2">
        <f t="shared" si="9"/>
        <v>0</v>
      </c>
      <c r="L13" s="2">
        <f t="shared" si="10"/>
        <v>0</v>
      </c>
      <c r="M13" s="2">
        <f t="shared" si="11"/>
        <v>0</v>
      </c>
      <c r="N13" s="2">
        <f t="shared" si="12"/>
        <v>0</v>
      </c>
      <c r="O13" s="2">
        <f t="shared" si="13"/>
        <v>0</v>
      </c>
      <c r="P13" s="2">
        <f t="shared" si="14"/>
        <v>0</v>
      </c>
      <c r="Q13" s="2">
        <f t="shared" si="15"/>
        <v>0</v>
      </c>
      <c r="R13" s="2">
        <f t="shared" si="16"/>
        <v>0</v>
      </c>
      <c r="S13" s="2">
        <f t="shared" si="17"/>
        <v>0</v>
      </c>
      <c r="T13" s="2">
        <f t="shared" si="18"/>
        <v>0</v>
      </c>
      <c r="U13" s="2">
        <f t="shared" si="19"/>
        <v>0</v>
      </c>
      <c r="V13" s="2">
        <f t="shared" si="20"/>
        <v>0</v>
      </c>
      <c r="W13" s="2">
        <f t="shared" si="21"/>
        <v>0</v>
      </c>
      <c r="X13" s="2">
        <f t="shared" si="22"/>
        <v>0</v>
      </c>
      <c r="Y13" s="2">
        <f t="shared" si="23"/>
        <v>0</v>
      </c>
      <c r="AA13" s="2">
        <f t="shared" si="24"/>
        <v>0</v>
      </c>
      <c r="AB13" s="2">
        <f t="shared" si="32"/>
        <v>0</v>
      </c>
      <c r="AC13" s="2">
        <f t="shared" si="33"/>
        <v>311</v>
      </c>
      <c r="AE13" s="9">
        <v>3</v>
      </c>
      <c r="AF13" s="2">
        <f t="shared" si="25"/>
        <v>0</v>
      </c>
      <c r="AG13" s="2">
        <f t="shared" si="26"/>
        <v>0</v>
      </c>
      <c r="AH13" s="2">
        <f t="shared" si="27"/>
        <v>355</v>
      </c>
      <c r="AI13" s="2">
        <f t="shared" si="28"/>
        <v>355</v>
      </c>
      <c r="AK13">
        <f t="shared" si="29"/>
        <v>1</v>
      </c>
      <c r="AL13">
        <f t="shared" si="30"/>
        <v>2021</v>
      </c>
      <c r="AN13" t="s">
        <v>13</v>
      </c>
      <c r="AO13" s="2">
        <f>SUMIFS($AH:$AH,$AK:$AK,AO9,$AL:$AL,AO10)</f>
        <v>92353</v>
      </c>
      <c r="AP13" s="2">
        <f t="shared" ref="AP13:BJ13" si="35">SUMIFS($AH:$AH,$AK:$AK,AP9,$AL:$AL,AP10)</f>
        <v>75245</v>
      </c>
      <c r="AQ13" s="2">
        <f t="shared" si="35"/>
        <v>49200</v>
      </c>
      <c r="AR13" s="2">
        <f t="shared" si="35"/>
        <v>192133</v>
      </c>
      <c r="AS13" s="2">
        <f t="shared" si="35"/>
        <v>170622</v>
      </c>
      <c r="AT13" s="2">
        <f t="shared" si="35"/>
        <v>272260</v>
      </c>
      <c r="AU13" s="2">
        <f t="shared" si="35"/>
        <v>228699</v>
      </c>
      <c r="AV13" s="2">
        <f t="shared" si="35"/>
        <v>155365</v>
      </c>
      <c r="AW13" s="2">
        <f t="shared" si="35"/>
        <v>130768</v>
      </c>
      <c r="AX13" s="2">
        <f t="shared" si="35"/>
        <v>164381.111</v>
      </c>
      <c r="AY13" s="2">
        <f t="shared" si="35"/>
        <v>43321.280000000006</v>
      </c>
      <c r="AZ13" s="2">
        <f t="shared" si="35"/>
        <v>88053.998000000021</v>
      </c>
      <c r="BA13" s="2">
        <f t="shared" si="35"/>
        <v>40487.976000000002</v>
      </c>
      <c r="BB13" s="2">
        <f t="shared" si="35"/>
        <v>8750.4789999999994</v>
      </c>
      <c r="BC13" s="2">
        <f t="shared" si="35"/>
        <v>64540.376000000004</v>
      </c>
      <c r="BD13" s="2">
        <f t="shared" si="35"/>
        <v>61756.800999999985</v>
      </c>
      <c r="BE13" s="2">
        <f t="shared" si="35"/>
        <v>47932.772999999979</v>
      </c>
      <c r="BF13" s="2">
        <f t="shared" si="35"/>
        <v>131012.89599999999</v>
      </c>
      <c r="BG13" s="2">
        <f t="shared" si="35"/>
        <v>77467.919000000009</v>
      </c>
      <c r="BH13" s="2">
        <f t="shared" si="35"/>
        <v>262219.08300000004</v>
      </c>
      <c r="BI13" s="2">
        <f t="shared" si="35"/>
        <v>157034.39200000002</v>
      </c>
      <c r="BJ13" s="2">
        <f t="shared" si="35"/>
        <v>0</v>
      </c>
      <c r="BL13" s="2">
        <v>0</v>
      </c>
      <c r="BM13" s="2">
        <v>0</v>
      </c>
      <c r="BN13" s="2">
        <v>0</v>
      </c>
      <c r="BO13" s="2">
        <v>309</v>
      </c>
      <c r="BP13" s="2">
        <v>33</v>
      </c>
      <c r="BQ13" s="2">
        <v>8</v>
      </c>
      <c r="BR13" s="2">
        <v>3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</row>
    <row r="14" spans="1:87" x14ac:dyDescent="0.2">
      <c r="A14" s="7">
        <v>44200</v>
      </c>
      <c r="B14" s="2">
        <f t="shared" si="0"/>
        <v>96</v>
      </c>
      <c r="C14" s="2">
        <f t="shared" si="1"/>
        <v>187</v>
      </c>
      <c r="D14" s="2">
        <f t="shared" si="2"/>
        <v>0</v>
      </c>
      <c r="E14" s="2">
        <f t="shared" si="3"/>
        <v>0</v>
      </c>
      <c r="F14" s="2">
        <f t="shared" si="4"/>
        <v>0</v>
      </c>
      <c r="G14" s="2">
        <f t="shared" si="5"/>
        <v>0</v>
      </c>
      <c r="H14" s="2">
        <f t="shared" si="6"/>
        <v>0</v>
      </c>
      <c r="I14" s="2">
        <f t="shared" si="7"/>
        <v>0</v>
      </c>
      <c r="J14" s="2">
        <f t="shared" si="8"/>
        <v>0</v>
      </c>
      <c r="K14" s="2">
        <f t="shared" si="9"/>
        <v>105</v>
      </c>
      <c r="L14" s="2">
        <f t="shared" si="10"/>
        <v>247</v>
      </c>
      <c r="M14" s="2">
        <f t="shared" si="11"/>
        <v>1535</v>
      </c>
      <c r="N14" s="2">
        <f t="shared" si="12"/>
        <v>3806</v>
      </c>
      <c r="O14" s="2">
        <f t="shared" si="13"/>
        <v>3582</v>
      </c>
      <c r="P14" s="2">
        <f t="shared" si="14"/>
        <v>4345</v>
      </c>
      <c r="Q14" s="2">
        <f t="shared" si="15"/>
        <v>2867</v>
      </c>
      <c r="R14" s="2">
        <f t="shared" si="16"/>
        <v>1681</v>
      </c>
      <c r="S14" s="2">
        <f t="shared" si="17"/>
        <v>1581</v>
      </c>
      <c r="T14" s="2">
        <f t="shared" si="18"/>
        <v>1323</v>
      </c>
      <c r="U14" s="2">
        <f t="shared" si="19"/>
        <v>1134</v>
      </c>
      <c r="V14" s="2">
        <f t="shared" si="20"/>
        <v>163</v>
      </c>
      <c r="W14" s="2">
        <f t="shared" si="21"/>
        <v>135</v>
      </c>
      <c r="X14" s="2">
        <f t="shared" si="22"/>
        <v>17</v>
      </c>
      <c r="Y14" s="2">
        <f t="shared" si="23"/>
        <v>1</v>
      </c>
      <c r="AA14" s="2">
        <f t="shared" si="24"/>
        <v>1681</v>
      </c>
      <c r="AB14" s="2">
        <f t="shared" si="32"/>
        <v>4345</v>
      </c>
      <c r="AC14" s="2">
        <f t="shared" si="33"/>
        <v>187</v>
      </c>
      <c r="AE14" s="9">
        <v>4</v>
      </c>
      <c r="AF14" s="2">
        <f t="shared" si="25"/>
        <v>7606</v>
      </c>
      <c r="AG14" s="2">
        <f t="shared" si="26"/>
        <v>14600</v>
      </c>
      <c r="AH14" s="2">
        <f t="shared" si="27"/>
        <v>599</v>
      </c>
      <c r="AI14" s="2">
        <f t="shared" si="28"/>
        <v>22805</v>
      </c>
      <c r="AK14">
        <f t="shared" si="29"/>
        <v>1</v>
      </c>
      <c r="AL14">
        <f t="shared" si="30"/>
        <v>2021</v>
      </c>
      <c r="BL14" s="2">
        <v>95</v>
      </c>
      <c r="BM14" s="2">
        <v>186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104</v>
      </c>
      <c r="BV14" s="2">
        <v>245</v>
      </c>
      <c r="BW14" s="2">
        <v>1523</v>
      </c>
      <c r="BX14" s="2">
        <v>3777</v>
      </c>
      <c r="BY14" s="2">
        <v>3555</v>
      </c>
      <c r="BZ14" s="2">
        <v>4312</v>
      </c>
      <c r="CA14" s="2">
        <v>2845</v>
      </c>
      <c r="CB14" s="2">
        <v>1668</v>
      </c>
      <c r="CC14" s="2">
        <v>1569</v>
      </c>
      <c r="CD14" s="2">
        <v>1313</v>
      </c>
      <c r="CE14" s="2">
        <v>1125</v>
      </c>
      <c r="CF14" s="2">
        <v>162</v>
      </c>
      <c r="CG14" s="2">
        <v>134</v>
      </c>
      <c r="CH14" s="2">
        <v>17</v>
      </c>
      <c r="CI14" s="2">
        <v>1</v>
      </c>
    </row>
    <row r="15" spans="1:87" x14ac:dyDescent="0.2">
      <c r="A15" s="7">
        <v>44201</v>
      </c>
      <c r="B15" s="2">
        <f t="shared" si="0"/>
        <v>5</v>
      </c>
      <c r="C15" s="2">
        <f t="shared" si="1"/>
        <v>0</v>
      </c>
      <c r="D15" s="2">
        <f t="shared" si="2"/>
        <v>0</v>
      </c>
      <c r="E15" s="2">
        <f t="shared" si="3"/>
        <v>0</v>
      </c>
      <c r="F15" s="2">
        <f t="shared" si="4"/>
        <v>0</v>
      </c>
      <c r="G15" s="2">
        <f t="shared" si="5"/>
        <v>0</v>
      </c>
      <c r="H15" s="2">
        <f t="shared" si="6"/>
        <v>0</v>
      </c>
      <c r="I15" s="2">
        <f t="shared" si="7"/>
        <v>0</v>
      </c>
      <c r="J15" s="2">
        <f t="shared" si="8"/>
        <v>0</v>
      </c>
      <c r="K15" s="2">
        <f t="shared" si="9"/>
        <v>0</v>
      </c>
      <c r="L15" s="2">
        <f t="shared" si="10"/>
        <v>0</v>
      </c>
      <c r="M15" s="2">
        <f t="shared" si="11"/>
        <v>0</v>
      </c>
      <c r="N15" s="2">
        <f t="shared" si="12"/>
        <v>0</v>
      </c>
      <c r="O15" s="2">
        <f t="shared" si="13"/>
        <v>0</v>
      </c>
      <c r="P15" s="2">
        <f t="shared" si="14"/>
        <v>0</v>
      </c>
      <c r="Q15" s="2">
        <f t="shared" si="15"/>
        <v>0</v>
      </c>
      <c r="R15" s="2">
        <f t="shared" si="16"/>
        <v>0</v>
      </c>
      <c r="S15" s="2">
        <f t="shared" si="17"/>
        <v>0</v>
      </c>
      <c r="T15" s="2">
        <f t="shared" si="18"/>
        <v>0</v>
      </c>
      <c r="U15" s="2">
        <f t="shared" si="19"/>
        <v>0</v>
      </c>
      <c r="V15" s="2">
        <f t="shared" si="20"/>
        <v>381</v>
      </c>
      <c r="W15" s="2">
        <f t="shared" si="21"/>
        <v>359</v>
      </c>
      <c r="X15" s="2">
        <f t="shared" si="22"/>
        <v>0</v>
      </c>
      <c r="Y15" s="2">
        <f t="shared" si="23"/>
        <v>0</v>
      </c>
      <c r="AA15" s="2">
        <f t="shared" si="24"/>
        <v>0</v>
      </c>
      <c r="AB15" s="2">
        <f t="shared" si="32"/>
        <v>0</v>
      </c>
      <c r="AC15" s="2">
        <f t="shared" si="33"/>
        <v>381</v>
      </c>
      <c r="AE15" s="9">
        <v>5</v>
      </c>
      <c r="AF15" s="2">
        <f t="shared" si="25"/>
        <v>0</v>
      </c>
      <c r="AG15" s="2">
        <f t="shared" si="26"/>
        <v>0</v>
      </c>
      <c r="AH15" s="2">
        <f t="shared" si="27"/>
        <v>745</v>
      </c>
      <c r="AI15" s="2">
        <f t="shared" si="28"/>
        <v>745</v>
      </c>
      <c r="AK15">
        <f t="shared" si="29"/>
        <v>1</v>
      </c>
      <c r="AL15">
        <f t="shared" si="30"/>
        <v>2021</v>
      </c>
      <c r="AO15" s="2">
        <f>SUM(AO11:AO13)</f>
        <v>347354</v>
      </c>
      <c r="AP15" s="2">
        <f t="shared" ref="AP15:BJ15" si="36">SUM(AP11:AP13)</f>
        <v>226235</v>
      </c>
      <c r="AQ15" s="2">
        <f t="shared" si="36"/>
        <v>173946</v>
      </c>
      <c r="AR15" s="2">
        <f t="shared" si="36"/>
        <v>396148</v>
      </c>
      <c r="AS15" s="2">
        <f t="shared" si="36"/>
        <v>315538</v>
      </c>
      <c r="AT15" s="2">
        <f t="shared" si="36"/>
        <v>549696</v>
      </c>
      <c r="AU15" s="2">
        <f t="shared" si="36"/>
        <v>464561</v>
      </c>
      <c r="AV15" s="2">
        <f t="shared" si="36"/>
        <v>393079</v>
      </c>
      <c r="AW15" s="2">
        <f t="shared" si="36"/>
        <v>372874</v>
      </c>
      <c r="AX15" s="2">
        <f t="shared" si="36"/>
        <v>480658.06800000009</v>
      </c>
      <c r="AY15" s="2">
        <f t="shared" si="36"/>
        <v>162588.21599999999</v>
      </c>
      <c r="AZ15" s="2">
        <f t="shared" si="36"/>
        <v>184471.59700000001</v>
      </c>
      <c r="BA15" s="2">
        <f t="shared" si="36"/>
        <v>139253.78099999999</v>
      </c>
      <c r="BB15" s="2">
        <f t="shared" si="36"/>
        <v>52616.949000000001</v>
      </c>
      <c r="BC15" s="2">
        <f t="shared" si="36"/>
        <v>144367.027</v>
      </c>
      <c r="BD15" s="2">
        <f t="shared" si="36"/>
        <v>152501.94299999997</v>
      </c>
      <c r="BE15" s="2">
        <f t="shared" si="36"/>
        <v>172702.29699999996</v>
      </c>
      <c r="BF15" s="2">
        <f t="shared" si="36"/>
        <v>286456.89400000003</v>
      </c>
      <c r="BG15" s="2">
        <f t="shared" si="36"/>
        <v>137100.50599999999</v>
      </c>
      <c r="BH15" s="2">
        <f t="shared" si="36"/>
        <v>550481.73600000003</v>
      </c>
      <c r="BI15" s="2">
        <f t="shared" si="36"/>
        <v>511802.32000000007</v>
      </c>
      <c r="BJ15" s="2">
        <f t="shared" si="36"/>
        <v>0</v>
      </c>
      <c r="BL15" s="2">
        <v>5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378</v>
      </c>
      <c r="CG15" s="2">
        <v>356</v>
      </c>
      <c r="CH15" s="2">
        <v>0</v>
      </c>
      <c r="CI15" s="2">
        <v>0</v>
      </c>
    </row>
    <row r="16" spans="1:87" x14ac:dyDescent="0.2">
      <c r="A16" s="7">
        <v>44202</v>
      </c>
      <c r="B16" s="2">
        <f t="shared" si="0"/>
        <v>0</v>
      </c>
      <c r="C16" s="2">
        <f t="shared" si="1"/>
        <v>0</v>
      </c>
      <c r="D16" s="2">
        <f t="shared" si="2"/>
        <v>0</v>
      </c>
      <c r="E16" s="2">
        <f t="shared" si="3"/>
        <v>0</v>
      </c>
      <c r="F16" s="2">
        <f t="shared" si="4"/>
        <v>0</v>
      </c>
      <c r="G16" s="2">
        <f t="shared" si="5"/>
        <v>0</v>
      </c>
      <c r="H16" s="2">
        <f t="shared" si="6"/>
        <v>39</v>
      </c>
      <c r="I16" s="2">
        <f t="shared" si="7"/>
        <v>294</v>
      </c>
      <c r="J16" s="2">
        <f t="shared" si="8"/>
        <v>1139</v>
      </c>
      <c r="K16" s="2">
        <f t="shared" si="9"/>
        <v>2796</v>
      </c>
      <c r="L16" s="2">
        <f t="shared" si="10"/>
        <v>5083</v>
      </c>
      <c r="M16" s="2">
        <f t="shared" si="11"/>
        <v>4948</v>
      </c>
      <c r="N16" s="2">
        <f t="shared" si="12"/>
        <v>4402</v>
      </c>
      <c r="O16" s="2">
        <f t="shared" si="13"/>
        <v>4391</v>
      </c>
      <c r="P16" s="2">
        <f t="shared" si="14"/>
        <v>3925</v>
      </c>
      <c r="Q16" s="2">
        <f t="shared" si="15"/>
        <v>2440</v>
      </c>
      <c r="R16" s="2">
        <f t="shared" si="16"/>
        <v>784</v>
      </c>
      <c r="S16" s="2">
        <f t="shared" si="17"/>
        <v>0</v>
      </c>
      <c r="T16" s="2">
        <f t="shared" si="18"/>
        <v>0</v>
      </c>
      <c r="U16" s="2">
        <f t="shared" si="19"/>
        <v>0</v>
      </c>
      <c r="V16" s="2">
        <f t="shared" si="20"/>
        <v>0</v>
      </c>
      <c r="W16" s="2">
        <f t="shared" si="21"/>
        <v>0</v>
      </c>
      <c r="X16" s="2">
        <f t="shared" si="22"/>
        <v>0</v>
      </c>
      <c r="Y16" s="2">
        <f t="shared" si="23"/>
        <v>0</v>
      </c>
      <c r="AA16" s="2">
        <f t="shared" si="24"/>
        <v>5083</v>
      </c>
      <c r="AB16" s="2">
        <f t="shared" si="32"/>
        <v>4402</v>
      </c>
      <c r="AC16" s="2">
        <f t="shared" si="33"/>
        <v>39</v>
      </c>
      <c r="AE16" s="9">
        <v>6</v>
      </c>
      <c r="AF16" s="2">
        <f t="shared" si="25"/>
        <v>15044</v>
      </c>
      <c r="AG16" s="2">
        <f t="shared" si="26"/>
        <v>15158</v>
      </c>
      <c r="AH16" s="2">
        <f t="shared" si="27"/>
        <v>39</v>
      </c>
      <c r="AI16" s="2">
        <f t="shared" si="28"/>
        <v>30241</v>
      </c>
      <c r="AK16">
        <f t="shared" si="29"/>
        <v>1</v>
      </c>
      <c r="AL16">
        <f t="shared" si="30"/>
        <v>2021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39</v>
      </c>
      <c r="BS16" s="2">
        <v>292</v>
      </c>
      <c r="BT16" s="2">
        <v>1130</v>
      </c>
      <c r="BU16" s="2">
        <v>2775</v>
      </c>
      <c r="BV16" s="2">
        <v>5044</v>
      </c>
      <c r="BW16" s="2">
        <v>4910</v>
      </c>
      <c r="BX16" s="2">
        <v>4368</v>
      </c>
      <c r="BY16" s="2">
        <v>4358</v>
      </c>
      <c r="BZ16" s="2">
        <v>3895</v>
      </c>
      <c r="CA16" s="2">
        <v>2421</v>
      </c>
      <c r="CB16" s="2">
        <v>778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</row>
    <row r="17" spans="1:87" x14ac:dyDescent="0.2">
      <c r="A17" s="7">
        <v>44203</v>
      </c>
      <c r="B17" s="2">
        <f t="shared" si="0"/>
        <v>0</v>
      </c>
      <c r="C17" s="2">
        <f t="shared" si="1"/>
        <v>19</v>
      </c>
      <c r="D17" s="2">
        <f t="shared" si="2"/>
        <v>4</v>
      </c>
      <c r="E17" s="2">
        <f t="shared" si="3"/>
        <v>0</v>
      </c>
      <c r="F17" s="2">
        <f t="shared" si="4"/>
        <v>0</v>
      </c>
      <c r="G17" s="2">
        <f t="shared" si="5"/>
        <v>0</v>
      </c>
      <c r="H17" s="2">
        <f t="shared" si="6"/>
        <v>0</v>
      </c>
      <c r="I17" s="2">
        <f t="shared" si="7"/>
        <v>0</v>
      </c>
      <c r="J17" s="2">
        <f t="shared" si="8"/>
        <v>0</v>
      </c>
      <c r="K17" s="2">
        <f t="shared" si="9"/>
        <v>0</v>
      </c>
      <c r="L17" s="2">
        <f t="shared" si="10"/>
        <v>0</v>
      </c>
      <c r="M17" s="2">
        <f t="shared" si="11"/>
        <v>0</v>
      </c>
      <c r="N17" s="2">
        <f t="shared" si="12"/>
        <v>0</v>
      </c>
      <c r="O17" s="2">
        <f t="shared" si="13"/>
        <v>0</v>
      </c>
      <c r="P17" s="2">
        <f t="shared" si="14"/>
        <v>0</v>
      </c>
      <c r="Q17" s="2">
        <f t="shared" si="15"/>
        <v>4</v>
      </c>
      <c r="R17" s="2">
        <f t="shared" si="16"/>
        <v>3</v>
      </c>
      <c r="S17" s="2">
        <f t="shared" si="17"/>
        <v>638</v>
      </c>
      <c r="T17" s="2">
        <f t="shared" si="18"/>
        <v>774</v>
      </c>
      <c r="U17" s="2">
        <f t="shared" si="19"/>
        <v>756</v>
      </c>
      <c r="V17" s="2">
        <f t="shared" si="20"/>
        <v>945</v>
      </c>
      <c r="W17" s="2">
        <f t="shared" si="21"/>
        <v>1724</v>
      </c>
      <c r="X17" s="2">
        <f t="shared" si="22"/>
        <v>1518</v>
      </c>
      <c r="Y17" s="2">
        <f t="shared" si="23"/>
        <v>874</v>
      </c>
      <c r="AA17" s="2">
        <f t="shared" si="24"/>
        <v>0</v>
      </c>
      <c r="AB17" s="2">
        <f t="shared" si="32"/>
        <v>774</v>
      </c>
      <c r="AC17" s="2">
        <f t="shared" si="33"/>
        <v>1724</v>
      </c>
      <c r="AE17" s="9">
        <v>7</v>
      </c>
      <c r="AF17" s="2">
        <f t="shared" si="25"/>
        <v>0</v>
      </c>
      <c r="AG17" s="2">
        <f t="shared" si="26"/>
        <v>2175</v>
      </c>
      <c r="AH17" s="2">
        <f t="shared" si="27"/>
        <v>5084</v>
      </c>
      <c r="AI17" s="2">
        <f t="shared" si="28"/>
        <v>7259</v>
      </c>
      <c r="AK17">
        <f t="shared" si="29"/>
        <v>1</v>
      </c>
      <c r="AL17">
        <f t="shared" si="30"/>
        <v>2021</v>
      </c>
      <c r="BL17" s="2">
        <v>0</v>
      </c>
      <c r="BM17" s="2">
        <v>19</v>
      </c>
      <c r="BN17" s="2">
        <v>4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4</v>
      </c>
      <c r="CB17" s="2">
        <v>3</v>
      </c>
      <c r="CC17" s="2">
        <v>633</v>
      </c>
      <c r="CD17" s="2">
        <v>768</v>
      </c>
      <c r="CE17" s="2">
        <v>750</v>
      </c>
      <c r="CF17" s="2">
        <v>938</v>
      </c>
      <c r="CG17" s="2">
        <v>1711</v>
      </c>
      <c r="CH17" s="2">
        <v>1506</v>
      </c>
      <c r="CI17" s="2">
        <v>867</v>
      </c>
    </row>
    <row r="18" spans="1:87" x14ac:dyDescent="0.2">
      <c r="A18" s="7">
        <v>44204</v>
      </c>
      <c r="B18" s="2">
        <f t="shared" si="0"/>
        <v>757</v>
      </c>
      <c r="C18" s="2">
        <f t="shared" si="1"/>
        <v>685</v>
      </c>
      <c r="D18" s="2">
        <f t="shared" si="2"/>
        <v>0</v>
      </c>
      <c r="E18" s="2">
        <f t="shared" si="3"/>
        <v>0</v>
      </c>
      <c r="F18" s="2">
        <f t="shared" si="4"/>
        <v>0</v>
      </c>
      <c r="G18" s="2">
        <f t="shared" si="5"/>
        <v>0</v>
      </c>
      <c r="H18" s="2">
        <f t="shared" si="6"/>
        <v>0</v>
      </c>
      <c r="I18" s="2">
        <f t="shared" si="7"/>
        <v>765</v>
      </c>
      <c r="J18" s="2">
        <f t="shared" si="8"/>
        <v>534</v>
      </c>
      <c r="K18" s="2">
        <f t="shared" si="9"/>
        <v>0</v>
      </c>
      <c r="L18" s="2">
        <f t="shared" si="10"/>
        <v>483</v>
      </c>
      <c r="M18" s="2">
        <f t="shared" si="11"/>
        <v>2838</v>
      </c>
      <c r="N18" s="2">
        <f t="shared" si="12"/>
        <v>3128</v>
      </c>
      <c r="O18" s="2">
        <f t="shared" si="13"/>
        <v>2086</v>
      </c>
      <c r="P18" s="2">
        <f t="shared" si="14"/>
        <v>2127</v>
      </c>
      <c r="Q18" s="2">
        <f t="shared" si="15"/>
        <v>2078</v>
      </c>
      <c r="R18" s="2">
        <f t="shared" si="16"/>
        <v>962</v>
      </c>
      <c r="S18" s="2">
        <f t="shared" si="17"/>
        <v>89</v>
      </c>
      <c r="T18" s="2">
        <f t="shared" si="18"/>
        <v>0</v>
      </c>
      <c r="U18" s="2">
        <f t="shared" si="19"/>
        <v>0</v>
      </c>
      <c r="V18" s="2">
        <f t="shared" si="20"/>
        <v>0</v>
      </c>
      <c r="W18" s="2">
        <f t="shared" si="21"/>
        <v>0</v>
      </c>
      <c r="X18" s="2">
        <f t="shared" si="22"/>
        <v>0</v>
      </c>
      <c r="Y18" s="2">
        <f t="shared" si="23"/>
        <v>0</v>
      </c>
      <c r="AA18" s="2">
        <f t="shared" si="24"/>
        <v>0</v>
      </c>
      <c r="AB18" s="2">
        <f t="shared" si="32"/>
        <v>3128</v>
      </c>
      <c r="AC18" s="2">
        <f t="shared" si="33"/>
        <v>757</v>
      </c>
      <c r="AE18" s="9">
        <v>1</v>
      </c>
      <c r="AF18" s="2">
        <f t="shared" si="25"/>
        <v>0</v>
      </c>
      <c r="AG18" s="2">
        <f t="shared" si="26"/>
        <v>15090</v>
      </c>
      <c r="AH18" s="2">
        <f t="shared" si="27"/>
        <v>1442</v>
      </c>
      <c r="AI18" s="2">
        <f t="shared" si="28"/>
        <v>16532</v>
      </c>
      <c r="AK18">
        <f t="shared" si="29"/>
        <v>1</v>
      </c>
      <c r="AL18">
        <f t="shared" si="30"/>
        <v>2021</v>
      </c>
      <c r="BL18" s="2">
        <v>751</v>
      </c>
      <c r="BM18" s="2">
        <v>680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759</v>
      </c>
      <c r="BT18" s="2">
        <v>530</v>
      </c>
      <c r="BU18" s="2">
        <v>0</v>
      </c>
      <c r="BV18" s="2">
        <v>479</v>
      </c>
      <c r="BW18" s="2">
        <v>2816</v>
      </c>
      <c r="BX18" s="2">
        <v>3104</v>
      </c>
      <c r="BY18" s="2">
        <v>2070</v>
      </c>
      <c r="BZ18" s="2">
        <v>2111</v>
      </c>
      <c r="CA18" s="2">
        <v>2062</v>
      </c>
      <c r="CB18" s="2">
        <v>955</v>
      </c>
      <c r="CC18" s="2">
        <v>88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</row>
    <row r="19" spans="1:87" x14ac:dyDescent="0.2">
      <c r="A19" s="7">
        <v>44205</v>
      </c>
      <c r="B19" s="2">
        <f t="shared" si="0"/>
        <v>0</v>
      </c>
      <c r="C19" s="2">
        <f t="shared" si="1"/>
        <v>0</v>
      </c>
      <c r="D19" s="2">
        <f t="shared" si="2"/>
        <v>0</v>
      </c>
      <c r="E19" s="2">
        <f t="shared" si="3"/>
        <v>0</v>
      </c>
      <c r="F19" s="2">
        <f t="shared" si="4"/>
        <v>0</v>
      </c>
      <c r="G19" s="2">
        <f t="shared" si="5"/>
        <v>0</v>
      </c>
      <c r="H19" s="2">
        <f t="shared" si="6"/>
        <v>0</v>
      </c>
      <c r="I19" s="2">
        <f t="shared" si="7"/>
        <v>0</v>
      </c>
      <c r="J19" s="2">
        <f t="shared" si="8"/>
        <v>0</v>
      </c>
      <c r="K19" s="2">
        <f t="shared" si="9"/>
        <v>0</v>
      </c>
      <c r="L19" s="2">
        <f t="shared" si="10"/>
        <v>0</v>
      </c>
      <c r="M19" s="2">
        <f t="shared" si="11"/>
        <v>0</v>
      </c>
      <c r="N19" s="2">
        <f t="shared" si="12"/>
        <v>0</v>
      </c>
      <c r="O19" s="2">
        <f t="shared" si="13"/>
        <v>0</v>
      </c>
      <c r="P19" s="2">
        <f t="shared" si="14"/>
        <v>0</v>
      </c>
      <c r="Q19" s="2">
        <f t="shared" si="15"/>
        <v>0</v>
      </c>
      <c r="R19" s="2">
        <f t="shared" si="16"/>
        <v>0</v>
      </c>
      <c r="S19" s="2">
        <f t="shared" si="17"/>
        <v>0</v>
      </c>
      <c r="T19" s="2">
        <f t="shared" si="18"/>
        <v>0</v>
      </c>
      <c r="U19" s="2">
        <f t="shared" si="19"/>
        <v>0</v>
      </c>
      <c r="V19" s="2">
        <f t="shared" si="20"/>
        <v>0</v>
      </c>
      <c r="W19" s="2">
        <f t="shared" si="21"/>
        <v>25</v>
      </c>
      <c r="X19" s="2">
        <f t="shared" si="22"/>
        <v>1717</v>
      </c>
      <c r="Y19" s="2">
        <f t="shared" si="23"/>
        <v>4122</v>
      </c>
      <c r="AA19" s="2">
        <f t="shared" si="24"/>
        <v>0</v>
      </c>
      <c r="AB19" s="2">
        <f t="shared" si="32"/>
        <v>0</v>
      </c>
      <c r="AC19" s="2">
        <f t="shared" si="33"/>
        <v>4122</v>
      </c>
      <c r="AE19" s="9">
        <v>2</v>
      </c>
      <c r="AF19" s="2">
        <f t="shared" si="25"/>
        <v>0</v>
      </c>
      <c r="AG19" s="2">
        <f t="shared" si="26"/>
        <v>0</v>
      </c>
      <c r="AH19" s="2">
        <f t="shared" si="27"/>
        <v>5864</v>
      </c>
      <c r="AI19" s="2">
        <f t="shared" si="28"/>
        <v>5864</v>
      </c>
      <c r="AK19">
        <f t="shared" si="29"/>
        <v>1</v>
      </c>
      <c r="AL19">
        <f t="shared" si="30"/>
        <v>2021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25</v>
      </c>
      <c r="CH19" s="2">
        <v>1704</v>
      </c>
      <c r="CI19" s="2">
        <v>4091</v>
      </c>
    </row>
    <row r="20" spans="1:87" x14ac:dyDescent="0.2">
      <c r="A20" s="7">
        <v>44206</v>
      </c>
      <c r="B20" s="2">
        <f t="shared" si="0"/>
        <v>411</v>
      </c>
      <c r="C20" s="2">
        <f t="shared" si="1"/>
        <v>0</v>
      </c>
      <c r="D20" s="2">
        <f>ROUND($H$7*BN20,0)</f>
        <v>0</v>
      </c>
      <c r="E20" s="2">
        <f t="shared" si="3"/>
        <v>0</v>
      </c>
      <c r="F20" s="2">
        <f t="shared" si="4"/>
        <v>0</v>
      </c>
      <c r="G20" s="2">
        <f t="shared" si="5"/>
        <v>0</v>
      </c>
      <c r="H20" s="2">
        <f t="shared" si="6"/>
        <v>0</v>
      </c>
      <c r="I20" s="2">
        <f t="shared" si="7"/>
        <v>0</v>
      </c>
      <c r="J20" s="2">
        <f t="shared" si="8"/>
        <v>0</v>
      </c>
      <c r="K20" s="2">
        <f t="shared" si="9"/>
        <v>0</v>
      </c>
      <c r="L20" s="2">
        <f t="shared" si="10"/>
        <v>0</v>
      </c>
      <c r="M20" s="2">
        <f t="shared" si="11"/>
        <v>0</v>
      </c>
      <c r="N20" s="2">
        <f t="shared" si="12"/>
        <v>0</v>
      </c>
      <c r="O20" s="2">
        <f t="shared" si="13"/>
        <v>0</v>
      </c>
      <c r="P20" s="2">
        <f t="shared" si="14"/>
        <v>0</v>
      </c>
      <c r="Q20" s="2">
        <f t="shared" si="15"/>
        <v>0</v>
      </c>
      <c r="R20" s="2">
        <f t="shared" si="16"/>
        <v>0</v>
      </c>
      <c r="S20" s="2">
        <f t="shared" si="17"/>
        <v>0</v>
      </c>
      <c r="T20" s="2">
        <f t="shared" si="18"/>
        <v>0</v>
      </c>
      <c r="U20" s="2">
        <f t="shared" si="19"/>
        <v>0</v>
      </c>
      <c r="V20" s="2">
        <f t="shared" si="20"/>
        <v>0</v>
      </c>
      <c r="W20" s="2">
        <f t="shared" si="21"/>
        <v>0</v>
      </c>
      <c r="X20" s="2">
        <f t="shared" si="22"/>
        <v>0</v>
      </c>
      <c r="Y20" s="2">
        <f t="shared" si="23"/>
        <v>0</v>
      </c>
      <c r="AA20" s="2">
        <f t="shared" si="24"/>
        <v>0</v>
      </c>
      <c r="AB20" s="2">
        <f t="shared" si="32"/>
        <v>0</v>
      </c>
      <c r="AC20" s="2">
        <f t="shared" si="33"/>
        <v>411</v>
      </c>
      <c r="AE20" s="9">
        <v>3</v>
      </c>
      <c r="AF20" s="2">
        <f t="shared" si="25"/>
        <v>0</v>
      </c>
      <c r="AG20" s="2">
        <f t="shared" si="26"/>
        <v>0</v>
      </c>
      <c r="AH20" s="2">
        <f t="shared" si="27"/>
        <v>411</v>
      </c>
      <c r="AI20" s="2">
        <f t="shared" si="28"/>
        <v>411</v>
      </c>
      <c r="AK20">
        <f t="shared" si="29"/>
        <v>1</v>
      </c>
      <c r="AL20">
        <f t="shared" si="30"/>
        <v>2021</v>
      </c>
      <c r="AO20">
        <v>2021</v>
      </c>
      <c r="AP20">
        <v>2021</v>
      </c>
      <c r="AQ20">
        <v>2021</v>
      </c>
      <c r="AR20">
        <v>2021</v>
      </c>
      <c r="AS20">
        <v>2021</v>
      </c>
      <c r="AT20">
        <v>2021</v>
      </c>
      <c r="AU20">
        <v>2021</v>
      </c>
      <c r="AV20">
        <v>2021</v>
      </c>
      <c r="AW20">
        <v>2021</v>
      </c>
      <c r="AX20">
        <v>2021</v>
      </c>
      <c r="AY20">
        <v>2021</v>
      </c>
      <c r="AZ20">
        <v>2021</v>
      </c>
      <c r="BA20">
        <v>2022</v>
      </c>
      <c r="BB20">
        <v>2022</v>
      </c>
      <c r="BC20">
        <v>2022</v>
      </c>
      <c r="BD20">
        <v>2022</v>
      </c>
      <c r="BE20">
        <v>2022</v>
      </c>
      <c r="BF20">
        <v>2022</v>
      </c>
      <c r="BG20">
        <v>2022</v>
      </c>
      <c r="BH20">
        <v>2022</v>
      </c>
      <c r="BI20">
        <v>2022</v>
      </c>
      <c r="BJ20">
        <v>2022</v>
      </c>
      <c r="BL20" s="2">
        <v>408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</row>
    <row r="21" spans="1:87" x14ac:dyDescent="0.2">
      <c r="A21" s="7">
        <v>44207</v>
      </c>
      <c r="B21" s="2">
        <f t="shared" si="0"/>
        <v>0</v>
      </c>
      <c r="C21" s="2">
        <f t="shared" si="1"/>
        <v>0</v>
      </c>
      <c r="D21" s="2">
        <f t="shared" si="2"/>
        <v>0</v>
      </c>
      <c r="E21" s="2">
        <f t="shared" si="3"/>
        <v>0</v>
      </c>
      <c r="F21" s="2">
        <f t="shared" si="4"/>
        <v>0</v>
      </c>
      <c r="G21" s="2">
        <f t="shared" si="5"/>
        <v>0</v>
      </c>
      <c r="H21" s="2">
        <f t="shared" si="6"/>
        <v>0</v>
      </c>
      <c r="I21" s="2">
        <f t="shared" si="7"/>
        <v>0</v>
      </c>
      <c r="J21" s="2">
        <f t="shared" si="8"/>
        <v>0</v>
      </c>
      <c r="K21" s="2">
        <f t="shared" si="9"/>
        <v>0</v>
      </c>
      <c r="L21" s="2">
        <f t="shared" si="10"/>
        <v>0</v>
      </c>
      <c r="M21" s="2">
        <f t="shared" si="11"/>
        <v>0</v>
      </c>
      <c r="N21" s="2">
        <f t="shared" si="12"/>
        <v>0</v>
      </c>
      <c r="O21" s="2">
        <f t="shared" si="13"/>
        <v>0</v>
      </c>
      <c r="P21" s="2">
        <f t="shared" si="14"/>
        <v>0</v>
      </c>
      <c r="Q21" s="2">
        <f t="shared" si="15"/>
        <v>0</v>
      </c>
      <c r="R21" s="2">
        <f t="shared" si="16"/>
        <v>0</v>
      </c>
      <c r="S21" s="2">
        <f t="shared" si="17"/>
        <v>0</v>
      </c>
      <c r="T21" s="2">
        <f t="shared" si="18"/>
        <v>0</v>
      </c>
      <c r="U21" s="2">
        <f t="shared" si="19"/>
        <v>0</v>
      </c>
      <c r="V21" s="2">
        <f t="shared" si="20"/>
        <v>0</v>
      </c>
      <c r="W21" s="2">
        <f t="shared" si="21"/>
        <v>16</v>
      </c>
      <c r="X21" s="2">
        <f t="shared" si="22"/>
        <v>5</v>
      </c>
      <c r="Y21" s="2">
        <f t="shared" si="23"/>
        <v>0</v>
      </c>
      <c r="AA21" s="2">
        <f t="shared" si="24"/>
        <v>0</v>
      </c>
      <c r="AB21" s="2">
        <f t="shared" si="32"/>
        <v>0</v>
      </c>
      <c r="AC21" s="2">
        <f t="shared" si="33"/>
        <v>16</v>
      </c>
      <c r="AE21" s="9">
        <v>4</v>
      </c>
      <c r="AF21" s="2">
        <f t="shared" si="25"/>
        <v>0</v>
      </c>
      <c r="AG21" s="2">
        <f t="shared" si="26"/>
        <v>0</v>
      </c>
      <c r="AH21" s="2">
        <f t="shared" si="27"/>
        <v>21</v>
      </c>
      <c r="AI21" s="2">
        <f t="shared" si="28"/>
        <v>21</v>
      </c>
      <c r="AK21">
        <f t="shared" si="29"/>
        <v>1</v>
      </c>
      <c r="AL21">
        <f t="shared" si="30"/>
        <v>2021</v>
      </c>
      <c r="AN21" t="s">
        <v>11</v>
      </c>
      <c r="AO21" s="2">
        <f t="array" ref="AO21">MAX(IF($AK$11:$AK$620=AO$19,IF($AL$11:$AL$620=AO$20,$AA$11:$AA$620)))</f>
        <v>5083</v>
      </c>
      <c r="AP21" s="2">
        <f t="array" ref="AP21">MAX(IF($AK$11:$AK$620=AP$19,IF($AL$11:$AL$620=AP$20,$AA$11:$AA$620)))</f>
        <v>3741</v>
      </c>
      <c r="AQ21" s="2">
        <f t="array" ref="AQ21">MAX(IF($AK$11:$AK$620=AQ$19,IF($AL$11:$AL$620=AQ$20,$AA$11:$AA$620)))</f>
        <v>4095</v>
      </c>
      <c r="AR21" s="2">
        <f t="array" ref="AR21">MAX(IF($AK$11:$AK$620=AR$19,IF($AL$11:$AL$620=AR$20,$AA$11:$AA$620)))</f>
        <v>3507</v>
      </c>
      <c r="AS21" s="2">
        <f t="array" ref="AS21">MAX(IF($AK$11:$AK$620=AS$19,IF($AL$11:$AL$620=AS$20,$AA$11:$AA$620)))</f>
        <v>3044</v>
      </c>
      <c r="AT21" s="2">
        <f t="array" ref="AT21">MAX(IF($AK$11:$AK$620=AT$19,IF($AL$11:$AL$620=AT$20,$AA$11:$AA$620)))</f>
        <v>4851</v>
      </c>
      <c r="AU21" s="2">
        <f t="array" ref="AU21">MAX(IF($AK$11:$AK$620=AU$19,IF($AL$11:$AL$620=AU$20,$AA$11:$AA$620)))</f>
        <v>3510</v>
      </c>
      <c r="AV21" s="2">
        <f t="array" ref="AV21">MAX(IF($AK$11:$AK$620=AV$19,IF($AL$11:$AL$620=AV$20,$AA$11:$AA$620)))</f>
        <v>3803</v>
      </c>
      <c r="AW21" s="2">
        <f t="array" ref="AW21">MAX(IF($AK$11:$AK$620=AW$19,IF($AL$11:$AL$620=AW$20,$AA$11:$AA$620)))</f>
        <v>4539</v>
      </c>
      <c r="AX21" s="2">
        <f t="array" ref="AX21">MAX(IF($AK$11:$AK$620=AX$19,IF($AL$11:$AL$620=AX$20,$AA$11:$AA$620)))</f>
        <v>3333.9380000000001</v>
      </c>
      <c r="AY21" s="2">
        <f t="array" ref="AY21">MAX(IF($AK$11:$AK$620=AY$19,IF($AL$11:$AL$620=AY$20,$AA$11:$AA$620)))</f>
        <v>2743.9880000000003</v>
      </c>
      <c r="AZ21" s="2">
        <f t="array" ref="AZ21">MAX(IF($AK$11:$AK$620=AZ$19,IF($AL$11:$AL$620=AZ$20,$AA$11:$AA$620)))</f>
        <v>3337.6509999999998</v>
      </c>
      <c r="BA21" s="2">
        <f t="array" ref="BA21">MAX(IF($AK$11:$AK$620=BA$19,IF($AL$11:$AL$620=BA$20,$AA$11:$AA$620)))</f>
        <v>3414.6</v>
      </c>
      <c r="BB21" s="2">
        <f t="array" ref="BB21">MAX(IF($AK$11:$AK$620=BB$19,IF($AL$11:$AL$620=BB$20,$AA$11:$AA$620)))</f>
        <v>3786.5249999999996</v>
      </c>
      <c r="BC21" s="2">
        <f t="array" ref="BC21">MAX(IF($AK$11:$AK$620=BC$19,IF($AL$11:$AL$620=BC$20,$AA$11:$AA$620)))</f>
        <v>3516.7510000000002</v>
      </c>
      <c r="BD21" s="2">
        <f t="array" ref="BD21">MAX(IF($AK$11:$AK$620=BD$19,IF($AL$11:$AL$620=BD$20,$AA$11:$AA$620)))</f>
        <v>3264.413</v>
      </c>
      <c r="BE21" s="2">
        <f t="array" ref="BE21">MAX(IF($AK$11:$AK$620=BE$19,IF($AL$11:$AL$620=BE$20,$AA$11:$AA$620)))</f>
        <v>3043.5749999999998</v>
      </c>
      <c r="BF21" s="2">
        <f t="array" ref="BF21">MAX(IF($AK$11:$AK$620=BF$19,IF($AL$11:$AL$620=BF$20,$AA$11:$AA$620)))</f>
        <v>3031.65</v>
      </c>
      <c r="BG21" s="2">
        <f t="array" ref="BG21">MAX(IF($AK$11:$AK$620=BG$19,IF($AL$11:$AL$620=BG$20,$AA$11:$AA$620)))</f>
        <v>2678.0630000000001</v>
      </c>
      <c r="BH21" s="2">
        <f t="array" ref="BH21">MAX(IF($AK$11:$AK$720=BH$19,IF($AL$11:$AL$720=BH$20,$AA$11:$AA$720)))</f>
        <v>3783.5999999999995</v>
      </c>
      <c r="BI21" s="2">
        <f t="array" ref="BI21">MAX(IF($AK$11:$AK$720=BI$19,IF($AL$11:$AL$720=BI$20,$AA$11:$AA$720)))</f>
        <v>3916.6880000000001</v>
      </c>
      <c r="BJ21" s="2">
        <f t="array" ref="BJ21">MAX(IF($AK$11:$AK$720=BJ$19,IF($AL$11:$AL$720=BJ$20,$AA$11:$AA$720)))</f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16</v>
      </c>
      <c r="CH21" s="2">
        <v>5</v>
      </c>
      <c r="CI21" s="2">
        <v>0</v>
      </c>
    </row>
    <row r="22" spans="1:87" x14ac:dyDescent="0.2">
      <c r="A22" s="7">
        <v>44208</v>
      </c>
      <c r="B22" s="2">
        <f t="shared" si="0"/>
        <v>0</v>
      </c>
      <c r="C22" s="2">
        <f t="shared" si="1"/>
        <v>0</v>
      </c>
      <c r="D22" s="2">
        <f t="shared" si="2"/>
        <v>0</v>
      </c>
      <c r="E22" s="2">
        <f t="shared" si="3"/>
        <v>0</v>
      </c>
      <c r="F22" s="2">
        <f t="shared" si="4"/>
        <v>0</v>
      </c>
      <c r="G22" s="2">
        <f t="shared" si="5"/>
        <v>0</v>
      </c>
      <c r="H22" s="2">
        <f t="shared" si="6"/>
        <v>0</v>
      </c>
      <c r="I22" s="2">
        <f t="shared" si="7"/>
        <v>33</v>
      </c>
      <c r="J22" s="2">
        <f t="shared" si="8"/>
        <v>392</v>
      </c>
      <c r="K22" s="2">
        <f t="shared" si="9"/>
        <v>349</v>
      </c>
      <c r="L22" s="2">
        <f t="shared" si="10"/>
        <v>238</v>
      </c>
      <c r="M22" s="2">
        <f t="shared" si="11"/>
        <v>187</v>
      </c>
      <c r="N22" s="2">
        <f t="shared" si="12"/>
        <v>265</v>
      </c>
      <c r="O22" s="2">
        <f t="shared" si="13"/>
        <v>398</v>
      </c>
      <c r="P22" s="2">
        <f t="shared" si="14"/>
        <v>604</v>
      </c>
      <c r="Q22" s="2">
        <f t="shared" si="15"/>
        <v>631</v>
      </c>
      <c r="R22" s="2">
        <f t="shared" si="16"/>
        <v>638</v>
      </c>
      <c r="S22" s="2">
        <f t="shared" si="17"/>
        <v>636</v>
      </c>
      <c r="T22" s="2">
        <f t="shared" si="18"/>
        <v>630</v>
      </c>
      <c r="U22" s="2">
        <f t="shared" si="19"/>
        <v>609</v>
      </c>
      <c r="V22" s="2">
        <f t="shared" si="20"/>
        <v>574</v>
      </c>
      <c r="W22" s="2">
        <f t="shared" si="21"/>
        <v>630</v>
      </c>
      <c r="X22" s="2">
        <f t="shared" si="22"/>
        <v>669</v>
      </c>
      <c r="Y22" s="2">
        <f t="shared" si="23"/>
        <v>681</v>
      </c>
      <c r="AA22" s="2">
        <f t="shared" si="24"/>
        <v>638</v>
      </c>
      <c r="AB22" s="2">
        <f t="shared" si="32"/>
        <v>631</v>
      </c>
      <c r="AC22" s="2">
        <f t="shared" si="33"/>
        <v>681</v>
      </c>
      <c r="AE22" s="9">
        <v>5</v>
      </c>
      <c r="AF22" s="2">
        <f t="shared" si="25"/>
        <v>3712</v>
      </c>
      <c r="AG22" s="2">
        <f t="shared" si="26"/>
        <v>1898</v>
      </c>
      <c r="AH22" s="2">
        <f t="shared" si="27"/>
        <v>2554</v>
      </c>
      <c r="AI22" s="2">
        <f t="shared" si="28"/>
        <v>8164</v>
      </c>
      <c r="AK22">
        <f t="shared" si="29"/>
        <v>1</v>
      </c>
      <c r="AL22">
        <f t="shared" si="30"/>
        <v>2021</v>
      </c>
      <c r="AN22" t="s">
        <v>12</v>
      </c>
      <c r="AO22" s="2">
        <f t="array" ref="AO22">MAX(IF($AK$11:$AK$620=AO$19,IF($AL$11:$AL$620=AO$20,$AB$11:$AB$620)))</f>
        <v>4961</v>
      </c>
      <c r="AP22" s="2">
        <f t="array" ref="AP22">MAX(IF($AK$11:$AK$620=AP$19,IF($AL$11:$AL$620=AP$20,$AB$11:$AB$620)))</f>
        <v>4818</v>
      </c>
      <c r="AQ22" s="2">
        <f t="array" ref="AQ22">MAX(IF($AK$11:$AK$620=AQ$19,IF($AL$11:$AL$620=AQ$20,$AB$11:$AB$620)))</f>
        <v>4845</v>
      </c>
      <c r="AR22" s="2">
        <f t="array" ref="AR22">MAX(IF($AK$11:$AK$620=AR$19,IF($AL$11:$AL$620=AR$20,$AB$11:$AB$620)))</f>
        <v>2914</v>
      </c>
      <c r="AS22" s="2">
        <f t="array" ref="AS22">MAX(IF($AK$11:$AK$620=AS$19,IF($AL$11:$AL$620=AS$20,$AB$11:$AB$620)))</f>
        <v>3996</v>
      </c>
      <c r="AT22" s="2">
        <f t="array" ref="AT22">MAX(IF($AK$11:$AK$620=AT$19,IF($AL$11:$AL$620=AT$20,$AB$11:$AB$620)))</f>
        <v>3883</v>
      </c>
      <c r="AU22" s="2">
        <f t="array" ref="AU22">MAX(IF($AK$11:$AK$620=AU$19,IF($AL$11:$AL$620=AU$20,$AB$11:$AB$620)))</f>
        <v>4419</v>
      </c>
      <c r="AV22" s="2">
        <f t="array" ref="AV22">MAX(IF($AK$11:$AK$620=AV$19,IF($AL$11:$AL$620=AV$20,$AB$11:$AB$620)))</f>
        <v>3930</v>
      </c>
      <c r="AW22" s="2">
        <f t="array" ref="AW22">MAX(IF($AK$11:$AK$620=AW$19,IF($AL$11:$AL$620=AW$20,$AB$11:$AB$620)))</f>
        <v>4882</v>
      </c>
      <c r="AX22" s="2">
        <f t="array" ref="AX22">MAX(IF($AK$11:$AK$620=AX$19,IF($AL$11:$AL$620=AX$20,$AB$11:$AB$620)))</f>
        <v>3137.0630000000001</v>
      </c>
      <c r="AY22" s="2">
        <f t="array" ref="AY22">MAX(IF($AK$11:$AK$620=AY$19,IF($AL$11:$AL$620=AY$20,$AB$11:$AB$620)))</f>
        <v>3315.9380000000001</v>
      </c>
      <c r="AZ22" s="2">
        <f t="array" ref="AZ22">MAX(IF($AK$11:$AK$620=AZ$19,IF($AL$11:$AL$620=AZ$20,$AB$11:$AB$620)))</f>
        <v>3355.7629999999999</v>
      </c>
      <c r="BA22" s="2">
        <f t="array" ref="BA22">MAX(IF($AK$11:$AK$620=BA$19,IF($AL$11:$AL$620=BA$20,$AB$11:$AB$620)))</f>
        <v>3456.6759999999999</v>
      </c>
      <c r="BB22" s="2">
        <f t="array" ref="BB22">MAX(IF($AK$11:$AK$620=BB$19,IF($AL$11:$AL$620=BB$20,$AB$11:$AB$620)))</f>
        <v>3430.913</v>
      </c>
      <c r="BC22" s="2">
        <f t="array" ref="BC22">MAX(IF($AK$11:$AK$620=BC$19,IF($AL$11:$AL$620=BC$20,$AB$11:$AB$620)))</f>
        <v>3003.0749999999998</v>
      </c>
      <c r="BD22" s="2">
        <f t="array" ref="BD22">MAX(IF($AK$11:$AK$620=BD$19,IF($AL$11:$AL$620=BD$20,$AB$11:$AB$620)))</f>
        <v>3116.3629999999998</v>
      </c>
      <c r="BE22" s="2">
        <f t="array" ref="BE22">MAX(IF($AK$11:$AK$620=BE$19,IF($AL$11:$AL$620=BE$20,$AB$11:$AB$620)))</f>
        <v>2750.5129999999999</v>
      </c>
      <c r="BF22" s="2">
        <f t="array" ref="BF22">MAX(IF($AK$11:$AK$620=BF$19,IF($AL$11:$AL$620=BF$20,$AB$11:$AB$620)))</f>
        <v>3096.9009999999998</v>
      </c>
      <c r="BG22" s="2">
        <f t="array" ref="BG22">MAX(IF($AK$11:$AK$620=BG$19,IF($AL$11:$AL$620=BG$20,$AB$11:$AB$620)))</f>
        <v>1686.038</v>
      </c>
      <c r="BH22" s="2">
        <f t="array" ref="BH22">MAX(IF($AK$11:$AK$720=BH$19,IF($AL$11:$AL$720=BH$20,$AB$11:$AB$720)))</f>
        <v>3584.1369999999997</v>
      </c>
      <c r="BI22" s="2">
        <f t="array" ref="BI22">MAX(IF($AK$11:$AK$720=BI$19,IF($AL$11:$AL$720=BI$20,$AB$11:$AB$720)))</f>
        <v>3803.5129999999995</v>
      </c>
      <c r="BJ22" s="2">
        <f t="array" ref="BJ22">MAX(IF($AK$11:$AK$720=BJ$19,IF($AL$11:$AL$720=BJ$20,$AB$11:$AB$720)))</f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33</v>
      </c>
      <c r="BT22" s="2">
        <v>389</v>
      </c>
      <c r="BU22" s="2">
        <v>346</v>
      </c>
      <c r="BV22" s="2">
        <v>236</v>
      </c>
      <c r="BW22" s="2">
        <v>186</v>
      </c>
      <c r="BX22" s="2">
        <v>263</v>
      </c>
      <c r="BY22" s="2">
        <v>395</v>
      </c>
      <c r="BZ22" s="2">
        <v>599</v>
      </c>
      <c r="CA22" s="2">
        <v>626</v>
      </c>
      <c r="CB22" s="2">
        <v>633</v>
      </c>
      <c r="CC22" s="2">
        <v>631</v>
      </c>
      <c r="CD22" s="2">
        <v>625</v>
      </c>
      <c r="CE22" s="2">
        <v>604</v>
      </c>
      <c r="CF22" s="2">
        <v>570</v>
      </c>
      <c r="CG22" s="2">
        <v>625</v>
      </c>
      <c r="CH22" s="2">
        <v>664</v>
      </c>
      <c r="CI22" s="2">
        <v>676</v>
      </c>
    </row>
    <row r="23" spans="1:87" x14ac:dyDescent="0.2">
      <c r="A23" s="7">
        <v>44209</v>
      </c>
      <c r="B23" s="2">
        <f t="shared" si="0"/>
        <v>685</v>
      </c>
      <c r="C23" s="2">
        <f t="shared" si="1"/>
        <v>682</v>
      </c>
      <c r="D23" s="2">
        <f t="shared" si="2"/>
        <v>685</v>
      </c>
      <c r="E23" s="2">
        <f t="shared" si="3"/>
        <v>1000</v>
      </c>
      <c r="F23" s="2">
        <f t="shared" si="4"/>
        <v>1273</v>
      </c>
      <c r="G23" s="2">
        <f t="shared" si="5"/>
        <v>778</v>
      </c>
      <c r="H23" s="2">
        <f t="shared" si="6"/>
        <v>668</v>
      </c>
      <c r="I23" s="2">
        <f t="shared" si="7"/>
        <v>658</v>
      </c>
      <c r="J23" s="2">
        <f t="shared" si="8"/>
        <v>1135</v>
      </c>
      <c r="K23" s="2">
        <f t="shared" si="9"/>
        <v>1846</v>
      </c>
      <c r="L23" s="2">
        <f t="shared" si="10"/>
        <v>2333</v>
      </c>
      <c r="M23" s="2">
        <f t="shared" si="11"/>
        <v>2651</v>
      </c>
      <c r="N23" s="2">
        <f t="shared" si="12"/>
        <v>4055</v>
      </c>
      <c r="O23" s="2">
        <f t="shared" si="13"/>
        <v>2606</v>
      </c>
      <c r="P23" s="2">
        <f t="shared" si="14"/>
        <v>2233</v>
      </c>
      <c r="Q23" s="2">
        <f t="shared" si="15"/>
        <v>2224</v>
      </c>
      <c r="R23" s="2">
        <f t="shared" si="16"/>
        <v>2587</v>
      </c>
      <c r="S23" s="2">
        <f t="shared" si="17"/>
        <v>2626</v>
      </c>
      <c r="T23" s="2">
        <f t="shared" si="18"/>
        <v>2373</v>
      </c>
      <c r="U23" s="2">
        <f t="shared" si="19"/>
        <v>3116</v>
      </c>
      <c r="V23" s="2">
        <f t="shared" si="20"/>
        <v>2590</v>
      </c>
      <c r="W23" s="2">
        <f t="shared" si="21"/>
        <v>2657</v>
      </c>
      <c r="X23" s="2">
        <f t="shared" si="22"/>
        <v>1922</v>
      </c>
      <c r="Y23" s="2">
        <f t="shared" si="23"/>
        <v>1199</v>
      </c>
      <c r="AA23" s="2">
        <f t="shared" si="24"/>
        <v>3116</v>
      </c>
      <c r="AB23" s="2">
        <f t="shared" si="32"/>
        <v>4055</v>
      </c>
      <c r="AC23" s="2">
        <f t="shared" si="33"/>
        <v>2657</v>
      </c>
      <c r="AE23" s="9">
        <v>6</v>
      </c>
      <c r="AF23" s="2">
        <f t="shared" si="25"/>
        <v>19325</v>
      </c>
      <c r="AG23" s="2">
        <f t="shared" si="26"/>
        <v>11118</v>
      </c>
      <c r="AH23" s="2">
        <f t="shared" si="27"/>
        <v>14139</v>
      </c>
      <c r="AI23" s="2">
        <f t="shared" si="28"/>
        <v>44582</v>
      </c>
      <c r="AK23">
        <f t="shared" si="29"/>
        <v>1</v>
      </c>
      <c r="AL23">
        <f t="shared" si="30"/>
        <v>2021</v>
      </c>
      <c r="AN23" t="s">
        <v>13</v>
      </c>
      <c r="AO23" s="2">
        <f t="array" ref="AO23">MAX(IF($AK$11:$AK$620=AO$19,IF($AL$11:$AL$620=AO$20,$AC$11:$AC$620)))</f>
        <v>4122</v>
      </c>
      <c r="AP23" s="2">
        <f t="array" ref="AP23">MAX(IF($AK$11:$AK$620=AP$19,IF($AL$11:$AL$620=AP$20,$AC$11:$AC$620)))</f>
        <v>3446</v>
      </c>
      <c r="AQ23" s="2">
        <f t="array" ref="AQ23">MAX(IF($AK$11:$AK$620=AQ$19,IF($AL$11:$AL$620=AQ$20,$AC$11:$AC$620)))</f>
        <v>3923</v>
      </c>
      <c r="AR23" s="2">
        <f t="array" ref="AR23">MAX(IF($AK$11:$AK$620=AR$19,IF($AL$11:$AL$620=AR$20,$AC$11:$AC$620)))</f>
        <v>4719</v>
      </c>
      <c r="AS23" s="2">
        <f t="array" ref="AS23">MAX(IF($AK$11:$AK$620=AS$19,IF($AL$11:$AL$620=AS$20,$AC$11:$AC$620)))</f>
        <v>4043</v>
      </c>
      <c r="AT23" s="2">
        <f t="array" ref="AT23">MAX(IF($AK$11:$AK$620=AT$19,IF($AL$11:$AL$620=AT$20,$AC$11:$AC$620)))</f>
        <v>4687</v>
      </c>
      <c r="AU23" s="2">
        <f t="array" ref="AU23">MAX(IF($AK$11:$AK$620=AU$19,IF($AL$11:$AL$620=AU$20,$AC$11:$AC$620)))</f>
        <v>4544</v>
      </c>
      <c r="AV23" s="2">
        <f t="array" ref="AV23">MAX(IF($AK$11:$AK$620=AV$19,IF($AL$11:$AL$620=AV$20,$AC$11:$AC$620)))</f>
        <v>3802</v>
      </c>
      <c r="AW23" s="2">
        <f t="array" ref="AW23">MAX(IF($AK$11:$AK$620=AW$19,IF($AL$11:$AL$620=AW$20,$AC$11:$AC$620)))</f>
        <v>3630</v>
      </c>
      <c r="AX23" s="2">
        <f t="array" ref="AX23">MAX(IF($AK$11:$AK$620=AX$19,IF($AL$11:$AL$620=AX$20,$AC$11:$AC$620)))</f>
        <v>2836.913</v>
      </c>
      <c r="AY23" s="2">
        <f t="array" ref="AY23">MAX(IF($AK$11:$AK$620=AY$19,IF($AL$11:$AL$620=AY$20,$AC$11:$AC$620)))</f>
        <v>3287.8130000000001</v>
      </c>
      <c r="AZ23" s="2">
        <f t="array" ref="AZ23">MAX(IF($AK$11:$AK$620=AZ$19,IF($AL$11:$AL$620=AZ$20,$AC$11:$AC$620)))</f>
        <v>3277.2380000000003</v>
      </c>
      <c r="BA23" s="2">
        <f t="array" ref="BA23">MAX(IF($AK$11:$AK$620=BA$19,IF($AL$11:$AL$620=BA$20,$AC$11:$AC$620)))</f>
        <v>3151.5749999999998</v>
      </c>
      <c r="BB23" s="2">
        <f t="array" ref="BB23">MAX(IF($AK$11:$AK$620=BB$19,IF($AL$11:$AL$620=BB$20,$AC$11:$AC$620)))</f>
        <v>3291.1880000000001</v>
      </c>
      <c r="BC23" s="2">
        <f t="array" ref="BC23">MAX(IF($AK$11:$AK$620=BC$19,IF($AL$11:$AL$620=BC$20,$AC$11:$AC$620)))</f>
        <v>3233.1379999999999</v>
      </c>
      <c r="BD23" s="2">
        <f t="array" ref="BD23">MAX(IF($AK$11:$AK$620=BD$19,IF($AL$11:$AL$620=BD$20,$AC$11:$AC$620)))</f>
        <v>2813.85</v>
      </c>
      <c r="BE23" s="2">
        <f t="array" ref="BE23">MAX(IF($AK$11:$AK$620=BE$19,IF($AL$11:$AL$620=BE$20,$AC$11:$AC$620)))</f>
        <v>2132.8879999999999</v>
      </c>
      <c r="BF23" s="2">
        <f t="array" ref="BF23">MAX(IF($AK$11:$AK$620=BF$19,IF($AL$11:$AL$620=BF$20,$AC$11:$AC$620)))</f>
        <v>2789.4829999999997</v>
      </c>
      <c r="BG23" s="2">
        <f t="array" ref="BG23">MAX(IF($AK$11:$AK$620=BG$19,IF($AL$11:$AL$620=BG$20,$AC$11:$AC$620)))</f>
        <v>2928.375</v>
      </c>
      <c r="BH23" s="2">
        <f t="array" ref="BH23">MAX(IF($AK$11:$AK$720=BH$19,IF($AL$11:$AL$720=BH$20,$AC$11:$AC$720)))</f>
        <v>3470.5129999999999</v>
      </c>
      <c r="BI23" s="2">
        <f t="array" ref="BI23">MAX(IF($AK$11:$AK$720=BI$19,IF($AL$11:$AL$720=BI$20,$AC$11:$AC$720)))</f>
        <v>3233.1379999999999</v>
      </c>
      <c r="BJ23" s="2">
        <f t="array" ref="BJ23">MAX(IF($AK$11:$AK$720=BJ$19,IF($AL$11:$AL$720=BJ$20,$AC$11:$AC$720)))</f>
        <v>0</v>
      </c>
      <c r="BL23" s="2">
        <v>680</v>
      </c>
      <c r="BM23" s="2">
        <v>677</v>
      </c>
      <c r="BN23" s="2">
        <v>680</v>
      </c>
      <c r="BO23" s="2">
        <v>992</v>
      </c>
      <c r="BP23" s="2">
        <v>1263</v>
      </c>
      <c r="BQ23" s="2">
        <v>772</v>
      </c>
      <c r="BR23" s="2">
        <v>663</v>
      </c>
      <c r="BS23" s="2">
        <v>653</v>
      </c>
      <c r="BT23" s="2">
        <v>1126</v>
      </c>
      <c r="BU23" s="2">
        <v>1832</v>
      </c>
      <c r="BV23" s="2">
        <v>2315</v>
      </c>
      <c r="BW23" s="2">
        <v>2631</v>
      </c>
      <c r="BX23" s="2">
        <v>4024</v>
      </c>
      <c r="BY23" s="2">
        <v>2586</v>
      </c>
      <c r="BZ23" s="2">
        <v>2216</v>
      </c>
      <c r="CA23" s="2">
        <v>2207</v>
      </c>
      <c r="CB23" s="2">
        <v>2567</v>
      </c>
      <c r="CC23" s="2">
        <v>2606</v>
      </c>
      <c r="CD23" s="2">
        <v>2355</v>
      </c>
      <c r="CE23" s="2">
        <v>3092</v>
      </c>
      <c r="CF23" s="2">
        <v>2570</v>
      </c>
      <c r="CG23" s="2">
        <v>2637</v>
      </c>
      <c r="CH23" s="2">
        <v>1907</v>
      </c>
      <c r="CI23" s="2">
        <v>1190</v>
      </c>
    </row>
    <row r="24" spans="1:87" x14ac:dyDescent="0.2">
      <c r="A24" s="7">
        <v>44210</v>
      </c>
      <c r="B24" s="2">
        <f t="shared" si="0"/>
        <v>734</v>
      </c>
      <c r="C24" s="2">
        <f t="shared" si="1"/>
        <v>810</v>
      </c>
      <c r="D24" s="2">
        <f t="shared" si="2"/>
        <v>724</v>
      </c>
      <c r="E24" s="2">
        <f t="shared" si="3"/>
        <v>636</v>
      </c>
      <c r="F24" s="2">
        <f t="shared" si="4"/>
        <v>690</v>
      </c>
      <c r="G24" s="2">
        <f t="shared" si="5"/>
        <v>709</v>
      </c>
      <c r="H24" s="2">
        <f t="shared" si="6"/>
        <v>658</v>
      </c>
      <c r="I24" s="2">
        <f t="shared" si="7"/>
        <v>2251</v>
      </c>
      <c r="J24" s="2">
        <f t="shared" si="8"/>
        <v>2711</v>
      </c>
      <c r="K24" s="2">
        <f t="shared" si="9"/>
        <v>2720</v>
      </c>
      <c r="L24" s="2">
        <f t="shared" si="10"/>
        <v>3584</v>
      </c>
      <c r="M24" s="2">
        <f t="shared" si="11"/>
        <v>4114</v>
      </c>
      <c r="N24" s="2">
        <f t="shared" si="12"/>
        <v>4042</v>
      </c>
      <c r="O24" s="2">
        <f t="shared" si="13"/>
        <v>3678</v>
      </c>
      <c r="P24" s="2">
        <f t="shared" si="14"/>
        <v>3559</v>
      </c>
      <c r="Q24" s="2">
        <f t="shared" si="15"/>
        <v>3495</v>
      </c>
      <c r="R24" s="2">
        <f t="shared" si="16"/>
        <v>2660</v>
      </c>
      <c r="S24" s="2">
        <f t="shared" si="17"/>
        <v>1400</v>
      </c>
      <c r="T24" s="2">
        <f t="shared" si="18"/>
        <v>1510</v>
      </c>
      <c r="U24" s="2">
        <f t="shared" si="19"/>
        <v>1721</v>
      </c>
      <c r="V24" s="2">
        <f t="shared" si="20"/>
        <v>1204</v>
      </c>
      <c r="W24" s="2">
        <f t="shared" si="21"/>
        <v>1524</v>
      </c>
      <c r="X24" s="2">
        <f t="shared" si="22"/>
        <v>2261</v>
      </c>
      <c r="Y24" s="2">
        <f t="shared" si="23"/>
        <v>1681</v>
      </c>
      <c r="AA24" s="2">
        <f t="shared" si="24"/>
        <v>0</v>
      </c>
      <c r="AB24" s="2">
        <f t="shared" si="32"/>
        <v>4114</v>
      </c>
      <c r="AC24" s="2">
        <f t="shared" si="33"/>
        <v>2261</v>
      </c>
      <c r="AE24" s="9">
        <v>7</v>
      </c>
      <c r="AF24" s="2">
        <f t="shared" si="25"/>
        <v>0</v>
      </c>
      <c r="AG24" s="2">
        <f t="shared" si="26"/>
        <v>37445</v>
      </c>
      <c r="AH24" s="2">
        <f t="shared" si="27"/>
        <v>11631</v>
      </c>
      <c r="AI24" s="2">
        <f t="shared" si="28"/>
        <v>49076</v>
      </c>
      <c r="AK24">
        <f t="shared" si="29"/>
        <v>1</v>
      </c>
      <c r="AL24">
        <f t="shared" si="30"/>
        <v>2021</v>
      </c>
      <c r="BL24" s="2">
        <v>728</v>
      </c>
      <c r="BM24" s="2">
        <v>804</v>
      </c>
      <c r="BN24" s="2">
        <v>718</v>
      </c>
      <c r="BO24" s="2">
        <v>631</v>
      </c>
      <c r="BP24" s="2">
        <v>685</v>
      </c>
      <c r="BQ24" s="2">
        <v>704</v>
      </c>
      <c r="BR24" s="2">
        <v>653</v>
      </c>
      <c r="BS24" s="2">
        <v>2234</v>
      </c>
      <c r="BT24" s="2">
        <v>2690</v>
      </c>
      <c r="BU24" s="2">
        <v>2699</v>
      </c>
      <c r="BV24" s="2">
        <v>3557</v>
      </c>
      <c r="BW24" s="2">
        <v>4083</v>
      </c>
      <c r="BX24" s="2">
        <v>4011</v>
      </c>
      <c r="BY24" s="2">
        <v>3650</v>
      </c>
      <c r="BZ24" s="2">
        <v>3532</v>
      </c>
      <c r="CA24" s="2">
        <v>3468</v>
      </c>
      <c r="CB24" s="2">
        <v>2640</v>
      </c>
      <c r="CC24" s="2">
        <v>1389</v>
      </c>
      <c r="CD24" s="2">
        <v>1499</v>
      </c>
      <c r="CE24" s="2">
        <v>1708</v>
      </c>
      <c r="CF24" s="2">
        <v>1195</v>
      </c>
      <c r="CG24" s="2">
        <v>1512</v>
      </c>
      <c r="CH24" s="2">
        <v>2244</v>
      </c>
      <c r="CI24" s="2">
        <v>1668</v>
      </c>
    </row>
    <row r="25" spans="1:87" x14ac:dyDescent="0.2">
      <c r="A25" s="7">
        <v>44211</v>
      </c>
      <c r="B25" s="2">
        <f t="shared" si="0"/>
        <v>1463</v>
      </c>
      <c r="C25" s="2">
        <f t="shared" si="1"/>
        <v>913</v>
      </c>
      <c r="D25" s="2">
        <f t="shared" si="2"/>
        <v>425</v>
      </c>
      <c r="E25" s="2">
        <f t="shared" si="3"/>
        <v>425</v>
      </c>
      <c r="F25" s="2">
        <f t="shared" si="4"/>
        <v>425</v>
      </c>
      <c r="G25" s="2">
        <f t="shared" si="5"/>
        <v>414</v>
      </c>
      <c r="H25" s="2">
        <f t="shared" si="6"/>
        <v>873</v>
      </c>
      <c r="I25" s="2">
        <f t="shared" si="7"/>
        <v>768</v>
      </c>
      <c r="J25" s="2">
        <f t="shared" si="8"/>
        <v>430</v>
      </c>
      <c r="K25" s="2">
        <f t="shared" si="9"/>
        <v>420</v>
      </c>
      <c r="L25" s="2">
        <f t="shared" si="10"/>
        <v>398</v>
      </c>
      <c r="M25" s="2">
        <f t="shared" si="11"/>
        <v>381</v>
      </c>
      <c r="N25" s="2">
        <f t="shared" si="12"/>
        <v>371</v>
      </c>
      <c r="O25" s="2">
        <f t="shared" si="13"/>
        <v>365</v>
      </c>
      <c r="P25" s="2">
        <f t="shared" si="14"/>
        <v>381</v>
      </c>
      <c r="Q25" s="2">
        <f t="shared" si="15"/>
        <v>325</v>
      </c>
      <c r="R25" s="2">
        <f t="shared" si="16"/>
        <v>33</v>
      </c>
      <c r="S25" s="2">
        <f t="shared" si="17"/>
        <v>122</v>
      </c>
      <c r="T25" s="2">
        <f t="shared" si="18"/>
        <v>60</v>
      </c>
      <c r="U25" s="2">
        <f t="shared" si="19"/>
        <v>60</v>
      </c>
      <c r="V25" s="2">
        <f t="shared" si="20"/>
        <v>25</v>
      </c>
      <c r="W25" s="2">
        <f t="shared" si="21"/>
        <v>104</v>
      </c>
      <c r="X25" s="2">
        <f t="shared" si="22"/>
        <v>499</v>
      </c>
      <c r="Y25" s="2">
        <f t="shared" si="23"/>
        <v>710</v>
      </c>
      <c r="AA25" s="2">
        <f t="shared" si="24"/>
        <v>0</v>
      </c>
      <c r="AB25" s="2">
        <f t="shared" si="32"/>
        <v>768</v>
      </c>
      <c r="AC25" s="2">
        <f t="shared" si="33"/>
        <v>1463</v>
      </c>
      <c r="AE25" s="9">
        <v>1</v>
      </c>
      <c r="AF25" s="2">
        <f t="shared" si="25"/>
        <v>0</v>
      </c>
      <c r="AG25" s="2">
        <f t="shared" si="26"/>
        <v>4114</v>
      </c>
      <c r="AH25" s="2">
        <f t="shared" si="27"/>
        <v>6276</v>
      </c>
      <c r="AI25" s="2">
        <f t="shared" si="28"/>
        <v>10390</v>
      </c>
      <c r="AK25">
        <f t="shared" si="29"/>
        <v>1</v>
      </c>
      <c r="AL25">
        <f t="shared" si="30"/>
        <v>2021</v>
      </c>
      <c r="BL25" s="2">
        <v>1452</v>
      </c>
      <c r="BM25" s="2">
        <v>906</v>
      </c>
      <c r="BN25" s="2">
        <v>422</v>
      </c>
      <c r="BO25" s="2">
        <v>422</v>
      </c>
      <c r="BP25" s="2">
        <v>422</v>
      </c>
      <c r="BQ25" s="2">
        <v>411</v>
      </c>
      <c r="BR25" s="2">
        <v>866</v>
      </c>
      <c r="BS25" s="2">
        <v>762</v>
      </c>
      <c r="BT25" s="2">
        <v>427</v>
      </c>
      <c r="BU25" s="2">
        <v>417</v>
      </c>
      <c r="BV25" s="2">
        <v>395</v>
      </c>
      <c r="BW25" s="2">
        <v>378</v>
      </c>
      <c r="BX25" s="2">
        <v>368</v>
      </c>
      <c r="BY25" s="2">
        <v>362</v>
      </c>
      <c r="BZ25" s="2">
        <v>378</v>
      </c>
      <c r="CA25" s="2">
        <v>323</v>
      </c>
      <c r="CB25" s="2">
        <v>33</v>
      </c>
      <c r="CC25" s="2">
        <v>121</v>
      </c>
      <c r="CD25" s="2">
        <v>60</v>
      </c>
      <c r="CE25" s="2">
        <v>60</v>
      </c>
      <c r="CF25" s="2">
        <v>25</v>
      </c>
      <c r="CG25" s="2">
        <v>103</v>
      </c>
      <c r="CH25" s="2">
        <v>495</v>
      </c>
      <c r="CI25" s="2">
        <v>705</v>
      </c>
    </row>
    <row r="26" spans="1:87" x14ac:dyDescent="0.2">
      <c r="A26" s="7">
        <v>44212</v>
      </c>
      <c r="B26" s="2">
        <f t="shared" si="0"/>
        <v>1095</v>
      </c>
      <c r="C26" s="2">
        <f t="shared" si="1"/>
        <v>2724</v>
      </c>
      <c r="D26" s="2">
        <f t="shared" si="2"/>
        <v>2612</v>
      </c>
      <c r="E26" s="2">
        <f t="shared" si="3"/>
        <v>2330</v>
      </c>
      <c r="F26" s="2">
        <f t="shared" si="4"/>
        <v>1886</v>
      </c>
      <c r="G26" s="2">
        <f t="shared" si="5"/>
        <v>2563</v>
      </c>
      <c r="H26" s="2">
        <f t="shared" si="6"/>
        <v>2599</v>
      </c>
      <c r="I26" s="2">
        <f t="shared" si="7"/>
        <v>2089</v>
      </c>
      <c r="J26" s="2">
        <f t="shared" si="8"/>
        <v>1968</v>
      </c>
      <c r="K26" s="2">
        <f t="shared" si="9"/>
        <v>2633</v>
      </c>
      <c r="L26" s="2">
        <f t="shared" si="10"/>
        <v>2707</v>
      </c>
      <c r="M26" s="2">
        <f t="shared" si="11"/>
        <v>2443</v>
      </c>
      <c r="N26" s="2">
        <f t="shared" si="12"/>
        <v>2056</v>
      </c>
      <c r="O26" s="2">
        <f t="shared" si="13"/>
        <v>1359</v>
      </c>
      <c r="P26" s="2">
        <f t="shared" si="14"/>
        <v>387</v>
      </c>
      <c r="Q26" s="2">
        <f t="shared" si="15"/>
        <v>387</v>
      </c>
      <c r="R26" s="2">
        <f t="shared" si="16"/>
        <v>154</v>
      </c>
      <c r="S26" s="2">
        <f t="shared" si="17"/>
        <v>0</v>
      </c>
      <c r="T26" s="2">
        <f t="shared" si="18"/>
        <v>0</v>
      </c>
      <c r="U26" s="2">
        <f t="shared" si="19"/>
        <v>0</v>
      </c>
      <c r="V26" s="2">
        <f t="shared" si="20"/>
        <v>0</v>
      </c>
      <c r="W26" s="2">
        <f t="shared" si="21"/>
        <v>0</v>
      </c>
      <c r="X26" s="2">
        <f t="shared" si="22"/>
        <v>0</v>
      </c>
      <c r="Y26" s="2">
        <f t="shared" si="23"/>
        <v>0</v>
      </c>
      <c r="AA26" s="2">
        <f t="shared" si="24"/>
        <v>0</v>
      </c>
      <c r="AB26" s="2">
        <f t="shared" si="32"/>
        <v>2707</v>
      </c>
      <c r="AC26" s="2">
        <f t="shared" si="33"/>
        <v>2724</v>
      </c>
      <c r="AE26" s="9">
        <v>8</v>
      </c>
      <c r="AF26" s="2">
        <f t="shared" si="25"/>
        <v>0</v>
      </c>
      <c r="AG26" s="2">
        <f t="shared" si="26"/>
        <v>16183</v>
      </c>
      <c r="AH26" s="2">
        <f t="shared" si="27"/>
        <v>15809</v>
      </c>
      <c r="AI26" s="2">
        <f t="shared" si="28"/>
        <v>31992</v>
      </c>
      <c r="AK26">
        <f t="shared" si="29"/>
        <v>1</v>
      </c>
      <c r="AL26">
        <f t="shared" si="30"/>
        <v>2021</v>
      </c>
      <c r="BL26" s="2">
        <v>1087</v>
      </c>
      <c r="BM26" s="2">
        <v>2703</v>
      </c>
      <c r="BN26" s="2">
        <v>2592</v>
      </c>
      <c r="BO26" s="2">
        <v>2312</v>
      </c>
      <c r="BP26" s="2">
        <v>1872</v>
      </c>
      <c r="BQ26" s="2">
        <v>2543</v>
      </c>
      <c r="BR26" s="2">
        <v>2579</v>
      </c>
      <c r="BS26" s="2">
        <v>2073</v>
      </c>
      <c r="BT26" s="2">
        <v>1953</v>
      </c>
      <c r="BU26" s="2">
        <v>2613</v>
      </c>
      <c r="BV26" s="2">
        <v>2686</v>
      </c>
      <c r="BW26" s="2">
        <v>2424</v>
      </c>
      <c r="BX26" s="2">
        <v>2040</v>
      </c>
      <c r="BY26" s="2">
        <v>1349</v>
      </c>
      <c r="BZ26" s="2">
        <v>384</v>
      </c>
      <c r="CA26" s="2">
        <v>384</v>
      </c>
      <c r="CB26" s="2">
        <v>153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</row>
    <row r="27" spans="1:87" x14ac:dyDescent="0.2">
      <c r="A27" s="7">
        <v>44213</v>
      </c>
      <c r="B27" s="2">
        <f t="shared" si="0"/>
        <v>0</v>
      </c>
      <c r="C27" s="2">
        <f t="shared" si="1"/>
        <v>0</v>
      </c>
      <c r="D27" s="2">
        <f t="shared" si="2"/>
        <v>0</v>
      </c>
      <c r="E27" s="2">
        <f t="shared" si="3"/>
        <v>0</v>
      </c>
      <c r="F27" s="2">
        <f t="shared" si="4"/>
        <v>0</v>
      </c>
      <c r="G27" s="2">
        <f t="shared" si="5"/>
        <v>0</v>
      </c>
      <c r="H27" s="2">
        <f t="shared" si="6"/>
        <v>0</v>
      </c>
      <c r="I27" s="2">
        <f t="shared" si="7"/>
        <v>0</v>
      </c>
      <c r="J27" s="2">
        <f t="shared" si="8"/>
        <v>0</v>
      </c>
      <c r="K27" s="2">
        <f t="shared" si="9"/>
        <v>0</v>
      </c>
      <c r="L27" s="2">
        <f t="shared" si="10"/>
        <v>0</v>
      </c>
      <c r="M27" s="2">
        <f t="shared" si="11"/>
        <v>0</v>
      </c>
      <c r="N27" s="2">
        <f t="shared" si="12"/>
        <v>0</v>
      </c>
      <c r="O27" s="2">
        <f t="shared" si="13"/>
        <v>0</v>
      </c>
      <c r="P27" s="2">
        <f t="shared" si="14"/>
        <v>0</v>
      </c>
      <c r="Q27" s="2">
        <f t="shared" si="15"/>
        <v>0</v>
      </c>
      <c r="R27" s="2">
        <f t="shared" si="16"/>
        <v>0</v>
      </c>
      <c r="S27" s="2">
        <f t="shared" si="17"/>
        <v>0</v>
      </c>
      <c r="T27" s="2">
        <f t="shared" si="18"/>
        <v>0</v>
      </c>
      <c r="U27" s="2">
        <f t="shared" si="19"/>
        <v>0</v>
      </c>
      <c r="V27" s="2">
        <f t="shared" si="20"/>
        <v>0</v>
      </c>
      <c r="W27" s="2">
        <f t="shared" si="21"/>
        <v>0</v>
      </c>
      <c r="X27" s="2">
        <f t="shared" si="22"/>
        <v>0</v>
      </c>
      <c r="Y27" s="2">
        <f t="shared" si="23"/>
        <v>0</v>
      </c>
      <c r="AA27" s="2">
        <f t="shared" si="24"/>
        <v>0</v>
      </c>
      <c r="AB27" s="2">
        <f t="shared" si="32"/>
        <v>0</v>
      </c>
      <c r="AC27" s="2">
        <f t="shared" si="33"/>
        <v>0</v>
      </c>
      <c r="AE27" s="9">
        <v>3</v>
      </c>
      <c r="AF27" s="2">
        <f t="shared" si="25"/>
        <v>0</v>
      </c>
      <c r="AG27" s="2">
        <f t="shared" si="26"/>
        <v>0</v>
      </c>
      <c r="AH27" s="2">
        <f t="shared" si="27"/>
        <v>0</v>
      </c>
      <c r="AI27" s="2">
        <f t="shared" si="28"/>
        <v>0</v>
      </c>
      <c r="AK27">
        <f t="shared" si="29"/>
        <v>1</v>
      </c>
      <c r="AL27">
        <f t="shared" si="30"/>
        <v>2021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</row>
    <row r="28" spans="1:87" x14ac:dyDescent="0.2">
      <c r="A28" s="7">
        <v>44214</v>
      </c>
      <c r="B28" s="2">
        <f t="shared" si="0"/>
        <v>0</v>
      </c>
      <c r="C28" s="2">
        <f t="shared" si="1"/>
        <v>0</v>
      </c>
      <c r="D28" s="2">
        <f t="shared" si="2"/>
        <v>0</v>
      </c>
      <c r="E28" s="2">
        <f t="shared" si="3"/>
        <v>0</v>
      </c>
      <c r="F28" s="2">
        <f t="shared" si="4"/>
        <v>0</v>
      </c>
      <c r="G28" s="2">
        <f t="shared" si="5"/>
        <v>0</v>
      </c>
      <c r="H28" s="2">
        <f t="shared" si="6"/>
        <v>0</v>
      </c>
      <c r="I28" s="2">
        <f t="shared" si="7"/>
        <v>0</v>
      </c>
      <c r="J28" s="2">
        <f t="shared" si="8"/>
        <v>0</v>
      </c>
      <c r="K28" s="2">
        <f t="shared" si="9"/>
        <v>0</v>
      </c>
      <c r="L28" s="2">
        <f t="shared" si="10"/>
        <v>2</v>
      </c>
      <c r="M28" s="2">
        <f t="shared" si="11"/>
        <v>303</v>
      </c>
      <c r="N28" s="2">
        <f t="shared" si="12"/>
        <v>465</v>
      </c>
      <c r="O28" s="2">
        <f t="shared" si="13"/>
        <v>629</v>
      </c>
      <c r="P28" s="2">
        <f t="shared" si="14"/>
        <v>3791</v>
      </c>
      <c r="Q28" s="2">
        <f t="shared" si="15"/>
        <v>4961</v>
      </c>
      <c r="R28" s="2">
        <f t="shared" si="16"/>
        <v>4630</v>
      </c>
      <c r="S28" s="2">
        <f t="shared" si="17"/>
        <v>4226</v>
      </c>
      <c r="T28" s="2">
        <f t="shared" si="18"/>
        <v>2318</v>
      </c>
      <c r="U28" s="2">
        <f t="shared" si="19"/>
        <v>1389</v>
      </c>
      <c r="V28" s="2">
        <f t="shared" si="20"/>
        <v>71</v>
      </c>
      <c r="W28" s="2">
        <f t="shared" si="21"/>
        <v>0</v>
      </c>
      <c r="X28" s="2">
        <f t="shared" si="22"/>
        <v>0</v>
      </c>
      <c r="Y28" s="2">
        <f t="shared" si="23"/>
        <v>0</v>
      </c>
      <c r="AA28" s="2">
        <f t="shared" si="24"/>
        <v>4630</v>
      </c>
      <c r="AB28" s="2">
        <f t="shared" si="32"/>
        <v>4961</v>
      </c>
      <c r="AC28" s="2">
        <f t="shared" si="33"/>
        <v>71</v>
      </c>
      <c r="AE28" s="9">
        <v>4</v>
      </c>
      <c r="AF28" s="2">
        <f t="shared" si="25"/>
        <v>12868</v>
      </c>
      <c r="AG28" s="2">
        <f t="shared" si="26"/>
        <v>9846</v>
      </c>
      <c r="AH28" s="2">
        <f t="shared" si="27"/>
        <v>71</v>
      </c>
      <c r="AI28" s="2">
        <f t="shared" si="28"/>
        <v>22785</v>
      </c>
      <c r="AK28">
        <f t="shared" si="29"/>
        <v>1</v>
      </c>
      <c r="AL28">
        <f t="shared" si="30"/>
        <v>2021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2</v>
      </c>
      <c r="BW28" s="2">
        <v>301</v>
      </c>
      <c r="BX28" s="2">
        <v>461</v>
      </c>
      <c r="BY28" s="2">
        <v>624</v>
      </c>
      <c r="BZ28" s="2">
        <v>3762</v>
      </c>
      <c r="CA28" s="2">
        <v>4923</v>
      </c>
      <c r="CB28" s="2">
        <v>4595</v>
      </c>
      <c r="CC28" s="2">
        <v>4194</v>
      </c>
      <c r="CD28" s="2">
        <v>2300</v>
      </c>
      <c r="CE28" s="2">
        <v>1378</v>
      </c>
      <c r="CF28" s="2">
        <v>70</v>
      </c>
      <c r="CG28" s="2">
        <v>0</v>
      </c>
      <c r="CH28" s="2">
        <v>0</v>
      </c>
      <c r="CI28" s="2">
        <v>0</v>
      </c>
    </row>
    <row r="29" spans="1:87" x14ac:dyDescent="0.2">
      <c r="A29" s="7">
        <v>44215</v>
      </c>
      <c r="B29" s="2">
        <f t="shared" si="0"/>
        <v>0</v>
      </c>
      <c r="C29" s="2">
        <f t="shared" si="1"/>
        <v>0</v>
      </c>
      <c r="D29" s="2">
        <f t="shared" si="2"/>
        <v>0</v>
      </c>
      <c r="E29" s="2">
        <f t="shared" si="3"/>
        <v>0</v>
      </c>
      <c r="F29" s="2">
        <f t="shared" si="4"/>
        <v>0</v>
      </c>
      <c r="G29" s="2">
        <f t="shared" si="5"/>
        <v>0</v>
      </c>
      <c r="H29" s="2">
        <f t="shared" si="6"/>
        <v>0</v>
      </c>
      <c r="I29" s="2">
        <f t="shared" si="7"/>
        <v>0</v>
      </c>
      <c r="J29" s="2">
        <f t="shared" si="8"/>
        <v>0</v>
      </c>
      <c r="K29" s="2">
        <f t="shared" si="9"/>
        <v>0</v>
      </c>
      <c r="L29" s="2">
        <f t="shared" si="10"/>
        <v>6</v>
      </c>
      <c r="M29" s="2">
        <f t="shared" si="11"/>
        <v>99</v>
      </c>
      <c r="N29" s="2">
        <f t="shared" si="12"/>
        <v>29</v>
      </c>
      <c r="O29" s="2">
        <f t="shared" si="13"/>
        <v>1</v>
      </c>
      <c r="P29" s="2">
        <f t="shared" si="14"/>
        <v>0</v>
      </c>
      <c r="Q29" s="2">
        <f t="shared" si="15"/>
        <v>0</v>
      </c>
      <c r="R29" s="2">
        <f t="shared" si="16"/>
        <v>0</v>
      </c>
      <c r="S29" s="2">
        <f t="shared" si="17"/>
        <v>0</v>
      </c>
      <c r="T29" s="2">
        <f t="shared" si="18"/>
        <v>0</v>
      </c>
      <c r="U29" s="2">
        <f t="shared" si="19"/>
        <v>0</v>
      </c>
      <c r="V29" s="2">
        <f t="shared" si="20"/>
        <v>0</v>
      </c>
      <c r="W29" s="2">
        <f t="shared" si="21"/>
        <v>0</v>
      </c>
      <c r="X29" s="2">
        <f t="shared" si="22"/>
        <v>0</v>
      </c>
      <c r="Y29" s="2">
        <f t="shared" si="23"/>
        <v>0</v>
      </c>
      <c r="AA29" s="2">
        <f t="shared" si="24"/>
        <v>99</v>
      </c>
      <c r="AB29" s="2">
        <f t="shared" si="32"/>
        <v>29</v>
      </c>
      <c r="AC29" s="2">
        <f t="shared" si="33"/>
        <v>0</v>
      </c>
      <c r="AE29" s="9">
        <v>5</v>
      </c>
      <c r="AF29" s="2">
        <f t="shared" si="25"/>
        <v>105</v>
      </c>
      <c r="AG29" s="2">
        <f t="shared" si="26"/>
        <v>30</v>
      </c>
      <c r="AH29" s="2">
        <f t="shared" si="27"/>
        <v>0</v>
      </c>
      <c r="AI29" s="2">
        <f t="shared" si="28"/>
        <v>135</v>
      </c>
      <c r="AK29">
        <f t="shared" si="29"/>
        <v>1</v>
      </c>
      <c r="AL29">
        <f t="shared" si="30"/>
        <v>2021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6</v>
      </c>
      <c r="BW29" s="2">
        <v>98</v>
      </c>
      <c r="BX29" s="2">
        <v>29</v>
      </c>
      <c r="BY29" s="2">
        <v>1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</row>
    <row r="30" spans="1:87" x14ac:dyDescent="0.2">
      <c r="A30" s="7">
        <v>44216</v>
      </c>
      <c r="B30" s="2">
        <f t="shared" si="0"/>
        <v>0</v>
      </c>
      <c r="C30" s="2">
        <f t="shared" si="1"/>
        <v>0</v>
      </c>
      <c r="D30" s="2">
        <f t="shared" si="2"/>
        <v>0</v>
      </c>
      <c r="E30" s="2">
        <f t="shared" si="3"/>
        <v>0</v>
      </c>
      <c r="F30" s="2">
        <f t="shared" si="4"/>
        <v>0</v>
      </c>
      <c r="G30" s="2">
        <f t="shared" si="5"/>
        <v>0</v>
      </c>
      <c r="H30" s="2">
        <f t="shared" si="6"/>
        <v>0</v>
      </c>
      <c r="I30" s="2">
        <f t="shared" si="7"/>
        <v>0</v>
      </c>
      <c r="J30" s="2">
        <f t="shared" si="8"/>
        <v>0</v>
      </c>
      <c r="K30" s="2">
        <f t="shared" si="9"/>
        <v>0</v>
      </c>
      <c r="L30" s="2">
        <f t="shared" si="10"/>
        <v>0</v>
      </c>
      <c r="M30" s="2">
        <f t="shared" si="11"/>
        <v>0</v>
      </c>
      <c r="N30" s="2">
        <f t="shared" si="12"/>
        <v>0</v>
      </c>
      <c r="O30" s="2">
        <f t="shared" si="13"/>
        <v>0</v>
      </c>
      <c r="P30" s="2">
        <f t="shared" si="14"/>
        <v>0</v>
      </c>
      <c r="Q30" s="2">
        <f t="shared" si="15"/>
        <v>0</v>
      </c>
      <c r="R30" s="2">
        <f t="shared" si="16"/>
        <v>0</v>
      </c>
      <c r="S30" s="2">
        <f t="shared" si="17"/>
        <v>0</v>
      </c>
      <c r="T30" s="2">
        <f t="shared" si="18"/>
        <v>0</v>
      </c>
      <c r="U30" s="2">
        <f t="shared" si="19"/>
        <v>0</v>
      </c>
      <c r="V30" s="2">
        <f t="shared" si="20"/>
        <v>0</v>
      </c>
      <c r="W30" s="2">
        <f t="shared" si="21"/>
        <v>0</v>
      </c>
      <c r="X30" s="2">
        <f t="shared" si="22"/>
        <v>0</v>
      </c>
      <c r="Y30" s="2">
        <f t="shared" si="23"/>
        <v>0</v>
      </c>
      <c r="AA30" s="2">
        <f t="shared" si="24"/>
        <v>0</v>
      </c>
      <c r="AB30" s="2">
        <f t="shared" si="32"/>
        <v>0</v>
      </c>
      <c r="AC30" s="2">
        <f t="shared" si="33"/>
        <v>0</v>
      </c>
      <c r="AE30" s="9">
        <v>6</v>
      </c>
      <c r="AF30" s="2">
        <f t="shared" si="25"/>
        <v>0</v>
      </c>
      <c r="AG30" s="2">
        <f t="shared" si="26"/>
        <v>0</v>
      </c>
      <c r="AH30" s="2">
        <f t="shared" si="27"/>
        <v>0</v>
      </c>
      <c r="AI30" s="2">
        <f t="shared" si="28"/>
        <v>0</v>
      </c>
      <c r="AK30">
        <f t="shared" si="29"/>
        <v>1</v>
      </c>
      <c r="AL30">
        <f t="shared" si="30"/>
        <v>2021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</row>
    <row r="31" spans="1:87" x14ac:dyDescent="0.2">
      <c r="A31" s="7">
        <v>44217</v>
      </c>
      <c r="B31" s="2">
        <f t="shared" si="0"/>
        <v>0</v>
      </c>
      <c r="C31" s="2">
        <f t="shared" si="1"/>
        <v>0</v>
      </c>
      <c r="D31" s="2">
        <f t="shared" si="2"/>
        <v>0</v>
      </c>
      <c r="E31" s="2">
        <f t="shared" si="3"/>
        <v>0</v>
      </c>
      <c r="F31" s="2">
        <f t="shared" si="4"/>
        <v>0</v>
      </c>
      <c r="G31" s="2">
        <f t="shared" si="5"/>
        <v>0</v>
      </c>
      <c r="H31" s="2">
        <f t="shared" si="6"/>
        <v>22</v>
      </c>
      <c r="I31" s="2">
        <f t="shared" si="7"/>
        <v>10</v>
      </c>
      <c r="J31" s="2">
        <f t="shared" si="8"/>
        <v>100</v>
      </c>
      <c r="K31" s="2">
        <f t="shared" si="9"/>
        <v>588</v>
      </c>
      <c r="L31" s="2">
        <f t="shared" si="10"/>
        <v>1341</v>
      </c>
      <c r="M31" s="2">
        <f t="shared" si="11"/>
        <v>1794</v>
      </c>
      <c r="N31" s="2">
        <f t="shared" si="12"/>
        <v>1485</v>
      </c>
      <c r="O31" s="2">
        <f t="shared" si="13"/>
        <v>617</v>
      </c>
      <c r="P31" s="2">
        <f t="shared" si="14"/>
        <v>292</v>
      </c>
      <c r="Q31" s="2">
        <f t="shared" si="15"/>
        <v>349</v>
      </c>
      <c r="R31" s="2">
        <f t="shared" si="16"/>
        <v>474</v>
      </c>
      <c r="S31" s="2">
        <f t="shared" si="17"/>
        <v>905</v>
      </c>
      <c r="T31" s="2">
        <f t="shared" si="18"/>
        <v>503</v>
      </c>
      <c r="U31" s="2">
        <f t="shared" si="19"/>
        <v>16</v>
      </c>
      <c r="V31" s="2">
        <f t="shared" si="20"/>
        <v>0</v>
      </c>
      <c r="W31" s="2">
        <f t="shared" si="21"/>
        <v>0</v>
      </c>
      <c r="X31" s="2">
        <f t="shared" si="22"/>
        <v>0</v>
      </c>
      <c r="Y31" s="2">
        <f t="shared" si="23"/>
        <v>0</v>
      </c>
      <c r="AA31" s="2">
        <f t="shared" si="24"/>
        <v>0</v>
      </c>
      <c r="AB31" s="2">
        <f t="shared" si="32"/>
        <v>1794</v>
      </c>
      <c r="AC31" s="2">
        <f t="shared" si="33"/>
        <v>22</v>
      </c>
      <c r="AE31" s="9">
        <v>7</v>
      </c>
      <c r="AF31" s="2">
        <f t="shared" si="25"/>
        <v>0</v>
      </c>
      <c r="AG31" s="2">
        <f t="shared" si="26"/>
        <v>8474</v>
      </c>
      <c r="AH31" s="2">
        <f t="shared" si="27"/>
        <v>22</v>
      </c>
      <c r="AI31" s="2">
        <f t="shared" si="28"/>
        <v>8496</v>
      </c>
      <c r="AK31">
        <f t="shared" si="29"/>
        <v>1</v>
      </c>
      <c r="AL31">
        <f t="shared" si="30"/>
        <v>2021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22</v>
      </c>
      <c r="BS31" s="2">
        <v>10</v>
      </c>
      <c r="BT31" s="2">
        <v>99</v>
      </c>
      <c r="BU31" s="2">
        <v>584</v>
      </c>
      <c r="BV31" s="2">
        <v>1331</v>
      </c>
      <c r="BW31" s="2">
        <v>1780</v>
      </c>
      <c r="BX31" s="2">
        <v>1474</v>
      </c>
      <c r="BY31" s="2">
        <v>612</v>
      </c>
      <c r="BZ31" s="2">
        <v>290</v>
      </c>
      <c r="CA31" s="2">
        <v>346</v>
      </c>
      <c r="CB31" s="2">
        <v>470</v>
      </c>
      <c r="CC31" s="2">
        <v>898</v>
      </c>
      <c r="CD31" s="2">
        <v>499</v>
      </c>
      <c r="CE31" s="2">
        <v>16</v>
      </c>
      <c r="CF31" s="2">
        <v>0</v>
      </c>
      <c r="CG31" s="2">
        <v>0</v>
      </c>
      <c r="CH31" s="2">
        <v>0</v>
      </c>
      <c r="CI31" s="2">
        <v>0</v>
      </c>
    </row>
    <row r="32" spans="1:87" x14ac:dyDescent="0.2">
      <c r="A32" s="7">
        <v>44218</v>
      </c>
      <c r="B32" s="2">
        <f t="shared" si="0"/>
        <v>0</v>
      </c>
      <c r="C32" s="2">
        <f t="shared" si="1"/>
        <v>0</v>
      </c>
      <c r="D32" s="2">
        <f t="shared" si="2"/>
        <v>0</v>
      </c>
      <c r="E32" s="2">
        <f t="shared" si="3"/>
        <v>3</v>
      </c>
      <c r="F32" s="2">
        <f t="shared" si="4"/>
        <v>268</v>
      </c>
      <c r="G32" s="2">
        <f t="shared" si="5"/>
        <v>176</v>
      </c>
      <c r="H32" s="2">
        <f t="shared" si="6"/>
        <v>0</v>
      </c>
      <c r="I32" s="2">
        <f t="shared" si="7"/>
        <v>5</v>
      </c>
      <c r="J32" s="2">
        <f t="shared" si="8"/>
        <v>167</v>
      </c>
      <c r="K32" s="2">
        <f t="shared" si="9"/>
        <v>875</v>
      </c>
      <c r="L32" s="2">
        <f t="shared" si="10"/>
        <v>890</v>
      </c>
      <c r="M32" s="2">
        <f t="shared" si="11"/>
        <v>747</v>
      </c>
      <c r="N32" s="2">
        <f t="shared" si="12"/>
        <v>114</v>
      </c>
      <c r="O32" s="2">
        <f t="shared" si="13"/>
        <v>27</v>
      </c>
      <c r="P32" s="2">
        <f t="shared" si="14"/>
        <v>6</v>
      </c>
      <c r="Q32" s="2">
        <f t="shared" si="15"/>
        <v>89</v>
      </c>
      <c r="R32" s="2">
        <f t="shared" si="16"/>
        <v>1</v>
      </c>
      <c r="S32" s="2">
        <f t="shared" si="17"/>
        <v>0</v>
      </c>
      <c r="T32" s="2">
        <f t="shared" si="18"/>
        <v>0</v>
      </c>
      <c r="U32" s="2">
        <f t="shared" si="19"/>
        <v>0</v>
      </c>
      <c r="V32" s="2">
        <f t="shared" si="20"/>
        <v>0</v>
      </c>
      <c r="W32" s="2">
        <f t="shared" si="21"/>
        <v>0</v>
      </c>
      <c r="X32" s="2">
        <f t="shared" si="22"/>
        <v>0</v>
      </c>
      <c r="Y32" s="2">
        <f t="shared" si="23"/>
        <v>0</v>
      </c>
      <c r="AA32" s="2">
        <f t="shared" si="24"/>
        <v>0</v>
      </c>
      <c r="AB32" s="2">
        <f t="shared" si="32"/>
        <v>890</v>
      </c>
      <c r="AC32" s="2">
        <f t="shared" si="33"/>
        <v>268</v>
      </c>
      <c r="AE32" s="9">
        <v>1</v>
      </c>
      <c r="AF32" s="2">
        <f t="shared" si="25"/>
        <v>0</v>
      </c>
      <c r="AG32" s="2">
        <f t="shared" si="26"/>
        <v>2921</v>
      </c>
      <c r="AH32" s="2">
        <f t="shared" si="27"/>
        <v>447</v>
      </c>
      <c r="AI32" s="2">
        <f t="shared" si="28"/>
        <v>3368</v>
      </c>
      <c r="AK32">
        <f t="shared" si="29"/>
        <v>1</v>
      </c>
      <c r="AL32">
        <f t="shared" si="30"/>
        <v>2021</v>
      </c>
      <c r="BL32" s="2">
        <v>0</v>
      </c>
      <c r="BM32" s="2">
        <v>0</v>
      </c>
      <c r="BN32" s="2">
        <v>0</v>
      </c>
      <c r="BO32" s="2">
        <v>3</v>
      </c>
      <c r="BP32" s="2">
        <v>266</v>
      </c>
      <c r="BQ32" s="2">
        <v>175</v>
      </c>
      <c r="BR32" s="2">
        <v>0</v>
      </c>
      <c r="BS32" s="2">
        <v>5</v>
      </c>
      <c r="BT32" s="2">
        <v>166</v>
      </c>
      <c r="BU32" s="2">
        <v>868</v>
      </c>
      <c r="BV32" s="2">
        <v>883</v>
      </c>
      <c r="BW32" s="2">
        <v>741</v>
      </c>
      <c r="BX32" s="2">
        <v>113</v>
      </c>
      <c r="BY32" s="2">
        <v>27</v>
      </c>
      <c r="BZ32" s="2">
        <v>6</v>
      </c>
      <c r="CA32" s="2">
        <v>88</v>
      </c>
      <c r="CB32" s="2">
        <v>1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</row>
    <row r="33" spans="1:87" x14ac:dyDescent="0.2">
      <c r="A33" s="7">
        <v>44219</v>
      </c>
      <c r="B33" s="2">
        <f t="shared" si="0"/>
        <v>0</v>
      </c>
      <c r="C33" s="2">
        <f t="shared" si="1"/>
        <v>0</v>
      </c>
      <c r="D33" s="2">
        <f t="shared" si="2"/>
        <v>0</v>
      </c>
      <c r="E33" s="2">
        <f t="shared" si="3"/>
        <v>0</v>
      </c>
      <c r="F33" s="2">
        <f t="shared" si="4"/>
        <v>0</v>
      </c>
      <c r="G33" s="2">
        <f t="shared" si="5"/>
        <v>0</v>
      </c>
      <c r="H33" s="2">
        <f t="shared" si="6"/>
        <v>0</v>
      </c>
      <c r="I33" s="2">
        <f t="shared" si="7"/>
        <v>0</v>
      </c>
      <c r="J33" s="2">
        <f t="shared" si="8"/>
        <v>0</v>
      </c>
      <c r="K33" s="2">
        <f t="shared" si="9"/>
        <v>0</v>
      </c>
      <c r="L33" s="2">
        <f t="shared" si="10"/>
        <v>0</v>
      </c>
      <c r="M33" s="2">
        <f t="shared" si="11"/>
        <v>0</v>
      </c>
      <c r="N33" s="2">
        <f t="shared" si="12"/>
        <v>0</v>
      </c>
      <c r="O33" s="2">
        <f t="shared" si="13"/>
        <v>0</v>
      </c>
      <c r="P33" s="2">
        <f t="shared" si="14"/>
        <v>0</v>
      </c>
      <c r="Q33" s="2">
        <f t="shared" si="15"/>
        <v>0</v>
      </c>
      <c r="R33" s="2">
        <f t="shared" si="16"/>
        <v>0</v>
      </c>
      <c r="S33" s="2">
        <f t="shared" si="17"/>
        <v>0</v>
      </c>
      <c r="T33" s="2">
        <f t="shared" si="18"/>
        <v>0</v>
      </c>
      <c r="U33" s="2">
        <f t="shared" si="19"/>
        <v>0</v>
      </c>
      <c r="V33" s="2">
        <f t="shared" si="20"/>
        <v>0</v>
      </c>
      <c r="W33" s="2">
        <f t="shared" si="21"/>
        <v>0</v>
      </c>
      <c r="X33" s="2">
        <f t="shared" si="22"/>
        <v>128</v>
      </c>
      <c r="Y33" s="2">
        <f t="shared" si="23"/>
        <v>102</v>
      </c>
      <c r="AA33" s="2">
        <f t="shared" si="24"/>
        <v>0</v>
      </c>
      <c r="AB33" s="2">
        <f t="shared" si="32"/>
        <v>0</v>
      </c>
      <c r="AC33" s="2">
        <f t="shared" si="33"/>
        <v>128</v>
      </c>
      <c r="AE33" s="9">
        <v>2</v>
      </c>
      <c r="AF33" s="2">
        <f t="shared" si="25"/>
        <v>0</v>
      </c>
      <c r="AG33" s="2">
        <f t="shared" si="26"/>
        <v>0</v>
      </c>
      <c r="AH33" s="2">
        <f t="shared" si="27"/>
        <v>230</v>
      </c>
      <c r="AI33" s="2">
        <f t="shared" si="28"/>
        <v>230</v>
      </c>
      <c r="AK33">
        <f t="shared" si="29"/>
        <v>1</v>
      </c>
      <c r="AL33">
        <f t="shared" si="30"/>
        <v>2021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127</v>
      </c>
      <c r="CI33" s="2">
        <v>101</v>
      </c>
    </row>
    <row r="34" spans="1:87" x14ac:dyDescent="0.2">
      <c r="A34" s="7">
        <v>44220</v>
      </c>
      <c r="B34" s="2">
        <f t="shared" si="0"/>
        <v>0</v>
      </c>
      <c r="C34" s="2">
        <f t="shared" si="1"/>
        <v>0</v>
      </c>
      <c r="D34" s="2">
        <f t="shared" si="2"/>
        <v>0</v>
      </c>
      <c r="E34" s="2">
        <f t="shared" si="3"/>
        <v>0</v>
      </c>
      <c r="F34" s="2">
        <f t="shared" si="4"/>
        <v>0</v>
      </c>
      <c r="G34" s="2">
        <f t="shared" si="5"/>
        <v>0</v>
      </c>
      <c r="H34" s="2">
        <f t="shared" si="6"/>
        <v>0</v>
      </c>
      <c r="I34" s="2">
        <f t="shared" si="7"/>
        <v>0</v>
      </c>
      <c r="J34" s="2">
        <f t="shared" si="8"/>
        <v>0</v>
      </c>
      <c r="K34" s="2">
        <f t="shared" si="9"/>
        <v>0</v>
      </c>
      <c r="L34" s="2">
        <f t="shared" si="10"/>
        <v>0</v>
      </c>
      <c r="M34" s="2">
        <f t="shared" si="11"/>
        <v>0</v>
      </c>
      <c r="N34" s="2">
        <f t="shared" si="12"/>
        <v>871</v>
      </c>
      <c r="O34" s="2">
        <f t="shared" si="13"/>
        <v>3909</v>
      </c>
      <c r="P34" s="2">
        <f t="shared" si="14"/>
        <v>4674</v>
      </c>
      <c r="Q34" s="2">
        <f t="shared" si="15"/>
        <v>4288</v>
      </c>
      <c r="R34" s="2">
        <f t="shared" si="16"/>
        <v>2189</v>
      </c>
      <c r="S34" s="2">
        <f t="shared" si="17"/>
        <v>204</v>
      </c>
      <c r="T34" s="2">
        <f t="shared" si="18"/>
        <v>0</v>
      </c>
      <c r="U34" s="2">
        <f t="shared" si="19"/>
        <v>0</v>
      </c>
      <c r="V34" s="2">
        <f t="shared" si="20"/>
        <v>0</v>
      </c>
      <c r="W34" s="2">
        <f t="shared" si="21"/>
        <v>0</v>
      </c>
      <c r="X34" s="2">
        <f t="shared" si="22"/>
        <v>0</v>
      </c>
      <c r="Y34" s="2">
        <f t="shared" si="23"/>
        <v>0</v>
      </c>
      <c r="AA34" s="2">
        <f t="shared" si="24"/>
        <v>2189</v>
      </c>
      <c r="AB34" s="2">
        <f t="shared" si="32"/>
        <v>4674</v>
      </c>
      <c r="AC34" s="2">
        <f t="shared" si="33"/>
        <v>0</v>
      </c>
      <c r="AE34" s="9">
        <v>3</v>
      </c>
      <c r="AF34" s="2">
        <f t="shared" si="25"/>
        <v>2393</v>
      </c>
      <c r="AG34" s="2">
        <f t="shared" si="26"/>
        <v>13742</v>
      </c>
      <c r="AH34" s="2">
        <f t="shared" si="27"/>
        <v>0</v>
      </c>
      <c r="AI34" s="2">
        <f t="shared" si="28"/>
        <v>16135</v>
      </c>
      <c r="AK34">
        <f t="shared" si="29"/>
        <v>1</v>
      </c>
      <c r="AL34">
        <f t="shared" si="30"/>
        <v>2021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864</v>
      </c>
      <c r="BY34" s="2">
        <v>3879</v>
      </c>
      <c r="BZ34" s="2">
        <v>4638</v>
      </c>
      <c r="CA34" s="2">
        <v>4255</v>
      </c>
      <c r="CB34" s="2">
        <v>2172</v>
      </c>
      <c r="CC34" s="2">
        <v>202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</row>
    <row r="35" spans="1:87" x14ac:dyDescent="0.2">
      <c r="A35" s="7">
        <v>44221</v>
      </c>
      <c r="B35" s="2">
        <f t="shared" si="0"/>
        <v>0</v>
      </c>
      <c r="C35" s="2">
        <f t="shared" si="1"/>
        <v>0</v>
      </c>
      <c r="D35" s="2">
        <f t="shared" si="2"/>
        <v>0</v>
      </c>
      <c r="E35" s="2">
        <f t="shared" si="3"/>
        <v>0</v>
      </c>
      <c r="F35" s="2">
        <f t="shared" si="4"/>
        <v>0</v>
      </c>
      <c r="G35" s="2">
        <f t="shared" si="5"/>
        <v>0</v>
      </c>
      <c r="H35" s="2">
        <f t="shared" si="6"/>
        <v>0</v>
      </c>
      <c r="I35" s="2">
        <f t="shared" si="7"/>
        <v>0</v>
      </c>
      <c r="J35" s="2">
        <f t="shared" si="8"/>
        <v>0</v>
      </c>
      <c r="K35" s="2">
        <f t="shared" si="9"/>
        <v>0</v>
      </c>
      <c r="L35" s="2">
        <f t="shared" si="10"/>
        <v>0</v>
      </c>
      <c r="M35" s="2">
        <f t="shared" si="11"/>
        <v>0</v>
      </c>
      <c r="N35" s="2">
        <f t="shared" si="12"/>
        <v>0</v>
      </c>
      <c r="O35" s="2">
        <f t="shared" si="13"/>
        <v>46</v>
      </c>
      <c r="P35" s="2">
        <f t="shared" si="14"/>
        <v>0</v>
      </c>
      <c r="Q35" s="2">
        <f t="shared" si="15"/>
        <v>0</v>
      </c>
      <c r="R35" s="2">
        <f t="shared" si="16"/>
        <v>0</v>
      </c>
      <c r="S35" s="2">
        <f t="shared" si="17"/>
        <v>0</v>
      </c>
      <c r="T35" s="2">
        <f t="shared" si="18"/>
        <v>0</v>
      </c>
      <c r="U35" s="2">
        <f t="shared" si="19"/>
        <v>0</v>
      </c>
      <c r="V35" s="2">
        <f t="shared" si="20"/>
        <v>0</v>
      </c>
      <c r="W35" s="2">
        <f t="shared" si="21"/>
        <v>0</v>
      </c>
      <c r="X35" s="2">
        <f t="shared" si="22"/>
        <v>0</v>
      </c>
      <c r="Y35" s="2">
        <f t="shared" si="23"/>
        <v>0</v>
      </c>
      <c r="AA35" s="2">
        <f t="shared" si="24"/>
        <v>0</v>
      </c>
      <c r="AB35" s="2">
        <f t="shared" si="32"/>
        <v>46</v>
      </c>
      <c r="AC35" s="2">
        <f t="shared" si="33"/>
        <v>0</v>
      </c>
      <c r="AE35" s="9">
        <v>4</v>
      </c>
      <c r="AF35" s="2">
        <f t="shared" si="25"/>
        <v>0</v>
      </c>
      <c r="AG35" s="2">
        <f t="shared" si="26"/>
        <v>46</v>
      </c>
      <c r="AH35" s="2">
        <f t="shared" si="27"/>
        <v>0</v>
      </c>
      <c r="AI35" s="2">
        <f t="shared" si="28"/>
        <v>46</v>
      </c>
      <c r="AK35">
        <f t="shared" si="29"/>
        <v>1</v>
      </c>
      <c r="AL35">
        <f t="shared" si="30"/>
        <v>2021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46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</row>
    <row r="36" spans="1:87" x14ac:dyDescent="0.2">
      <c r="A36" s="7">
        <v>44222</v>
      </c>
      <c r="B36" s="2">
        <f t="shared" si="0"/>
        <v>0</v>
      </c>
      <c r="C36" s="2">
        <f t="shared" si="1"/>
        <v>0</v>
      </c>
      <c r="D36" s="2">
        <f t="shared" si="2"/>
        <v>0</v>
      </c>
      <c r="E36" s="2">
        <f t="shared" si="3"/>
        <v>342</v>
      </c>
      <c r="F36" s="2">
        <f t="shared" si="4"/>
        <v>1731</v>
      </c>
      <c r="G36" s="2">
        <f t="shared" si="5"/>
        <v>1667</v>
      </c>
      <c r="H36" s="2">
        <f t="shared" si="6"/>
        <v>1842</v>
      </c>
      <c r="I36" s="2">
        <f t="shared" si="7"/>
        <v>120</v>
      </c>
      <c r="J36" s="2">
        <f t="shared" si="8"/>
        <v>0</v>
      </c>
      <c r="K36" s="2">
        <f t="shared" si="9"/>
        <v>0</v>
      </c>
      <c r="L36" s="2">
        <f t="shared" si="10"/>
        <v>0</v>
      </c>
      <c r="M36" s="2">
        <f t="shared" si="11"/>
        <v>0</v>
      </c>
      <c r="N36" s="2">
        <f t="shared" si="12"/>
        <v>365</v>
      </c>
      <c r="O36" s="2">
        <f t="shared" si="13"/>
        <v>478</v>
      </c>
      <c r="P36" s="2">
        <f t="shared" si="14"/>
        <v>782</v>
      </c>
      <c r="Q36" s="2">
        <f t="shared" si="15"/>
        <v>1566</v>
      </c>
      <c r="R36" s="2">
        <f t="shared" si="16"/>
        <v>9</v>
      </c>
      <c r="S36" s="2">
        <f t="shared" si="17"/>
        <v>0</v>
      </c>
      <c r="T36" s="2">
        <f t="shared" si="18"/>
        <v>0</v>
      </c>
      <c r="U36" s="2">
        <f t="shared" si="19"/>
        <v>0</v>
      </c>
      <c r="V36" s="2">
        <f t="shared" si="20"/>
        <v>0</v>
      </c>
      <c r="W36" s="2">
        <f t="shared" si="21"/>
        <v>0</v>
      </c>
      <c r="X36" s="2">
        <f t="shared" si="22"/>
        <v>0</v>
      </c>
      <c r="Y36" s="2">
        <f t="shared" si="23"/>
        <v>0</v>
      </c>
      <c r="AA36" s="2">
        <f t="shared" si="24"/>
        <v>120</v>
      </c>
      <c r="AB36" s="2">
        <f t="shared" si="32"/>
        <v>1566</v>
      </c>
      <c r="AC36" s="2">
        <f t="shared" si="33"/>
        <v>1842</v>
      </c>
      <c r="AE36" s="9">
        <v>5</v>
      </c>
      <c r="AF36" s="2">
        <f t="shared" si="25"/>
        <v>129</v>
      </c>
      <c r="AG36" s="2">
        <f t="shared" si="26"/>
        <v>3191</v>
      </c>
      <c r="AH36" s="2">
        <f t="shared" si="27"/>
        <v>5582</v>
      </c>
      <c r="AI36" s="2">
        <f t="shared" si="28"/>
        <v>8902</v>
      </c>
      <c r="AK36">
        <f t="shared" si="29"/>
        <v>1</v>
      </c>
      <c r="AL36">
        <f t="shared" si="30"/>
        <v>2021</v>
      </c>
      <c r="BL36" s="2">
        <v>0</v>
      </c>
      <c r="BM36" s="2">
        <v>0</v>
      </c>
      <c r="BN36" s="2">
        <v>0</v>
      </c>
      <c r="BO36" s="2">
        <v>339</v>
      </c>
      <c r="BP36" s="2">
        <v>1718</v>
      </c>
      <c r="BQ36" s="2">
        <v>1654</v>
      </c>
      <c r="BR36" s="2">
        <v>1828</v>
      </c>
      <c r="BS36" s="2">
        <v>119</v>
      </c>
      <c r="BT36" s="2">
        <v>0</v>
      </c>
      <c r="BU36" s="2">
        <v>0</v>
      </c>
      <c r="BV36" s="2">
        <v>0</v>
      </c>
      <c r="BW36" s="2">
        <v>0</v>
      </c>
      <c r="BX36" s="2">
        <v>362</v>
      </c>
      <c r="BY36" s="2">
        <v>474</v>
      </c>
      <c r="BZ36" s="2">
        <v>776</v>
      </c>
      <c r="CA36" s="2">
        <v>1554</v>
      </c>
      <c r="CB36" s="2">
        <v>9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</row>
    <row r="37" spans="1:87" x14ac:dyDescent="0.2">
      <c r="A37" s="7">
        <v>44223</v>
      </c>
      <c r="B37" s="2">
        <f t="shared" si="0"/>
        <v>0</v>
      </c>
      <c r="C37" s="2">
        <f t="shared" si="1"/>
        <v>0</v>
      </c>
      <c r="D37" s="2">
        <f t="shared" si="2"/>
        <v>0</v>
      </c>
      <c r="E37" s="2">
        <f t="shared" si="3"/>
        <v>0</v>
      </c>
      <c r="F37" s="2">
        <f t="shared" si="4"/>
        <v>0</v>
      </c>
      <c r="G37" s="2">
        <f t="shared" si="5"/>
        <v>0</v>
      </c>
      <c r="H37" s="2">
        <f t="shared" si="6"/>
        <v>0</v>
      </c>
      <c r="I37" s="2">
        <f t="shared" si="7"/>
        <v>0</v>
      </c>
      <c r="J37" s="2">
        <f t="shared" si="8"/>
        <v>0</v>
      </c>
      <c r="K37" s="2">
        <f t="shared" si="9"/>
        <v>0</v>
      </c>
      <c r="L37" s="2">
        <f t="shared" si="10"/>
        <v>0</v>
      </c>
      <c r="M37" s="2">
        <f t="shared" si="11"/>
        <v>0</v>
      </c>
      <c r="N37" s="2">
        <f t="shared" si="12"/>
        <v>63</v>
      </c>
      <c r="O37" s="2">
        <f t="shared" si="13"/>
        <v>0</v>
      </c>
      <c r="P37" s="2">
        <f t="shared" si="14"/>
        <v>0</v>
      </c>
      <c r="Q37" s="2">
        <f t="shared" si="15"/>
        <v>0</v>
      </c>
      <c r="R37" s="2">
        <f t="shared" si="16"/>
        <v>0</v>
      </c>
      <c r="S37" s="2">
        <f t="shared" si="17"/>
        <v>0</v>
      </c>
      <c r="T37" s="2">
        <f t="shared" si="18"/>
        <v>0</v>
      </c>
      <c r="U37" s="2">
        <f t="shared" si="19"/>
        <v>0</v>
      </c>
      <c r="V37" s="2">
        <f t="shared" si="20"/>
        <v>0</v>
      </c>
      <c r="W37" s="2">
        <f t="shared" si="21"/>
        <v>0</v>
      </c>
      <c r="X37" s="2">
        <f t="shared" si="22"/>
        <v>0</v>
      </c>
      <c r="Y37" s="2">
        <f t="shared" si="23"/>
        <v>0</v>
      </c>
      <c r="AA37" s="2">
        <f t="shared" si="24"/>
        <v>0</v>
      </c>
      <c r="AB37" s="2">
        <f t="shared" si="32"/>
        <v>63</v>
      </c>
      <c r="AC37" s="2">
        <f t="shared" si="33"/>
        <v>0</v>
      </c>
      <c r="AE37" s="9">
        <v>6</v>
      </c>
      <c r="AF37" s="2">
        <f t="shared" si="25"/>
        <v>0</v>
      </c>
      <c r="AG37" s="2">
        <f t="shared" si="26"/>
        <v>63</v>
      </c>
      <c r="AH37" s="2">
        <f t="shared" si="27"/>
        <v>0</v>
      </c>
      <c r="AI37" s="2">
        <f t="shared" si="28"/>
        <v>63</v>
      </c>
      <c r="AK37">
        <f t="shared" si="29"/>
        <v>1</v>
      </c>
      <c r="AL37">
        <f t="shared" si="30"/>
        <v>2021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63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</row>
    <row r="38" spans="1:87" x14ac:dyDescent="0.2">
      <c r="A38" s="7">
        <v>44224</v>
      </c>
      <c r="B38" s="2">
        <f t="shared" si="0"/>
        <v>0</v>
      </c>
      <c r="C38" s="2">
        <f t="shared" si="1"/>
        <v>0</v>
      </c>
      <c r="D38" s="2">
        <f t="shared" si="2"/>
        <v>0</v>
      </c>
      <c r="E38" s="2">
        <f t="shared" si="3"/>
        <v>0</v>
      </c>
      <c r="F38" s="2">
        <f t="shared" si="4"/>
        <v>0</v>
      </c>
      <c r="G38" s="2">
        <f t="shared" si="5"/>
        <v>0</v>
      </c>
      <c r="H38" s="2">
        <f t="shared" si="6"/>
        <v>0</v>
      </c>
      <c r="I38" s="2">
        <f t="shared" si="7"/>
        <v>0</v>
      </c>
      <c r="J38" s="2">
        <f t="shared" si="8"/>
        <v>0</v>
      </c>
      <c r="K38" s="2">
        <f t="shared" si="9"/>
        <v>0</v>
      </c>
      <c r="L38" s="2">
        <f t="shared" si="10"/>
        <v>0</v>
      </c>
      <c r="M38" s="2">
        <f t="shared" si="11"/>
        <v>0</v>
      </c>
      <c r="N38" s="2">
        <f t="shared" si="12"/>
        <v>0</v>
      </c>
      <c r="O38" s="2">
        <f t="shared" si="13"/>
        <v>0</v>
      </c>
      <c r="P38" s="2">
        <f t="shared" si="14"/>
        <v>0</v>
      </c>
      <c r="Q38" s="2">
        <f t="shared" si="15"/>
        <v>0</v>
      </c>
      <c r="R38" s="2">
        <f t="shared" si="16"/>
        <v>0</v>
      </c>
      <c r="S38" s="2">
        <f t="shared" si="17"/>
        <v>0</v>
      </c>
      <c r="T38" s="2">
        <f t="shared" si="18"/>
        <v>0</v>
      </c>
      <c r="U38" s="2">
        <f t="shared" si="19"/>
        <v>0</v>
      </c>
      <c r="V38" s="2">
        <f t="shared" si="20"/>
        <v>0</v>
      </c>
      <c r="W38" s="2">
        <f t="shared" si="21"/>
        <v>0</v>
      </c>
      <c r="X38" s="2">
        <f t="shared" si="22"/>
        <v>0</v>
      </c>
      <c r="Y38" s="2">
        <f t="shared" si="23"/>
        <v>0</v>
      </c>
      <c r="AA38" s="2">
        <f t="shared" si="24"/>
        <v>0</v>
      </c>
      <c r="AB38" s="2">
        <f t="shared" si="32"/>
        <v>0</v>
      </c>
      <c r="AC38" s="2">
        <f t="shared" si="33"/>
        <v>0</v>
      </c>
      <c r="AE38" s="9">
        <v>7</v>
      </c>
      <c r="AF38" s="2">
        <f t="shared" si="25"/>
        <v>0</v>
      </c>
      <c r="AG38" s="2">
        <f t="shared" si="26"/>
        <v>0</v>
      </c>
      <c r="AH38" s="2">
        <f t="shared" si="27"/>
        <v>0</v>
      </c>
      <c r="AI38" s="2">
        <f t="shared" si="28"/>
        <v>0</v>
      </c>
      <c r="AK38">
        <f t="shared" si="29"/>
        <v>1</v>
      </c>
      <c r="AL38">
        <f t="shared" si="30"/>
        <v>2021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</row>
    <row r="39" spans="1:87" x14ac:dyDescent="0.2">
      <c r="A39" s="7">
        <v>44225</v>
      </c>
      <c r="B39" s="2">
        <f t="shared" si="0"/>
        <v>0</v>
      </c>
      <c r="C39" s="2">
        <f t="shared" si="1"/>
        <v>0</v>
      </c>
      <c r="D39" s="2">
        <f t="shared" si="2"/>
        <v>0</v>
      </c>
      <c r="E39" s="2">
        <f t="shared" si="3"/>
        <v>0</v>
      </c>
      <c r="F39" s="2">
        <f t="shared" si="4"/>
        <v>0</v>
      </c>
      <c r="G39" s="2">
        <f t="shared" si="5"/>
        <v>0</v>
      </c>
      <c r="H39" s="2">
        <f t="shared" si="6"/>
        <v>0</v>
      </c>
      <c r="I39" s="2">
        <f t="shared" si="7"/>
        <v>0</v>
      </c>
      <c r="J39" s="2">
        <f t="shared" si="8"/>
        <v>0</v>
      </c>
      <c r="K39" s="2">
        <f t="shared" si="9"/>
        <v>0</v>
      </c>
      <c r="L39" s="2">
        <f t="shared" si="10"/>
        <v>0</v>
      </c>
      <c r="M39" s="2">
        <f t="shared" si="11"/>
        <v>0</v>
      </c>
      <c r="N39" s="2">
        <f t="shared" si="12"/>
        <v>0</v>
      </c>
      <c r="O39" s="2">
        <f t="shared" si="13"/>
        <v>0</v>
      </c>
      <c r="P39" s="2">
        <f t="shared" si="14"/>
        <v>0</v>
      </c>
      <c r="Q39" s="2">
        <f t="shared" si="15"/>
        <v>0</v>
      </c>
      <c r="R39" s="2">
        <f t="shared" si="16"/>
        <v>0</v>
      </c>
      <c r="S39" s="2">
        <f t="shared" si="17"/>
        <v>0</v>
      </c>
      <c r="T39" s="2">
        <f t="shared" si="18"/>
        <v>0</v>
      </c>
      <c r="U39" s="2">
        <f t="shared" si="19"/>
        <v>0</v>
      </c>
      <c r="V39" s="2">
        <f t="shared" si="20"/>
        <v>0</v>
      </c>
      <c r="W39" s="2">
        <f t="shared" si="21"/>
        <v>0</v>
      </c>
      <c r="X39" s="2">
        <f t="shared" si="22"/>
        <v>0</v>
      </c>
      <c r="Y39" s="2">
        <f t="shared" si="23"/>
        <v>0</v>
      </c>
      <c r="AA39" s="2">
        <f t="shared" si="24"/>
        <v>0</v>
      </c>
      <c r="AB39" s="2">
        <f t="shared" si="32"/>
        <v>0</v>
      </c>
      <c r="AC39" s="2">
        <f t="shared" si="33"/>
        <v>0</v>
      </c>
      <c r="AE39" s="9">
        <v>1</v>
      </c>
      <c r="AF39" s="2">
        <f t="shared" si="25"/>
        <v>0</v>
      </c>
      <c r="AG39" s="2">
        <f t="shared" si="26"/>
        <v>0</v>
      </c>
      <c r="AH39" s="2">
        <f t="shared" si="27"/>
        <v>0</v>
      </c>
      <c r="AI39" s="2">
        <f t="shared" si="28"/>
        <v>0</v>
      </c>
      <c r="AK39">
        <f t="shared" si="29"/>
        <v>1</v>
      </c>
      <c r="AL39">
        <f t="shared" si="30"/>
        <v>2021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</row>
    <row r="40" spans="1:87" x14ac:dyDescent="0.2">
      <c r="A40" s="7">
        <v>44226</v>
      </c>
      <c r="B40" s="2">
        <f t="shared" si="0"/>
        <v>0</v>
      </c>
      <c r="C40" s="2">
        <f t="shared" si="1"/>
        <v>0</v>
      </c>
      <c r="D40" s="2">
        <f t="shared" si="2"/>
        <v>0</v>
      </c>
      <c r="E40" s="2">
        <f t="shared" si="3"/>
        <v>0</v>
      </c>
      <c r="F40" s="2">
        <f t="shared" si="4"/>
        <v>0</v>
      </c>
      <c r="G40" s="2">
        <f t="shared" si="5"/>
        <v>0</v>
      </c>
      <c r="H40" s="2">
        <f t="shared" si="6"/>
        <v>0</v>
      </c>
      <c r="I40" s="2">
        <f t="shared" si="7"/>
        <v>0</v>
      </c>
      <c r="J40" s="2">
        <f t="shared" si="8"/>
        <v>0</v>
      </c>
      <c r="K40" s="2">
        <f t="shared" si="9"/>
        <v>0</v>
      </c>
      <c r="L40" s="2">
        <f t="shared" si="10"/>
        <v>0</v>
      </c>
      <c r="M40" s="2">
        <f t="shared" si="11"/>
        <v>0</v>
      </c>
      <c r="N40" s="2">
        <f t="shared" si="12"/>
        <v>0</v>
      </c>
      <c r="O40" s="2">
        <f t="shared" si="13"/>
        <v>0</v>
      </c>
      <c r="P40" s="2">
        <f t="shared" si="14"/>
        <v>0</v>
      </c>
      <c r="Q40" s="2">
        <f t="shared" si="15"/>
        <v>5</v>
      </c>
      <c r="R40" s="2">
        <f t="shared" si="16"/>
        <v>0</v>
      </c>
      <c r="S40" s="2">
        <f t="shared" si="17"/>
        <v>0</v>
      </c>
      <c r="T40" s="2">
        <f t="shared" si="18"/>
        <v>0</v>
      </c>
      <c r="U40" s="2">
        <f t="shared" si="19"/>
        <v>0</v>
      </c>
      <c r="V40" s="2">
        <f t="shared" si="20"/>
        <v>0</v>
      </c>
      <c r="W40" s="2">
        <f t="shared" si="21"/>
        <v>0</v>
      </c>
      <c r="X40" s="2">
        <f t="shared" si="22"/>
        <v>0</v>
      </c>
      <c r="Y40" s="2">
        <f t="shared" si="23"/>
        <v>0</v>
      </c>
      <c r="AA40" s="2">
        <f t="shared" si="24"/>
        <v>0</v>
      </c>
      <c r="AB40" s="2">
        <f t="shared" si="32"/>
        <v>5</v>
      </c>
      <c r="AC40" s="2">
        <f t="shared" si="33"/>
        <v>0</v>
      </c>
      <c r="AE40" s="9">
        <v>2</v>
      </c>
      <c r="AF40" s="2">
        <f t="shared" si="25"/>
        <v>0</v>
      </c>
      <c r="AG40" s="2">
        <f t="shared" si="26"/>
        <v>5</v>
      </c>
      <c r="AH40" s="2">
        <f t="shared" si="27"/>
        <v>0</v>
      </c>
      <c r="AI40" s="2">
        <f t="shared" si="28"/>
        <v>5</v>
      </c>
      <c r="AK40">
        <f t="shared" si="29"/>
        <v>1</v>
      </c>
      <c r="AL40">
        <f t="shared" si="30"/>
        <v>2021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5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</row>
    <row r="41" spans="1:87" x14ac:dyDescent="0.2">
      <c r="A41" s="7">
        <v>44227</v>
      </c>
      <c r="B41" s="2">
        <f t="shared" si="0"/>
        <v>0</v>
      </c>
      <c r="C41" s="2">
        <f t="shared" si="1"/>
        <v>0</v>
      </c>
      <c r="D41" s="2">
        <f t="shared" si="2"/>
        <v>0</v>
      </c>
      <c r="E41" s="2">
        <f t="shared" si="3"/>
        <v>0</v>
      </c>
      <c r="F41" s="2">
        <f t="shared" si="4"/>
        <v>0</v>
      </c>
      <c r="G41" s="2">
        <f t="shared" si="5"/>
        <v>0</v>
      </c>
      <c r="H41" s="2">
        <f t="shared" si="6"/>
        <v>0</v>
      </c>
      <c r="I41" s="2">
        <f t="shared" si="7"/>
        <v>0</v>
      </c>
      <c r="J41" s="2">
        <f t="shared" si="8"/>
        <v>0</v>
      </c>
      <c r="K41" s="2">
        <f t="shared" si="9"/>
        <v>62</v>
      </c>
      <c r="L41" s="2">
        <f t="shared" si="10"/>
        <v>1080</v>
      </c>
      <c r="M41" s="2">
        <f t="shared" si="11"/>
        <v>1384</v>
      </c>
      <c r="N41" s="2">
        <f t="shared" si="12"/>
        <v>2488</v>
      </c>
      <c r="O41" s="2">
        <f t="shared" si="13"/>
        <v>2745</v>
      </c>
      <c r="P41" s="2">
        <f t="shared" si="14"/>
        <v>4040</v>
      </c>
      <c r="Q41" s="2">
        <f t="shared" si="15"/>
        <v>4288</v>
      </c>
      <c r="R41" s="2">
        <f t="shared" si="16"/>
        <v>3631</v>
      </c>
      <c r="S41" s="2">
        <f t="shared" si="17"/>
        <v>3212</v>
      </c>
      <c r="T41" s="2">
        <f t="shared" si="18"/>
        <v>2373</v>
      </c>
      <c r="U41" s="2">
        <f t="shared" si="19"/>
        <v>2865</v>
      </c>
      <c r="V41" s="2">
        <f t="shared" si="20"/>
        <v>4116</v>
      </c>
      <c r="W41" s="2">
        <f t="shared" si="21"/>
        <v>3636</v>
      </c>
      <c r="X41" s="2">
        <f t="shared" si="22"/>
        <v>2848</v>
      </c>
      <c r="Y41" s="2">
        <f t="shared" si="23"/>
        <v>2189</v>
      </c>
      <c r="AA41" s="2">
        <f t="shared" si="24"/>
        <v>3631</v>
      </c>
      <c r="AB41" s="2">
        <f t="shared" si="32"/>
        <v>4288</v>
      </c>
      <c r="AC41" s="2">
        <f t="shared" si="33"/>
        <v>4116</v>
      </c>
      <c r="AE41" s="9">
        <v>3</v>
      </c>
      <c r="AF41" s="2">
        <f t="shared" si="25"/>
        <v>14607</v>
      </c>
      <c r="AG41" s="2">
        <f t="shared" si="26"/>
        <v>13561</v>
      </c>
      <c r="AH41" s="2">
        <f t="shared" si="27"/>
        <v>12789</v>
      </c>
      <c r="AI41" s="2">
        <f t="shared" si="28"/>
        <v>40957</v>
      </c>
      <c r="AK41">
        <f t="shared" si="29"/>
        <v>1</v>
      </c>
      <c r="AL41">
        <f t="shared" si="30"/>
        <v>2021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62</v>
      </c>
      <c r="BV41" s="2">
        <v>1072</v>
      </c>
      <c r="BW41" s="2">
        <v>1373</v>
      </c>
      <c r="BX41" s="2">
        <v>2469</v>
      </c>
      <c r="BY41" s="2">
        <v>2724</v>
      </c>
      <c r="BZ41" s="2">
        <v>4009</v>
      </c>
      <c r="CA41" s="2">
        <v>4255</v>
      </c>
      <c r="CB41" s="2">
        <v>3603</v>
      </c>
      <c r="CC41" s="2">
        <v>3188</v>
      </c>
      <c r="CD41" s="2">
        <v>2355</v>
      </c>
      <c r="CE41" s="2">
        <v>2843</v>
      </c>
      <c r="CF41" s="2">
        <v>4085</v>
      </c>
      <c r="CG41" s="2">
        <v>3608</v>
      </c>
      <c r="CH41" s="2">
        <v>2826</v>
      </c>
      <c r="CI41" s="2">
        <v>2172</v>
      </c>
    </row>
    <row r="42" spans="1:87" x14ac:dyDescent="0.2">
      <c r="A42" s="7">
        <v>44228</v>
      </c>
      <c r="B42" s="2">
        <f t="shared" si="0"/>
        <v>2686</v>
      </c>
      <c r="C42" s="2">
        <f t="shared" si="1"/>
        <v>3446</v>
      </c>
      <c r="D42" s="2">
        <f t="shared" si="2"/>
        <v>1967</v>
      </c>
      <c r="E42" s="2">
        <f t="shared" si="3"/>
        <v>211</v>
      </c>
      <c r="F42" s="2">
        <f t="shared" si="4"/>
        <v>0</v>
      </c>
      <c r="G42" s="2">
        <f t="shared" si="5"/>
        <v>0</v>
      </c>
      <c r="H42" s="2">
        <f t="shared" si="6"/>
        <v>0</v>
      </c>
      <c r="I42" s="2">
        <f t="shared" si="7"/>
        <v>0</v>
      </c>
      <c r="J42" s="2">
        <f t="shared" si="8"/>
        <v>0</v>
      </c>
      <c r="K42" s="2">
        <f t="shared" si="9"/>
        <v>11</v>
      </c>
      <c r="L42" s="2">
        <f t="shared" si="10"/>
        <v>360</v>
      </c>
      <c r="M42" s="2">
        <f t="shared" si="11"/>
        <v>1109</v>
      </c>
      <c r="N42" s="2">
        <f t="shared" si="12"/>
        <v>3349</v>
      </c>
      <c r="O42" s="2">
        <f t="shared" si="13"/>
        <v>4818</v>
      </c>
      <c r="P42" s="2">
        <f t="shared" si="14"/>
        <v>4399</v>
      </c>
      <c r="Q42" s="2">
        <f t="shared" si="15"/>
        <v>4134</v>
      </c>
      <c r="R42" s="2">
        <f t="shared" si="16"/>
        <v>2972</v>
      </c>
      <c r="S42" s="2">
        <f t="shared" si="17"/>
        <v>1492</v>
      </c>
      <c r="T42" s="2">
        <f t="shared" si="18"/>
        <v>1518</v>
      </c>
      <c r="U42" s="2">
        <f t="shared" si="19"/>
        <v>489</v>
      </c>
      <c r="V42" s="2">
        <f t="shared" si="20"/>
        <v>0</v>
      </c>
      <c r="W42" s="2">
        <f t="shared" si="21"/>
        <v>0</v>
      </c>
      <c r="X42" s="2">
        <f t="shared" si="22"/>
        <v>0</v>
      </c>
      <c r="Y42" s="2">
        <f t="shared" si="23"/>
        <v>1</v>
      </c>
      <c r="AA42" s="2">
        <f t="shared" si="24"/>
        <v>2972</v>
      </c>
      <c r="AB42" s="2">
        <f t="shared" si="32"/>
        <v>4818</v>
      </c>
      <c r="AC42" s="2">
        <f t="shared" si="33"/>
        <v>3446</v>
      </c>
      <c r="AE42" s="9">
        <v>4</v>
      </c>
      <c r="AF42" s="2">
        <f t="shared" si="25"/>
        <v>7951</v>
      </c>
      <c r="AG42" s="2">
        <f t="shared" si="26"/>
        <v>16700</v>
      </c>
      <c r="AH42" s="2">
        <f t="shared" si="27"/>
        <v>8311</v>
      </c>
      <c r="AI42" s="2">
        <f t="shared" si="28"/>
        <v>32962</v>
      </c>
      <c r="AK42">
        <f t="shared" si="29"/>
        <v>2</v>
      </c>
      <c r="AL42">
        <f t="shared" si="30"/>
        <v>2021</v>
      </c>
      <c r="BL42" s="2">
        <v>2666</v>
      </c>
      <c r="BM42" s="2">
        <v>3420</v>
      </c>
      <c r="BN42" s="2">
        <v>1952</v>
      </c>
      <c r="BO42" s="2">
        <v>209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11</v>
      </c>
      <c r="BV42" s="2">
        <v>357</v>
      </c>
      <c r="BW42" s="2">
        <v>1101</v>
      </c>
      <c r="BX42" s="2">
        <v>3324</v>
      </c>
      <c r="BY42" s="2">
        <v>4781</v>
      </c>
      <c r="BZ42" s="2">
        <v>4366</v>
      </c>
      <c r="CA42" s="2">
        <v>4103</v>
      </c>
      <c r="CB42" s="2">
        <v>2949</v>
      </c>
      <c r="CC42" s="2">
        <v>1481</v>
      </c>
      <c r="CD42" s="2">
        <v>1506</v>
      </c>
      <c r="CE42" s="2">
        <v>485</v>
      </c>
      <c r="CF42" s="2">
        <v>0</v>
      </c>
      <c r="CG42" s="2">
        <v>0</v>
      </c>
      <c r="CH42" s="2">
        <v>0</v>
      </c>
      <c r="CI42" s="2">
        <v>1</v>
      </c>
    </row>
    <row r="43" spans="1:87" x14ac:dyDescent="0.2">
      <c r="A43" s="7">
        <v>44229</v>
      </c>
      <c r="B43" s="2">
        <f t="shared" si="0"/>
        <v>0</v>
      </c>
      <c r="C43" s="2">
        <f t="shared" si="1"/>
        <v>0</v>
      </c>
      <c r="D43" s="2">
        <f t="shared" si="2"/>
        <v>0</v>
      </c>
      <c r="E43" s="2">
        <f t="shared" si="3"/>
        <v>0</v>
      </c>
      <c r="F43" s="2">
        <f t="shared" si="4"/>
        <v>6</v>
      </c>
      <c r="G43" s="2">
        <f t="shared" si="5"/>
        <v>0</v>
      </c>
      <c r="H43" s="2">
        <f t="shared" si="6"/>
        <v>0</v>
      </c>
      <c r="I43" s="2">
        <f t="shared" si="7"/>
        <v>0</v>
      </c>
      <c r="J43" s="2">
        <f t="shared" si="8"/>
        <v>0</v>
      </c>
      <c r="K43" s="2">
        <f t="shared" si="9"/>
        <v>0</v>
      </c>
      <c r="L43" s="2">
        <f t="shared" si="10"/>
        <v>0</v>
      </c>
      <c r="M43" s="2">
        <f t="shared" si="11"/>
        <v>0</v>
      </c>
      <c r="N43" s="2">
        <f t="shared" si="12"/>
        <v>0</v>
      </c>
      <c r="O43" s="2">
        <f t="shared" si="13"/>
        <v>0</v>
      </c>
      <c r="P43" s="2">
        <f t="shared" si="14"/>
        <v>0</v>
      </c>
      <c r="Q43" s="2">
        <f t="shared" si="15"/>
        <v>0</v>
      </c>
      <c r="R43" s="2">
        <f t="shared" si="16"/>
        <v>0</v>
      </c>
      <c r="S43" s="2">
        <f t="shared" si="17"/>
        <v>0</v>
      </c>
      <c r="T43" s="2">
        <f t="shared" si="18"/>
        <v>0</v>
      </c>
      <c r="U43" s="2">
        <f t="shared" si="19"/>
        <v>0</v>
      </c>
      <c r="V43" s="2">
        <f t="shared" si="20"/>
        <v>0</v>
      </c>
      <c r="W43" s="2">
        <f t="shared" si="21"/>
        <v>0</v>
      </c>
      <c r="X43" s="2">
        <f t="shared" si="22"/>
        <v>0</v>
      </c>
      <c r="Y43" s="2">
        <f t="shared" si="23"/>
        <v>0</v>
      </c>
      <c r="AA43" s="2">
        <f t="shared" si="24"/>
        <v>0</v>
      </c>
      <c r="AB43" s="2">
        <f t="shared" si="32"/>
        <v>0</v>
      </c>
      <c r="AC43" s="2">
        <f t="shared" si="33"/>
        <v>6</v>
      </c>
      <c r="AE43" s="9">
        <v>5</v>
      </c>
      <c r="AF43" s="2">
        <f t="shared" si="25"/>
        <v>0</v>
      </c>
      <c r="AG43" s="2">
        <f t="shared" si="26"/>
        <v>0</v>
      </c>
      <c r="AH43" s="2">
        <f t="shared" si="27"/>
        <v>6</v>
      </c>
      <c r="AI43" s="2">
        <f t="shared" si="28"/>
        <v>6</v>
      </c>
      <c r="AK43">
        <f t="shared" si="29"/>
        <v>2</v>
      </c>
      <c r="AL43">
        <f t="shared" si="30"/>
        <v>2021</v>
      </c>
      <c r="BL43" s="2">
        <v>0</v>
      </c>
      <c r="BM43" s="2">
        <v>0</v>
      </c>
      <c r="BN43" s="2">
        <v>0</v>
      </c>
      <c r="BO43" s="2">
        <v>0</v>
      </c>
      <c r="BP43" s="2">
        <v>6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</row>
    <row r="44" spans="1:87" x14ac:dyDescent="0.2">
      <c r="A44" s="7">
        <v>44230</v>
      </c>
      <c r="B44" s="2">
        <f t="shared" si="0"/>
        <v>0</v>
      </c>
      <c r="C44" s="2">
        <f t="shared" si="1"/>
        <v>0</v>
      </c>
      <c r="D44" s="2">
        <f t="shared" si="2"/>
        <v>0</v>
      </c>
      <c r="E44" s="2">
        <f t="shared" si="3"/>
        <v>0</v>
      </c>
      <c r="F44" s="2">
        <f t="shared" si="4"/>
        <v>0</v>
      </c>
      <c r="G44" s="2">
        <f t="shared" si="5"/>
        <v>0</v>
      </c>
      <c r="H44" s="2">
        <f t="shared" si="6"/>
        <v>0</v>
      </c>
      <c r="I44" s="2">
        <f t="shared" si="7"/>
        <v>0</v>
      </c>
      <c r="J44" s="2">
        <f t="shared" si="8"/>
        <v>0</v>
      </c>
      <c r="K44" s="2">
        <f t="shared" si="9"/>
        <v>0</v>
      </c>
      <c r="L44" s="2">
        <f t="shared" si="10"/>
        <v>0</v>
      </c>
      <c r="M44" s="2">
        <f t="shared" si="11"/>
        <v>0</v>
      </c>
      <c r="N44" s="2">
        <f t="shared" si="12"/>
        <v>0</v>
      </c>
      <c r="O44" s="2">
        <f t="shared" si="13"/>
        <v>0</v>
      </c>
      <c r="P44" s="2">
        <f t="shared" si="14"/>
        <v>0</v>
      </c>
      <c r="Q44" s="2">
        <f t="shared" si="15"/>
        <v>0</v>
      </c>
      <c r="R44" s="2">
        <f t="shared" si="16"/>
        <v>0</v>
      </c>
      <c r="S44" s="2">
        <f t="shared" si="17"/>
        <v>0</v>
      </c>
      <c r="T44" s="2">
        <f t="shared" si="18"/>
        <v>0</v>
      </c>
      <c r="U44" s="2">
        <f t="shared" si="19"/>
        <v>0</v>
      </c>
      <c r="V44" s="2">
        <f t="shared" si="20"/>
        <v>0</v>
      </c>
      <c r="W44" s="2">
        <f t="shared" si="21"/>
        <v>0</v>
      </c>
      <c r="X44" s="2">
        <f t="shared" si="22"/>
        <v>0</v>
      </c>
      <c r="Y44" s="2">
        <f t="shared" si="23"/>
        <v>0</v>
      </c>
      <c r="AA44" s="2">
        <f t="shared" si="24"/>
        <v>0</v>
      </c>
      <c r="AB44" s="2">
        <f t="shared" si="32"/>
        <v>0</v>
      </c>
      <c r="AC44" s="2">
        <f t="shared" si="33"/>
        <v>0</v>
      </c>
      <c r="AE44" s="9">
        <v>6</v>
      </c>
      <c r="AF44" s="2">
        <f t="shared" si="25"/>
        <v>0</v>
      </c>
      <c r="AG44" s="2">
        <f t="shared" si="26"/>
        <v>0</v>
      </c>
      <c r="AH44" s="2">
        <f t="shared" si="27"/>
        <v>0</v>
      </c>
      <c r="AI44" s="2">
        <f t="shared" si="28"/>
        <v>0</v>
      </c>
      <c r="AK44">
        <f t="shared" si="29"/>
        <v>2</v>
      </c>
      <c r="AL44">
        <f t="shared" si="30"/>
        <v>2021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</row>
    <row r="45" spans="1:87" x14ac:dyDescent="0.2">
      <c r="A45" s="7">
        <v>44231</v>
      </c>
      <c r="B45" s="2">
        <f t="shared" si="0"/>
        <v>0</v>
      </c>
      <c r="C45" s="2">
        <f t="shared" si="1"/>
        <v>0</v>
      </c>
      <c r="D45" s="2">
        <f t="shared" si="2"/>
        <v>0</v>
      </c>
      <c r="E45" s="2">
        <f t="shared" si="3"/>
        <v>0</v>
      </c>
      <c r="F45" s="2">
        <f t="shared" si="4"/>
        <v>0</v>
      </c>
      <c r="G45" s="2">
        <f t="shared" si="5"/>
        <v>0</v>
      </c>
      <c r="H45" s="2">
        <f t="shared" si="6"/>
        <v>0</v>
      </c>
      <c r="I45" s="2">
        <f t="shared" si="7"/>
        <v>0</v>
      </c>
      <c r="J45" s="2">
        <f t="shared" si="8"/>
        <v>0</v>
      </c>
      <c r="K45" s="2">
        <f t="shared" si="9"/>
        <v>1449</v>
      </c>
      <c r="L45" s="2">
        <f t="shared" si="10"/>
        <v>3288</v>
      </c>
      <c r="M45" s="2">
        <f t="shared" si="11"/>
        <v>2326</v>
      </c>
      <c r="N45" s="2">
        <f t="shared" si="12"/>
        <v>1209</v>
      </c>
      <c r="O45" s="2">
        <f t="shared" si="13"/>
        <v>1414</v>
      </c>
      <c r="P45" s="2">
        <f t="shared" si="14"/>
        <v>924</v>
      </c>
      <c r="Q45" s="2">
        <f t="shared" si="15"/>
        <v>835</v>
      </c>
      <c r="R45" s="2">
        <f t="shared" si="16"/>
        <v>757</v>
      </c>
      <c r="S45" s="2">
        <f t="shared" si="17"/>
        <v>303</v>
      </c>
      <c r="T45" s="2">
        <f t="shared" si="18"/>
        <v>163</v>
      </c>
      <c r="U45" s="2">
        <f t="shared" si="19"/>
        <v>0</v>
      </c>
      <c r="V45" s="2">
        <f t="shared" si="20"/>
        <v>0</v>
      </c>
      <c r="W45" s="2">
        <f t="shared" si="21"/>
        <v>0</v>
      </c>
      <c r="X45" s="2">
        <f t="shared" si="22"/>
        <v>0</v>
      </c>
      <c r="Y45" s="2">
        <f t="shared" si="23"/>
        <v>0</v>
      </c>
      <c r="AA45" s="2">
        <f t="shared" si="24"/>
        <v>0</v>
      </c>
      <c r="AB45" s="2">
        <f t="shared" si="32"/>
        <v>3288</v>
      </c>
      <c r="AC45" s="2">
        <f t="shared" si="33"/>
        <v>0</v>
      </c>
      <c r="AE45" s="9">
        <v>7</v>
      </c>
      <c r="AF45" s="2">
        <f t="shared" si="25"/>
        <v>0</v>
      </c>
      <c r="AG45" s="2">
        <f t="shared" si="26"/>
        <v>12668</v>
      </c>
      <c r="AH45" s="2">
        <f t="shared" si="27"/>
        <v>0</v>
      </c>
      <c r="AI45" s="2">
        <f t="shared" si="28"/>
        <v>12668</v>
      </c>
      <c r="AK45">
        <f t="shared" si="29"/>
        <v>2</v>
      </c>
      <c r="AL45">
        <f t="shared" si="30"/>
        <v>2021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1438</v>
      </c>
      <c r="BV45" s="2">
        <v>3263</v>
      </c>
      <c r="BW45" s="2">
        <v>2308</v>
      </c>
      <c r="BX45" s="2">
        <v>1200</v>
      </c>
      <c r="BY45" s="2">
        <v>1403</v>
      </c>
      <c r="BZ45" s="2">
        <v>917</v>
      </c>
      <c r="CA45" s="2">
        <v>829</v>
      </c>
      <c r="CB45" s="2">
        <v>751</v>
      </c>
      <c r="CC45" s="2">
        <v>301</v>
      </c>
      <c r="CD45" s="2">
        <v>162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</row>
    <row r="46" spans="1:87" x14ac:dyDescent="0.2">
      <c r="A46" s="7">
        <v>44232</v>
      </c>
      <c r="B46" s="2">
        <f t="shared" si="0"/>
        <v>0</v>
      </c>
      <c r="C46" s="2">
        <f t="shared" si="1"/>
        <v>0</v>
      </c>
      <c r="D46" s="2">
        <f t="shared" si="2"/>
        <v>0</v>
      </c>
      <c r="E46" s="2">
        <f t="shared" si="3"/>
        <v>0</v>
      </c>
      <c r="F46" s="2">
        <f t="shared" si="4"/>
        <v>0</v>
      </c>
      <c r="G46" s="2">
        <f t="shared" si="5"/>
        <v>0</v>
      </c>
      <c r="H46" s="2">
        <f t="shared" si="6"/>
        <v>0</v>
      </c>
      <c r="I46" s="2">
        <f t="shared" si="7"/>
        <v>0</v>
      </c>
      <c r="J46" s="2">
        <f t="shared" si="8"/>
        <v>0</v>
      </c>
      <c r="K46" s="2">
        <f t="shared" si="9"/>
        <v>0</v>
      </c>
      <c r="L46" s="2">
        <f t="shared" si="10"/>
        <v>0</v>
      </c>
      <c r="M46" s="2">
        <f t="shared" si="11"/>
        <v>0</v>
      </c>
      <c r="N46" s="2">
        <f t="shared" si="12"/>
        <v>0</v>
      </c>
      <c r="O46" s="2">
        <f t="shared" si="13"/>
        <v>0</v>
      </c>
      <c r="P46" s="2">
        <f t="shared" si="14"/>
        <v>0</v>
      </c>
      <c r="Q46" s="2">
        <f t="shared" si="15"/>
        <v>0</v>
      </c>
      <c r="R46" s="2">
        <f t="shared" si="16"/>
        <v>0</v>
      </c>
      <c r="S46" s="2">
        <f t="shared" si="17"/>
        <v>0</v>
      </c>
      <c r="T46" s="2">
        <f t="shared" si="18"/>
        <v>0</v>
      </c>
      <c r="U46" s="2">
        <f t="shared" si="19"/>
        <v>0</v>
      </c>
      <c r="V46" s="2">
        <f t="shared" si="20"/>
        <v>0</v>
      </c>
      <c r="W46" s="2">
        <f t="shared" si="21"/>
        <v>0</v>
      </c>
      <c r="X46" s="2">
        <f t="shared" si="22"/>
        <v>0</v>
      </c>
      <c r="Y46" s="2">
        <f t="shared" si="23"/>
        <v>386</v>
      </c>
      <c r="AA46" s="2">
        <f t="shared" si="24"/>
        <v>0</v>
      </c>
      <c r="AB46" s="2">
        <f t="shared" si="32"/>
        <v>0</v>
      </c>
      <c r="AC46" s="2">
        <f t="shared" si="33"/>
        <v>386</v>
      </c>
      <c r="AE46" s="9">
        <v>1</v>
      </c>
      <c r="AF46" s="2">
        <f t="shared" si="25"/>
        <v>0</v>
      </c>
      <c r="AG46" s="2">
        <f t="shared" si="26"/>
        <v>0</v>
      </c>
      <c r="AH46" s="2">
        <f t="shared" si="27"/>
        <v>386</v>
      </c>
      <c r="AI46" s="2">
        <f t="shared" si="28"/>
        <v>386</v>
      </c>
      <c r="AK46">
        <f t="shared" si="29"/>
        <v>2</v>
      </c>
      <c r="AL46">
        <f t="shared" si="30"/>
        <v>2021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383</v>
      </c>
    </row>
    <row r="47" spans="1:87" x14ac:dyDescent="0.2">
      <c r="A47" s="7">
        <v>44233</v>
      </c>
      <c r="B47" s="2">
        <f t="shared" si="0"/>
        <v>1074</v>
      </c>
      <c r="C47" s="2">
        <f t="shared" si="1"/>
        <v>2524</v>
      </c>
      <c r="D47" s="2">
        <f t="shared" si="2"/>
        <v>2759</v>
      </c>
      <c r="E47" s="2">
        <f t="shared" si="3"/>
        <v>805</v>
      </c>
      <c r="F47" s="2">
        <f t="shared" si="4"/>
        <v>759</v>
      </c>
      <c r="G47" s="2">
        <f t="shared" si="5"/>
        <v>275</v>
      </c>
      <c r="H47" s="2">
        <f t="shared" si="6"/>
        <v>466</v>
      </c>
      <c r="I47" s="2">
        <f t="shared" si="7"/>
        <v>81</v>
      </c>
      <c r="J47" s="2">
        <f t="shared" si="8"/>
        <v>0</v>
      </c>
      <c r="K47" s="2">
        <f t="shared" si="9"/>
        <v>0</v>
      </c>
      <c r="L47" s="2">
        <f t="shared" si="10"/>
        <v>0</v>
      </c>
      <c r="M47" s="2">
        <f t="shared" si="11"/>
        <v>37</v>
      </c>
      <c r="N47" s="2">
        <f t="shared" si="12"/>
        <v>142</v>
      </c>
      <c r="O47" s="2">
        <f t="shared" si="13"/>
        <v>258</v>
      </c>
      <c r="P47" s="2">
        <f t="shared" si="14"/>
        <v>82</v>
      </c>
      <c r="Q47" s="2">
        <f t="shared" si="15"/>
        <v>0</v>
      </c>
      <c r="R47" s="2">
        <f t="shared" si="16"/>
        <v>0</v>
      </c>
      <c r="S47" s="2">
        <f t="shared" si="17"/>
        <v>0</v>
      </c>
      <c r="T47" s="2">
        <f t="shared" si="18"/>
        <v>0</v>
      </c>
      <c r="U47" s="2">
        <f t="shared" si="19"/>
        <v>0</v>
      </c>
      <c r="V47" s="2">
        <f t="shared" si="20"/>
        <v>0</v>
      </c>
      <c r="W47" s="2">
        <f t="shared" si="21"/>
        <v>0</v>
      </c>
      <c r="X47" s="2">
        <f t="shared" si="22"/>
        <v>3</v>
      </c>
      <c r="Y47" s="2">
        <f t="shared" si="23"/>
        <v>227</v>
      </c>
      <c r="AA47" s="2">
        <f t="shared" si="24"/>
        <v>81</v>
      </c>
      <c r="AB47" s="2">
        <f t="shared" si="32"/>
        <v>258</v>
      </c>
      <c r="AC47" s="2">
        <f t="shared" si="33"/>
        <v>2759</v>
      </c>
      <c r="AE47" s="9">
        <v>2</v>
      </c>
      <c r="AF47" s="2">
        <f t="shared" si="25"/>
        <v>118</v>
      </c>
      <c r="AG47" s="2">
        <f t="shared" si="26"/>
        <v>482</v>
      </c>
      <c r="AH47" s="2">
        <f t="shared" si="27"/>
        <v>8892</v>
      </c>
      <c r="AI47" s="2">
        <f t="shared" si="28"/>
        <v>9492</v>
      </c>
      <c r="AK47">
        <f t="shared" si="29"/>
        <v>2</v>
      </c>
      <c r="AL47">
        <f t="shared" si="30"/>
        <v>2021</v>
      </c>
      <c r="BL47" s="2">
        <v>1066</v>
      </c>
      <c r="BM47" s="2">
        <v>2505</v>
      </c>
      <c r="BN47" s="2">
        <v>2738</v>
      </c>
      <c r="BO47" s="2">
        <v>799</v>
      </c>
      <c r="BP47" s="2">
        <v>753</v>
      </c>
      <c r="BQ47" s="2">
        <v>273</v>
      </c>
      <c r="BR47" s="2">
        <v>462</v>
      </c>
      <c r="BS47" s="2">
        <v>80</v>
      </c>
      <c r="BT47" s="2">
        <v>0</v>
      </c>
      <c r="BU47" s="2">
        <v>0</v>
      </c>
      <c r="BV47" s="2">
        <v>0</v>
      </c>
      <c r="BW47" s="2">
        <v>37</v>
      </c>
      <c r="BX47" s="2">
        <v>141</v>
      </c>
      <c r="BY47" s="2">
        <v>256</v>
      </c>
      <c r="BZ47" s="2">
        <v>81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3</v>
      </c>
      <c r="CI47" s="2">
        <v>225</v>
      </c>
    </row>
    <row r="48" spans="1:87" x14ac:dyDescent="0.2">
      <c r="A48" s="7">
        <v>44234</v>
      </c>
      <c r="B48" s="2">
        <f t="shared" si="0"/>
        <v>490</v>
      </c>
      <c r="C48" s="2">
        <f t="shared" si="1"/>
        <v>1110</v>
      </c>
      <c r="D48" s="2">
        <f t="shared" si="2"/>
        <v>1300</v>
      </c>
      <c r="E48" s="2">
        <f t="shared" si="3"/>
        <v>1282</v>
      </c>
      <c r="F48" s="2">
        <f t="shared" si="4"/>
        <v>1874</v>
      </c>
      <c r="G48" s="2">
        <f t="shared" si="5"/>
        <v>1943</v>
      </c>
      <c r="H48" s="2">
        <f t="shared" si="6"/>
        <v>2690</v>
      </c>
      <c r="I48" s="2">
        <f t="shared" si="7"/>
        <v>2792</v>
      </c>
      <c r="J48" s="2">
        <f t="shared" si="8"/>
        <v>2771</v>
      </c>
      <c r="K48" s="2">
        <f t="shared" si="9"/>
        <v>2636</v>
      </c>
      <c r="L48" s="2">
        <f t="shared" si="10"/>
        <v>2427</v>
      </c>
      <c r="M48" s="2">
        <f t="shared" si="11"/>
        <v>2635</v>
      </c>
      <c r="N48" s="2">
        <f t="shared" si="12"/>
        <v>2329</v>
      </c>
      <c r="O48" s="2">
        <f t="shared" si="13"/>
        <v>1132</v>
      </c>
      <c r="P48" s="2">
        <f t="shared" si="14"/>
        <v>1000</v>
      </c>
      <c r="Q48" s="2">
        <f t="shared" si="15"/>
        <v>1152</v>
      </c>
      <c r="R48" s="2">
        <f t="shared" si="16"/>
        <v>1281</v>
      </c>
      <c r="S48" s="2">
        <f t="shared" si="17"/>
        <v>1412</v>
      </c>
      <c r="T48" s="2">
        <f t="shared" si="18"/>
        <v>885</v>
      </c>
      <c r="U48" s="2">
        <f t="shared" si="19"/>
        <v>404</v>
      </c>
      <c r="V48" s="2">
        <f t="shared" si="20"/>
        <v>414</v>
      </c>
      <c r="W48" s="2">
        <f t="shared" si="21"/>
        <v>436</v>
      </c>
      <c r="X48" s="2">
        <f t="shared" si="22"/>
        <v>506</v>
      </c>
      <c r="Y48" s="2">
        <f t="shared" si="23"/>
        <v>874</v>
      </c>
      <c r="AA48" s="2">
        <f t="shared" si="24"/>
        <v>2792</v>
      </c>
      <c r="AB48" s="2">
        <f t="shared" si="32"/>
        <v>2329</v>
      </c>
      <c r="AC48" s="2">
        <f t="shared" si="33"/>
        <v>2690</v>
      </c>
      <c r="AE48" s="9">
        <v>3</v>
      </c>
      <c r="AF48" s="2">
        <f t="shared" si="25"/>
        <v>17243</v>
      </c>
      <c r="AG48" s="2">
        <f t="shared" si="26"/>
        <v>5613</v>
      </c>
      <c r="AH48" s="2">
        <f t="shared" si="27"/>
        <v>12919</v>
      </c>
      <c r="AI48" s="2">
        <f t="shared" si="28"/>
        <v>35775</v>
      </c>
      <c r="AK48">
        <f t="shared" si="29"/>
        <v>2</v>
      </c>
      <c r="AL48">
        <f t="shared" si="30"/>
        <v>2021</v>
      </c>
      <c r="BL48" s="2">
        <v>486</v>
      </c>
      <c r="BM48" s="2">
        <v>1102</v>
      </c>
      <c r="BN48" s="2">
        <v>1290</v>
      </c>
      <c r="BO48" s="2">
        <v>1272</v>
      </c>
      <c r="BP48" s="2">
        <v>1860</v>
      </c>
      <c r="BQ48" s="2">
        <v>1928</v>
      </c>
      <c r="BR48" s="2">
        <v>2670</v>
      </c>
      <c r="BS48" s="2">
        <v>2771</v>
      </c>
      <c r="BT48" s="2">
        <v>2750</v>
      </c>
      <c r="BU48" s="2">
        <v>2616</v>
      </c>
      <c r="BV48" s="2">
        <v>2409</v>
      </c>
      <c r="BW48" s="2">
        <v>2615</v>
      </c>
      <c r="BX48" s="2">
        <v>2311</v>
      </c>
      <c r="BY48" s="2">
        <v>1123</v>
      </c>
      <c r="BZ48" s="2">
        <v>992</v>
      </c>
      <c r="CA48" s="2">
        <v>1143</v>
      </c>
      <c r="CB48" s="2">
        <v>1271</v>
      </c>
      <c r="CC48" s="2">
        <v>1401</v>
      </c>
      <c r="CD48" s="2">
        <v>878</v>
      </c>
      <c r="CE48" s="2">
        <v>401</v>
      </c>
      <c r="CF48" s="2">
        <v>411</v>
      </c>
      <c r="CG48" s="2">
        <v>433</v>
      </c>
      <c r="CH48" s="2">
        <v>502</v>
      </c>
      <c r="CI48" s="2">
        <v>867</v>
      </c>
    </row>
    <row r="49" spans="1:87" x14ac:dyDescent="0.2">
      <c r="A49" s="7">
        <v>44235</v>
      </c>
      <c r="B49" s="2">
        <f t="shared" si="0"/>
        <v>1285</v>
      </c>
      <c r="C49" s="2">
        <f t="shared" si="1"/>
        <v>668</v>
      </c>
      <c r="D49" s="2">
        <f t="shared" si="2"/>
        <v>582</v>
      </c>
      <c r="E49" s="2">
        <f t="shared" si="3"/>
        <v>1135</v>
      </c>
      <c r="F49" s="2">
        <f t="shared" si="4"/>
        <v>903</v>
      </c>
      <c r="G49" s="2">
        <f t="shared" si="5"/>
        <v>1268</v>
      </c>
      <c r="H49" s="2">
        <f t="shared" si="6"/>
        <v>945</v>
      </c>
      <c r="I49" s="2">
        <f t="shared" si="7"/>
        <v>749</v>
      </c>
      <c r="J49" s="2">
        <f t="shared" si="8"/>
        <v>1146</v>
      </c>
      <c r="K49" s="2">
        <f t="shared" si="9"/>
        <v>1054</v>
      </c>
      <c r="L49" s="2">
        <f t="shared" si="10"/>
        <v>571</v>
      </c>
      <c r="M49" s="2">
        <f t="shared" si="11"/>
        <v>911</v>
      </c>
      <c r="N49" s="2">
        <f t="shared" si="12"/>
        <v>972</v>
      </c>
      <c r="O49" s="2">
        <f t="shared" si="13"/>
        <v>749</v>
      </c>
      <c r="P49" s="2">
        <f t="shared" si="14"/>
        <v>580</v>
      </c>
      <c r="Q49" s="2">
        <f t="shared" si="15"/>
        <v>625</v>
      </c>
      <c r="R49" s="2">
        <f t="shared" si="16"/>
        <v>609</v>
      </c>
      <c r="S49" s="2">
        <f t="shared" si="17"/>
        <v>609</v>
      </c>
      <c r="T49" s="2">
        <f t="shared" si="18"/>
        <v>514</v>
      </c>
      <c r="U49" s="2">
        <f t="shared" si="19"/>
        <v>619</v>
      </c>
      <c r="V49" s="2">
        <f t="shared" si="20"/>
        <v>663</v>
      </c>
      <c r="W49" s="2">
        <f t="shared" si="21"/>
        <v>652</v>
      </c>
      <c r="X49" s="2">
        <f t="shared" si="22"/>
        <v>679</v>
      </c>
      <c r="Y49" s="2">
        <f t="shared" si="23"/>
        <v>685</v>
      </c>
      <c r="AA49" s="2">
        <f t="shared" si="24"/>
        <v>1146</v>
      </c>
      <c r="AB49" s="2">
        <f t="shared" si="32"/>
        <v>972</v>
      </c>
      <c r="AC49" s="2">
        <f t="shared" si="33"/>
        <v>1285</v>
      </c>
      <c r="AE49" s="9">
        <v>4</v>
      </c>
      <c r="AF49" s="2">
        <f t="shared" si="25"/>
        <v>6782</v>
      </c>
      <c r="AG49" s="2">
        <f t="shared" si="26"/>
        <v>2926</v>
      </c>
      <c r="AH49" s="2">
        <f t="shared" si="27"/>
        <v>9465</v>
      </c>
      <c r="AI49" s="2">
        <f t="shared" si="28"/>
        <v>19173</v>
      </c>
      <c r="AK49">
        <f t="shared" si="29"/>
        <v>2</v>
      </c>
      <c r="AL49">
        <f t="shared" si="30"/>
        <v>2021</v>
      </c>
      <c r="BL49" s="2">
        <v>1275</v>
      </c>
      <c r="BM49" s="2">
        <v>663</v>
      </c>
      <c r="BN49" s="2">
        <v>578</v>
      </c>
      <c r="BO49" s="2">
        <v>1126</v>
      </c>
      <c r="BP49" s="2">
        <v>896</v>
      </c>
      <c r="BQ49" s="2">
        <v>1258</v>
      </c>
      <c r="BR49" s="2">
        <v>938</v>
      </c>
      <c r="BS49" s="2">
        <v>743</v>
      </c>
      <c r="BT49" s="2">
        <v>1137</v>
      </c>
      <c r="BU49" s="2">
        <v>1046</v>
      </c>
      <c r="BV49" s="2">
        <v>567</v>
      </c>
      <c r="BW49" s="2">
        <v>904</v>
      </c>
      <c r="BX49" s="2">
        <v>965</v>
      </c>
      <c r="BY49" s="2">
        <v>743</v>
      </c>
      <c r="BZ49" s="2">
        <v>576</v>
      </c>
      <c r="CA49" s="2">
        <v>620</v>
      </c>
      <c r="CB49" s="2">
        <v>604</v>
      </c>
      <c r="CC49" s="2">
        <v>604</v>
      </c>
      <c r="CD49" s="2">
        <v>510</v>
      </c>
      <c r="CE49" s="2">
        <v>614</v>
      </c>
      <c r="CF49" s="2">
        <v>658</v>
      </c>
      <c r="CG49" s="2">
        <v>647</v>
      </c>
      <c r="CH49" s="2">
        <v>674</v>
      </c>
      <c r="CI49" s="2">
        <v>680</v>
      </c>
    </row>
    <row r="50" spans="1:87" x14ac:dyDescent="0.2">
      <c r="A50" s="7">
        <v>44236</v>
      </c>
      <c r="B50" s="2">
        <f t="shared" si="0"/>
        <v>679</v>
      </c>
      <c r="C50" s="2">
        <f t="shared" si="1"/>
        <v>690</v>
      </c>
      <c r="D50" s="2">
        <f t="shared" si="2"/>
        <v>663</v>
      </c>
      <c r="E50" s="2">
        <f t="shared" si="3"/>
        <v>674</v>
      </c>
      <c r="F50" s="2">
        <f t="shared" si="4"/>
        <v>700</v>
      </c>
      <c r="G50" s="2">
        <f t="shared" si="5"/>
        <v>936</v>
      </c>
      <c r="H50" s="2">
        <f t="shared" si="6"/>
        <v>765</v>
      </c>
      <c r="I50" s="2">
        <f t="shared" si="7"/>
        <v>771</v>
      </c>
      <c r="J50" s="2">
        <f t="shared" si="8"/>
        <v>1068</v>
      </c>
      <c r="K50" s="2">
        <f t="shared" si="9"/>
        <v>2090</v>
      </c>
      <c r="L50" s="2">
        <f t="shared" si="10"/>
        <v>3633</v>
      </c>
      <c r="M50" s="2">
        <f t="shared" si="11"/>
        <v>3741</v>
      </c>
      <c r="N50" s="2">
        <f t="shared" si="12"/>
        <v>2278</v>
      </c>
      <c r="O50" s="2">
        <f t="shared" si="13"/>
        <v>926</v>
      </c>
      <c r="P50" s="2">
        <f t="shared" si="14"/>
        <v>715</v>
      </c>
      <c r="Q50" s="2">
        <f t="shared" si="15"/>
        <v>690</v>
      </c>
      <c r="R50" s="2">
        <f t="shared" si="16"/>
        <v>658</v>
      </c>
      <c r="S50" s="2">
        <f t="shared" si="17"/>
        <v>558</v>
      </c>
      <c r="T50" s="2">
        <f t="shared" si="18"/>
        <v>238</v>
      </c>
      <c r="U50" s="2">
        <f t="shared" si="19"/>
        <v>0</v>
      </c>
      <c r="V50" s="2">
        <f t="shared" si="20"/>
        <v>0</v>
      </c>
      <c r="W50" s="2">
        <f t="shared" si="21"/>
        <v>0</v>
      </c>
      <c r="X50" s="2">
        <f t="shared" si="22"/>
        <v>0</v>
      </c>
      <c r="Y50" s="2">
        <f t="shared" si="23"/>
        <v>0</v>
      </c>
      <c r="AA50" s="2">
        <f t="shared" si="24"/>
        <v>3741</v>
      </c>
      <c r="AB50" s="2">
        <f t="shared" si="32"/>
        <v>2278</v>
      </c>
      <c r="AC50" s="2">
        <f t="shared" si="33"/>
        <v>936</v>
      </c>
      <c r="AE50" s="9">
        <v>5</v>
      </c>
      <c r="AF50" s="2">
        <f t="shared" si="25"/>
        <v>12757</v>
      </c>
      <c r="AG50" s="2">
        <f t="shared" si="26"/>
        <v>4609</v>
      </c>
      <c r="AH50" s="2">
        <f t="shared" si="27"/>
        <v>5107</v>
      </c>
      <c r="AI50" s="2">
        <f t="shared" si="28"/>
        <v>22473</v>
      </c>
      <c r="AK50">
        <f t="shared" si="29"/>
        <v>2</v>
      </c>
      <c r="AL50">
        <f t="shared" si="30"/>
        <v>2021</v>
      </c>
      <c r="BL50" s="2">
        <v>674</v>
      </c>
      <c r="BM50" s="2">
        <v>685</v>
      </c>
      <c r="BN50" s="2">
        <v>658</v>
      </c>
      <c r="BO50" s="2">
        <v>669</v>
      </c>
      <c r="BP50" s="2">
        <v>695</v>
      </c>
      <c r="BQ50" s="2">
        <v>929</v>
      </c>
      <c r="BR50" s="2">
        <v>759</v>
      </c>
      <c r="BS50" s="2">
        <v>765</v>
      </c>
      <c r="BT50" s="2">
        <v>1060</v>
      </c>
      <c r="BU50" s="2">
        <v>2074</v>
      </c>
      <c r="BV50" s="2">
        <v>3605</v>
      </c>
      <c r="BW50" s="2">
        <v>3713</v>
      </c>
      <c r="BX50" s="2">
        <v>2261</v>
      </c>
      <c r="BY50" s="2">
        <v>919</v>
      </c>
      <c r="BZ50" s="2">
        <v>710</v>
      </c>
      <c r="CA50" s="2">
        <v>685</v>
      </c>
      <c r="CB50" s="2">
        <v>653</v>
      </c>
      <c r="CC50" s="2">
        <v>554</v>
      </c>
      <c r="CD50" s="2">
        <v>236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</row>
    <row r="51" spans="1:87" x14ac:dyDescent="0.2">
      <c r="A51" s="7">
        <v>44237</v>
      </c>
      <c r="B51" s="2">
        <f t="shared" si="0"/>
        <v>0</v>
      </c>
      <c r="C51" s="2">
        <f t="shared" si="1"/>
        <v>160</v>
      </c>
      <c r="D51" s="2">
        <f t="shared" si="2"/>
        <v>249</v>
      </c>
      <c r="E51" s="2">
        <f t="shared" si="3"/>
        <v>16</v>
      </c>
      <c r="F51" s="2">
        <f t="shared" si="4"/>
        <v>0</v>
      </c>
      <c r="G51" s="2">
        <f t="shared" si="5"/>
        <v>0</v>
      </c>
      <c r="H51" s="2">
        <f t="shared" si="6"/>
        <v>0</v>
      </c>
      <c r="I51" s="2">
        <f t="shared" si="7"/>
        <v>0</v>
      </c>
      <c r="J51" s="2">
        <f t="shared" si="8"/>
        <v>0</v>
      </c>
      <c r="K51" s="2">
        <f t="shared" si="9"/>
        <v>0</v>
      </c>
      <c r="L51" s="2">
        <f t="shared" si="10"/>
        <v>0</v>
      </c>
      <c r="M51" s="2">
        <f t="shared" si="11"/>
        <v>0</v>
      </c>
      <c r="N51" s="2">
        <f t="shared" si="12"/>
        <v>0</v>
      </c>
      <c r="O51" s="2">
        <f t="shared" si="13"/>
        <v>0</v>
      </c>
      <c r="P51" s="2">
        <f t="shared" si="14"/>
        <v>9</v>
      </c>
      <c r="Q51" s="2">
        <f t="shared" si="15"/>
        <v>1308</v>
      </c>
      <c r="R51" s="2">
        <f t="shared" si="16"/>
        <v>441</v>
      </c>
      <c r="S51" s="2">
        <f t="shared" si="17"/>
        <v>0</v>
      </c>
      <c r="T51" s="2">
        <f t="shared" si="18"/>
        <v>0</v>
      </c>
      <c r="U51" s="2">
        <f t="shared" si="19"/>
        <v>0</v>
      </c>
      <c r="V51" s="2">
        <f t="shared" si="20"/>
        <v>0</v>
      </c>
      <c r="W51" s="2">
        <f t="shared" si="21"/>
        <v>0</v>
      </c>
      <c r="X51" s="2">
        <f t="shared" si="22"/>
        <v>240</v>
      </c>
      <c r="Y51" s="2">
        <f t="shared" si="23"/>
        <v>9</v>
      </c>
      <c r="AA51" s="2">
        <f t="shared" si="24"/>
        <v>441</v>
      </c>
      <c r="AB51" s="2">
        <f t="shared" si="32"/>
        <v>1308</v>
      </c>
      <c r="AC51" s="2">
        <f t="shared" si="33"/>
        <v>249</v>
      </c>
      <c r="AE51" s="9">
        <v>6</v>
      </c>
      <c r="AF51" s="2">
        <f t="shared" si="25"/>
        <v>441</v>
      </c>
      <c r="AG51" s="2">
        <f t="shared" si="26"/>
        <v>1317</v>
      </c>
      <c r="AH51" s="2">
        <f t="shared" si="27"/>
        <v>674</v>
      </c>
      <c r="AI51" s="2">
        <f t="shared" si="28"/>
        <v>2432</v>
      </c>
      <c r="AK51">
        <f t="shared" si="29"/>
        <v>2</v>
      </c>
      <c r="AL51">
        <f t="shared" si="30"/>
        <v>2021</v>
      </c>
      <c r="BL51" s="2">
        <v>0</v>
      </c>
      <c r="BM51" s="2">
        <v>159</v>
      </c>
      <c r="BN51" s="2">
        <v>247</v>
      </c>
      <c r="BO51" s="2">
        <v>16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9</v>
      </c>
      <c r="CA51" s="2">
        <v>1298</v>
      </c>
      <c r="CB51" s="2">
        <v>438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238</v>
      </c>
      <c r="CI51" s="2">
        <v>9</v>
      </c>
    </row>
    <row r="52" spans="1:87" x14ac:dyDescent="0.2">
      <c r="A52" s="7">
        <v>44238</v>
      </c>
      <c r="B52" s="2">
        <f t="shared" si="0"/>
        <v>315</v>
      </c>
      <c r="C52" s="2">
        <f t="shared" si="1"/>
        <v>1972</v>
      </c>
      <c r="D52" s="2">
        <f t="shared" si="2"/>
        <v>1825</v>
      </c>
      <c r="E52" s="2">
        <f t="shared" si="3"/>
        <v>1543</v>
      </c>
      <c r="F52" s="2">
        <f t="shared" si="4"/>
        <v>1535</v>
      </c>
      <c r="G52" s="2">
        <f t="shared" si="5"/>
        <v>1378</v>
      </c>
      <c r="H52" s="2">
        <f t="shared" si="6"/>
        <v>2507</v>
      </c>
      <c r="I52" s="2">
        <f t="shared" si="7"/>
        <v>1339</v>
      </c>
      <c r="J52" s="2">
        <f t="shared" si="8"/>
        <v>3</v>
      </c>
      <c r="K52" s="2">
        <f t="shared" si="9"/>
        <v>0</v>
      </c>
      <c r="L52" s="2">
        <f t="shared" si="10"/>
        <v>0</v>
      </c>
      <c r="M52" s="2">
        <f t="shared" si="11"/>
        <v>0</v>
      </c>
      <c r="N52" s="2">
        <f t="shared" si="12"/>
        <v>26</v>
      </c>
      <c r="O52" s="2">
        <f t="shared" si="13"/>
        <v>165</v>
      </c>
      <c r="P52" s="2">
        <f t="shared" si="14"/>
        <v>139</v>
      </c>
      <c r="Q52" s="2">
        <f t="shared" si="15"/>
        <v>1010</v>
      </c>
      <c r="R52" s="2">
        <f t="shared" si="16"/>
        <v>1164</v>
      </c>
      <c r="S52" s="2">
        <f t="shared" si="17"/>
        <v>1880</v>
      </c>
      <c r="T52" s="2">
        <f t="shared" si="18"/>
        <v>2679</v>
      </c>
      <c r="U52" s="2">
        <f t="shared" si="19"/>
        <v>2628</v>
      </c>
      <c r="V52" s="2">
        <f t="shared" si="20"/>
        <v>1966</v>
      </c>
      <c r="W52" s="2">
        <f t="shared" si="21"/>
        <v>1465</v>
      </c>
      <c r="X52" s="2">
        <f t="shared" si="22"/>
        <v>469</v>
      </c>
      <c r="Y52" s="2">
        <f t="shared" si="23"/>
        <v>0</v>
      </c>
      <c r="AA52" s="2">
        <f t="shared" si="24"/>
        <v>0</v>
      </c>
      <c r="AB52" s="2">
        <f t="shared" si="32"/>
        <v>2679</v>
      </c>
      <c r="AC52" s="2">
        <f t="shared" si="33"/>
        <v>2507</v>
      </c>
      <c r="AE52" s="9">
        <v>7</v>
      </c>
      <c r="AF52" s="2">
        <f t="shared" si="25"/>
        <v>0</v>
      </c>
      <c r="AG52" s="2">
        <f t="shared" si="26"/>
        <v>11033</v>
      </c>
      <c r="AH52" s="2">
        <f t="shared" si="27"/>
        <v>14975</v>
      </c>
      <c r="AI52" s="2">
        <f t="shared" si="28"/>
        <v>26008</v>
      </c>
      <c r="AK52">
        <f t="shared" si="29"/>
        <v>2</v>
      </c>
      <c r="AL52">
        <f t="shared" si="30"/>
        <v>2021</v>
      </c>
      <c r="BL52" s="2">
        <v>313</v>
      </c>
      <c r="BM52" s="2">
        <v>1957</v>
      </c>
      <c r="BN52" s="2">
        <v>1811</v>
      </c>
      <c r="BO52" s="2">
        <v>1531</v>
      </c>
      <c r="BP52" s="2">
        <v>1523</v>
      </c>
      <c r="BQ52" s="2">
        <v>1368</v>
      </c>
      <c r="BR52" s="2">
        <v>2488</v>
      </c>
      <c r="BS52" s="2">
        <v>1329</v>
      </c>
      <c r="BT52" s="2">
        <v>3</v>
      </c>
      <c r="BU52" s="2">
        <v>0</v>
      </c>
      <c r="BV52" s="2">
        <v>0</v>
      </c>
      <c r="BW52" s="2">
        <v>0</v>
      </c>
      <c r="BX52" s="2">
        <v>26</v>
      </c>
      <c r="BY52" s="2">
        <v>164</v>
      </c>
      <c r="BZ52" s="2">
        <v>138</v>
      </c>
      <c r="CA52" s="2">
        <v>1002</v>
      </c>
      <c r="CB52" s="2">
        <v>1155</v>
      </c>
      <c r="CC52" s="2">
        <v>1866</v>
      </c>
      <c r="CD52" s="2">
        <v>2659</v>
      </c>
      <c r="CE52" s="2">
        <v>2608</v>
      </c>
      <c r="CF52" s="2">
        <v>1951</v>
      </c>
      <c r="CG52" s="2">
        <v>1454</v>
      </c>
      <c r="CH52" s="2">
        <v>465</v>
      </c>
      <c r="CI52" s="2">
        <v>0</v>
      </c>
    </row>
    <row r="53" spans="1:87" x14ac:dyDescent="0.2">
      <c r="A53" s="7">
        <v>44239</v>
      </c>
      <c r="B53" s="2">
        <f t="shared" si="0"/>
        <v>0</v>
      </c>
      <c r="C53" s="2">
        <f t="shared" si="1"/>
        <v>0</v>
      </c>
      <c r="D53" s="2">
        <f t="shared" si="2"/>
        <v>0</v>
      </c>
      <c r="E53" s="2">
        <f t="shared" si="3"/>
        <v>0</v>
      </c>
      <c r="F53" s="2">
        <f t="shared" si="4"/>
        <v>0</v>
      </c>
      <c r="G53" s="2">
        <f t="shared" si="5"/>
        <v>0</v>
      </c>
      <c r="H53" s="2">
        <f t="shared" si="6"/>
        <v>0</v>
      </c>
      <c r="I53" s="2">
        <f t="shared" si="7"/>
        <v>0</v>
      </c>
      <c r="J53" s="2">
        <f t="shared" si="8"/>
        <v>0</v>
      </c>
      <c r="K53" s="2">
        <f t="shared" si="9"/>
        <v>0</v>
      </c>
      <c r="L53" s="2">
        <f t="shared" si="10"/>
        <v>0</v>
      </c>
      <c r="M53" s="2">
        <f t="shared" si="11"/>
        <v>0</v>
      </c>
      <c r="N53" s="2">
        <f t="shared" si="12"/>
        <v>0</v>
      </c>
      <c r="O53" s="2">
        <f t="shared" si="13"/>
        <v>0</v>
      </c>
      <c r="P53" s="2">
        <f t="shared" si="14"/>
        <v>0</v>
      </c>
      <c r="Q53" s="2">
        <f t="shared" si="15"/>
        <v>0</v>
      </c>
      <c r="R53" s="2">
        <f t="shared" si="16"/>
        <v>0</v>
      </c>
      <c r="S53" s="2">
        <f t="shared" si="17"/>
        <v>0</v>
      </c>
      <c r="T53" s="2">
        <f t="shared" si="18"/>
        <v>0</v>
      </c>
      <c r="U53" s="2">
        <f t="shared" si="19"/>
        <v>0</v>
      </c>
      <c r="V53" s="2">
        <f t="shared" si="20"/>
        <v>0</v>
      </c>
      <c r="W53" s="2">
        <f t="shared" si="21"/>
        <v>0</v>
      </c>
      <c r="X53" s="2">
        <f t="shared" si="22"/>
        <v>0</v>
      </c>
      <c r="Y53" s="2">
        <f t="shared" si="23"/>
        <v>0</v>
      </c>
      <c r="AA53" s="2">
        <f t="shared" si="24"/>
        <v>0</v>
      </c>
      <c r="AB53" s="2">
        <f t="shared" si="32"/>
        <v>0</v>
      </c>
      <c r="AC53" s="2">
        <f t="shared" si="33"/>
        <v>0</v>
      </c>
      <c r="AE53" s="9">
        <v>1</v>
      </c>
      <c r="AF53" s="2">
        <f t="shared" si="25"/>
        <v>0</v>
      </c>
      <c r="AG53" s="2">
        <f t="shared" si="26"/>
        <v>0</v>
      </c>
      <c r="AH53" s="2">
        <f t="shared" si="27"/>
        <v>0</v>
      </c>
      <c r="AI53" s="2">
        <f t="shared" si="28"/>
        <v>0</v>
      </c>
      <c r="AK53">
        <f t="shared" si="29"/>
        <v>2</v>
      </c>
      <c r="AL53">
        <f t="shared" si="30"/>
        <v>2021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</row>
    <row r="54" spans="1:87" x14ac:dyDescent="0.2">
      <c r="A54" s="7">
        <v>44240</v>
      </c>
      <c r="B54" s="2">
        <f t="shared" si="0"/>
        <v>0</v>
      </c>
      <c r="C54" s="2">
        <f t="shared" si="1"/>
        <v>0</v>
      </c>
      <c r="D54" s="2">
        <f t="shared" si="2"/>
        <v>0</v>
      </c>
      <c r="E54" s="2">
        <f t="shared" si="3"/>
        <v>0</v>
      </c>
      <c r="F54" s="2">
        <f t="shared" si="4"/>
        <v>0</v>
      </c>
      <c r="G54" s="2">
        <f t="shared" si="5"/>
        <v>0</v>
      </c>
      <c r="H54" s="2">
        <f t="shared" si="6"/>
        <v>0</v>
      </c>
      <c r="I54" s="2">
        <f t="shared" si="7"/>
        <v>0</v>
      </c>
      <c r="J54" s="2">
        <f t="shared" si="8"/>
        <v>236</v>
      </c>
      <c r="K54" s="2">
        <f t="shared" si="9"/>
        <v>1088</v>
      </c>
      <c r="L54" s="2">
        <f t="shared" si="10"/>
        <v>1024</v>
      </c>
      <c r="M54" s="2">
        <f t="shared" si="11"/>
        <v>971</v>
      </c>
      <c r="N54" s="2">
        <f t="shared" si="12"/>
        <v>2016</v>
      </c>
      <c r="O54" s="2">
        <f t="shared" si="13"/>
        <v>904</v>
      </c>
      <c r="P54" s="2">
        <f t="shared" si="14"/>
        <v>1532</v>
      </c>
      <c r="Q54" s="2">
        <f t="shared" si="15"/>
        <v>2358</v>
      </c>
      <c r="R54" s="2">
        <f t="shared" si="16"/>
        <v>1214</v>
      </c>
      <c r="S54" s="2">
        <f t="shared" si="17"/>
        <v>51</v>
      </c>
      <c r="T54" s="2">
        <f t="shared" si="18"/>
        <v>273</v>
      </c>
      <c r="U54" s="2">
        <f t="shared" si="19"/>
        <v>0</v>
      </c>
      <c r="V54" s="2">
        <f t="shared" si="20"/>
        <v>0</v>
      </c>
      <c r="W54" s="2">
        <f t="shared" si="21"/>
        <v>0</v>
      </c>
      <c r="X54" s="2">
        <f t="shared" si="22"/>
        <v>0</v>
      </c>
      <c r="Y54" s="2">
        <f t="shared" si="23"/>
        <v>0</v>
      </c>
      <c r="AA54" s="2">
        <f t="shared" si="24"/>
        <v>1214</v>
      </c>
      <c r="AB54" s="2">
        <f t="shared" si="32"/>
        <v>2358</v>
      </c>
      <c r="AC54" s="2">
        <f t="shared" si="33"/>
        <v>0</v>
      </c>
      <c r="AE54" s="9">
        <v>2</v>
      </c>
      <c r="AF54" s="2">
        <f t="shared" si="25"/>
        <v>4857</v>
      </c>
      <c r="AG54" s="2">
        <f t="shared" si="26"/>
        <v>6810</v>
      </c>
      <c r="AH54" s="2">
        <f t="shared" si="27"/>
        <v>0</v>
      </c>
      <c r="AI54" s="2">
        <f t="shared" si="28"/>
        <v>11667</v>
      </c>
      <c r="AK54">
        <f t="shared" si="29"/>
        <v>2</v>
      </c>
      <c r="AL54">
        <f t="shared" si="30"/>
        <v>2021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234</v>
      </c>
      <c r="BU54" s="2">
        <v>1080</v>
      </c>
      <c r="BV54" s="2">
        <v>1016</v>
      </c>
      <c r="BW54" s="2">
        <v>964</v>
      </c>
      <c r="BX54" s="2">
        <v>2001</v>
      </c>
      <c r="BY54" s="2">
        <v>897</v>
      </c>
      <c r="BZ54" s="2">
        <v>1520</v>
      </c>
      <c r="CA54" s="2">
        <v>2340</v>
      </c>
      <c r="CB54" s="2">
        <v>1205</v>
      </c>
      <c r="CC54" s="2">
        <v>51</v>
      </c>
      <c r="CD54" s="2">
        <v>271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</row>
    <row r="55" spans="1:87" x14ac:dyDescent="0.2">
      <c r="A55" s="7">
        <v>44241</v>
      </c>
      <c r="B55" s="2">
        <f t="shared" si="0"/>
        <v>0</v>
      </c>
      <c r="C55" s="2">
        <f t="shared" si="1"/>
        <v>0</v>
      </c>
      <c r="D55" s="2">
        <f t="shared" si="2"/>
        <v>0</v>
      </c>
      <c r="E55" s="2">
        <f t="shared" si="3"/>
        <v>0</v>
      </c>
      <c r="F55" s="2">
        <f t="shared" si="4"/>
        <v>0</v>
      </c>
      <c r="G55" s="2">
        <f t="shared" si="5"/>
        <v>0</v>
      </c>
      <c r="H55" s="2">
        <f t="shared" si="6"/>
        <v>0</v>
      </c>
      <c r="I55" s="2">
        <f t="shared" si="7"/>
        <v>0</v>
      </c>
      <c r="J55" s="2">
        <f t="shared" si="8"/>
        <v>0</v>
      </c>
      <c r="K55" s="2">
        <f t="shared" si="9"/>
        <v>0</v>
      </c>
      <c r="L55" s="2">
        <f t="shared" si="10"/>
        <v>0</v>
      </c>
      <c r="M55" s="2">
        <f t="shared" si="11"/>
        <v>0</v>
      </c>
      <c r="N55" s="2">
        <f t="shared" si="12"/>
        <v>0</v>
      </c>
      <c r="O55" s="2">
        <f t="shared" si="13"/>
        <v>0</v>
      </c>
      <c r="P55" s="2">
        <f t="shared" si="14"/>
        <v>0</v>
      </c>
      <c r="Q55" s="2">
        <f t="shared" si="15"/>
        <v>0</v>
      </c>
      <c r="R55" s="2">
        <f t="shared" si="16"/>
        <v>0</v>
      </c>
      <c r="S55" s="2">
        <f t="shared" si="17"/>
        <v>0</v>
      </c>
      <c r="T55" s="2">
        <f t="shared" si="18"/>
        <v>0</v>
      </c>
      <c r="U55" s="2">
        <f t="shared" si="19"/>
        <v>0</v>
      </c>
      <c r="V55" s="2">
        <f t="shared" si="20"/>
        <v>0</v>
      </c>
      <c r="W55" s="2">
        <f t="shared" si="21"/>
        <v>0</v>
      </c>
      <c r="X55" s="2">
        <f t="shared" si="22"/>
        <v>0</v>
      </c>
      <c r="Y55" s="2">
        <f t="shared" si="23"/>
        <v>0</v>
      </c>
      <c r="AA55" s="2">
        <f t="shared" si="24"/>
        <v>0</v>
      </c>
      <c r="AB55" s="2">
        <f t="shared" si="32"/>
        <v>0</v>
      </c>
      <c r="AC55" s="2">
        <f t="shared" si="33"/>
        <v>0</v>
      </c>
      <c r="AE55" s="9">
        <v>3</v>
      </c>
      <c r="AF55" s="2">
        <f t="shared" si="25"/>
        <v>0</v>
      </c>
      <c r="AG55" s="2">
        <f t="shared" si="26"/>
        <v>0</v>
      </c>
      <c r="AH55" s="2">
        <f t="shared" si="27"/>
        <v>0</v>
      </c>
      <c r="AI55" s="2">
        <f t="shared" si="28"/>
        <v>0</v>
      </c>
      <c r="AK55">
        <f t="shared" si="29"/>
        <v>2</v>
      </c>
      <c r="AL55">
        <f t="shared" si="30"/>
        <v>2021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</row>
    <row r="56" spans="1:87" x14ac:dyDescent="0.2">
      <c r="A56" s="7">
        <v>44242</v>
      </c>
      <c r="B56" s="2">
        <f t="shared" si="0"/>
        <v>0</v>
      </c>
      <c r="C56" s="2">
        <f t="shared" si="1"/>
        <v>0</v>
      </c>
      <c r="D56" s="2">
        <f t="shared" si="2"/>
        <v>0</v>
      </c>
      <c r="E56" s="2">
        <f t="shared" si="3"/>
        <v>0</v>
      </c>
      <c r="F56" s="2">
        <f t="shared" si="4"/>
        <v>0</v>
      </c>
      <c r="G56" s="2">
        <f t="shared" si="5"/>
        <v>0</v>
      </c>
      <c r="H56" s="2">
        <f t="shared" si="6"/>
        <v>3</v>
      </c>
      <c r="I56" s="2">
        <f t="shared" si="7"/>
        <v>0</v>
      </c>
      <c r="J56" s="2">
        <f t="shared" si="8"/>
        <v>4</v>
      </c>
      <c r="K56" s="2">
        <f t="shared" si="9"/>
        <v>191</v>
      </c>
      <c r="L56" s="2">
        <f t="shared" si="10"/>
        <v>109</v>
      </c>
      <c r="M56" s="2">
        <f t="shared" si="11"/>
        <v>243</v>
      </c>
      <c r="N56" s="2">
        <f t="shared" si="12"/>
        <v>3</v>
      </c>
      <c r="O56" s="2">
        <f t="shared" si="13"/>
        <v>0</v>
      </c>
      <c r="P56" s="2">
        <f t="shared" si="14"/>
        <v>0</v>
      </c>
      <c r="Q56" s="2">
        <f t="shared" si="15"/>
        <v>0</v>
      </c>
      <c r="R56" s="2">
        <f t="shared" si="16"/>
        <v>0</v>
      </c>
      <c r="S56" s="2">
        <f t="shared" si="17"/>
        <v>0</v>
      </c>
      <c r="T56" s="2">
        <f t="shared" si="18"/>
        <v>0</v>
      </c>
      <c r="U56" s="2">
        <f t="shared" si="19"/>
        <v>0</v>
      </c>
      <c r="V56" s="2">
        <f t="shared" si="20"/>
        <v>0</v>
      </c>
      <c r="W56" s="2">
        <f t="shared" si="21"/>
        <v>0</v>
      </c>
      <c r="X56" s="2">
        <f t="shared" si="22"/>
        <v>0</v>
      </c>
      <c r="Y56" s="2">
        <f t="shared" si="23"/>
        <v>0</v>
      </c>
      <c r="AA56" s="2">
        <f t="shared" si="24"/>
        <v>243</v>
      </c>
      <c r="AB56" s="2">
        <f t="shared" si="32"/>
        <v>3</v>
      </c>
      <c r="AC56" s="2">
        <f t="shared" si="33"/>
        <v>3</v>
      </c>
      <c r="AE56" s="9">
        <v>4</v>
      </c>
      <c r="AF56" s="2">
        <f t="shared" si="25"/>
        <v>547</v>
      </c>
      <c r="AG56" s="2">
        <f t="shared" si="26"/>
        <v>3</v>
      </c>
      <c r="AH56" s="2">
        <f t="shared" si="27"/>
        <v>3</v>
      </c>
      <c r="AI56" s="2">
        <f t="shared" si="28"/>
        <v>553</v>
      </c>
      <c r="AK56">
        <f t="shared" si="29"/>
        <v>2</v>
      </c>
      <c r="AL56">
        <f t="shared" si="30"/>
        <v>2021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3</v>
      </c>
      <c r="BS56" s="2">
        <v>0</v>
      </c>
      <c r="BT56" s="2">
        <v>4</v>
      </c>
      <c r="BU56" s="2">
        <v>190</v>
      </c>
      <c r="BV56" s="2">
        <v>108</v>
      </c>
      <c r="BW56" s="2">
        <v>241</v>
      </c>
      <c r="BX56" s="2">
        <v>3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</row>
    <row r="57" spans="1:87" x14ac:dyDescent="0.2">
      <c r="A57" s="7">
        <v>44243</v>
      </c>
      <c r="B57" s="2">
        <f t="shared" si="0"/>
        <v>0</v>
      </c>
      <c r="C57" s="2">
        <f t="shared" si="1"/>
        <v>0</v>
      </c>
      <c r="D57" s="2">
        <f t="shared" si="2"/>
        <v>0</v>
      </c>
      <c r="E57" s="2">
        <f t="shared" si="3"/>
        <v>0</v>
      </c>
      <c r="F57" s="2">
        <f t="shared" si="4"/>
        <v>0</v>
      </c>
      <c r="G57" s="2">
        <f t="shared" si="5"/>
        <v>0</v>
      </c>
      <c r="H57" s="2">
        <f t="shared" si="6"/>
        <v>0</v>
      </c>
      <c r="I57" s="2">
        <f t="shared" si="7"/>
        <v>0</v>
      </c>
      <c r="J57" s="2">
        <f t="shared" si="8"/>
        <v>0</v>
      </c>
      <c r="K57" s="2">
        <f t="shared" si="9"/>
        <v>0</v>
      </c>
      <c r="L57" s="2">
        <f t="shared" si="10"/>
        <v>0</v>
      </c>
      <c r="M57" s="2">
        <f t="shared" si="11"/>
        <v>0</v>
      </c>
      <c r="N57" s="2">
        <f t="shared" si="12"/>
        <v>0</v>
      </c>
      <c r="O57" s="2">
        <f t="shared" si="13"/>
        <v>0</v>
      </c>
      <c r="P57" s="2">
        <f t="shared" si="14"/>
        <v>0</v>
      </c>
      <c r="Q57" s="2">
        <f t="shared" si="15"/>
        <v>0</v>
      </c>
      <c r="R57" s="2">
        <f t="shared" si="16"/>
        <v>18</v>
      </c>
      <c r="S57" s="2">
        <f t="shared" si="17"/>
        <v>7</v>
      </c>
      <c r="T57" s="2">
        <f t="shared" si="18"/>
        <v>0</v>
      </c>
      <c r="U57" s="2">
        <f t="shared" si="19"/>
        <v>0</v>
      </c>
      <c r="V57" s="2">
        <f t="shared" si="20"/>
        <v>0</v>
      </c>
      <c r="W57" s="2">
        <f t="shared" si="21"/>
        <v>0</v>
      </c>
      <c r="X57" s="2">
        <f t="shared" si="22"/>
        <v>0</v>
      </c>
      <c r="Y57" s="2">
        <f t="shared" si="23"/>
        <v>0</v>
      </c>
      <c r="AA57" s="2">
        <f t="shared" si="24"/>
        <v>18</v>
      </c>
      <c r="AB57" s="2">
        <f t="shared" si="32"/>
        <v>0</v>
      </c>
      <c r="AC57" s="2">
        <f t="shared" si="33"/>
        <v>0</v>
      </c>
      <c r="AE57" s="9">
        <v>5</v>
      </c>
      <c r="AF57" s="2">
        <f t="shared" si="25"/>
        <v>25</v>
      </c>
      <c r="AG57" s="2">
        <f t="shared" si="26"/>
        <v>0</v>
      </c>
      <c r="AH57" s="2">
        <f t="shared" si="27"/>
        <v>0</v>
      </c>
      <c r="AI57" s="2">
        <f t="shared" si="28"/>
        <v>25</v>
      </c>
      <c r="AK57">
        <f t="shared" si="29"/>
        <v>2</v>
      </c>
      <c r="AL57">
        <f t="shared" si="30"/>
        <v>2021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18</v>
      </c>
      <c r="CC57" s="2">
        <v>7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</row>
    <row r="58" spans="1:87" x14ac:dyDescent="0.2">
      <c r="A58" s="7">
        <v>44244</v>
      </c>
      <c r="B58" s="2">
        <f t="shared" si="0"/>
        <v>0</v>
      </c>
      <c r="C58" s="2">
        <f t="shared" si="1"/>
        <v>0</v>
      </c>
      <c r="D58" s="2">
        <f t="shared" si="2"/>
        <v>0</v>
      </c>
      <c r="E58" s="2">
        <f t="shared" si="3"/>
        <v>0</v>
      </c>
      <c r="F58" s="2">
        <f t="shared" si="4"/>
        <v>0</v>
      </c>
      <c r="G58" s="2">
        <f t="shared" si="5"/>
        <v>0</v>
      </c>
      <c r="H58" s="2">
        <f t="shared" si="6"/>
        <v>0</v>
      </c>
      <c r="I58" s="2">
        <f t="shared" si="7"/>
        <v>0</v>
      </c>
      <c r="J58" s="2">
        <f t="shared" si="8"/>
        <v>0</v>
      </c>
      <c r="K58" s="2">
        <f t="shared" si="9"/>
        <v>0</v>
      </c>
      <c r="L58" s="2">
        <f t="shared" si="10"/>
        <v>0</v>
      </c>
      <c r="M58" s="2">
        <f t="shared" si="11"/>
        <v>0</v>
      </c>
      <c r="N58" s="2">
        <f t="shared" si="12"/>
        <v>0</v>
      </c>
      <c r="O58" s="2">
        <f t="shared" si="13"/>
        <v>0</v>
      </c>
      <c r="P58" s="2">
        <f t="shared" si="14"/>
        <v>0</v>
      </c>
      <c r="Q58" s="2">
        <f t="shared" si="15"/>
        <v>0</v>
      </c>
      <c r="R58" s="2">
        <f t="shared" si="16"/>
        <v>0</v>
      </c>
      <c r="S58" s="2">
        <f t="shared" si="17"/>
        <v>0</v>
      </c>
      <c r="T58" s="2">
        <f t="shared" si="18"/>
        <v>0</v>
      </c>
      <c r="U58" s="2">
        <f t="shared" si="19"/>
        <v>0</v>
      </c>
      <c r="V58" s="2">
        <f t="shared" si="20"/>
        <v>0</v>
      </c>
      <c r="W58" s="2">
        <f t="shared" si="21"/>
        <v>0</v>
      </c>
      <c r="X58" s="2">
        <f t="shared" si="22"/>
        <v>0</v>
      </c>
      <c r="Y58" s="2">
        <f t="shared" si="23"/>
        <v>0</v>
      </c>
      <c r="AA58" s="2">
        <f t="shared" si="24"/>
        <v>0</v>
      </c>
      <c r="AB58" s="2">
        <f t="shared" si="32"/>
        <v>0</v>
      </c>
      <c r="AC58" s="2">
        <f t="shared" si="33"/>
        <v>0</v>
      </c>
      <c r="AE58" s="9">
        <v>6</v>
      </c>
      <c r="AF58" s="2">
        <f t="shared" si="25"/>
        <v>0</v>
      </c>
      <c r="AG58" s="2">
        <f t="shared" si="26"/>
        <v>0</v>
      </c>
      <c r="AH58" s="2">
        <f t="shared" si="27"/>
        <v>0</v>
      </c>
      <c r="AI58" s="2">
        <f t="shared" si="28"/>
        <v>0</v>
      </c>
      <c r="AK58">
        <f t="shared" si="29"/>
        <v>2</v>
      </c>
      <c r="AL58">
        <f t="shared" si="30"/>
        <v>2021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</row>
    <row r="59" spans="1:87" x14ac:dyDescent="0.2">
      <c r="A59" s="7">
        <v>44245</v>
      </c>
      <c r="B59" s="2">
        <f t="shared" si="0"/>
        <v>0</v>
      </c>
      <c r="C59" s="2">
        <f t="shared" si="1"/>
        <v>107</v>
      </c>
      <c r="D59" s="2">
        <f t="shared" si="2"/>
        <v>542</v>
      </c>
      <c r="E59" s="2">
        <f t="shared" si="3"/>
        <v>321</v>
      </c>
      <c r="F59" s="2">
        <f t="shared" si="4"/>
        <v>1020</v>
      </c>
      <c r="G59" s="2">
        <f t="shared" si="5"/>
        <v>810</v>
      </c>
      <c r="H59" s="2">
        <f t="shared" si="6"/>
        <v>12</v>
      </c>
      <c r="I59" s="2">
        <f t="shared" si="7"/>
        <v>931</v>
      </c>
      <c r="J59" s="2">
        <f t="shared" si="8"/>
        <v>147</v>
      </c>
      <c r="K59" s="2">
        <f t="shared" si="9"/>
        <v>0</v>
      </c>
      <c r="L59" s="2">
        <f t="shared" si="10"/>
        <v>270</v>
      </c>
      <c r="M59" s="2">
        <f t="shared" si="11"/>
        <v>0</v>
      </c>
      <c r="N59" s="2">
        <f t="shared" si="12"/>
        <v>0</v>
      </c>
      <c r="O59" s="2">
        <f t="shared" si="13"/>
        <v>0</v>
      </c>
      <c r="P59" s="2">
        <f t="shared" si="14"/>
        <v>0</v>
      </c>
      <c r="Q59" s="2">
        <f t="shared" si="15"/>
        <v>0</v>
      </c>
      <c r="R59" s="2">
        <f t="shared" si="16"/>
        <v>0</v>
      </c>
      <c r="S59" s="2">
        <f t="shared" si="17"/>
        <v>0</v>
      </c>
      <c r="T59" s="2">
        <f t="shared" si="18"/>
        <v>0</v>
      </c>
      <c r="U59" s="2">
        <f t="shared" si="19"/>
        <v>0</v>
      </c>
      <c r="V59" s="2">
        <f t="shared" si="20"/>
        <v>0</v>
      </c>
      <c r="W59" s="2">
        <f t="shared" si="21"/>
        <v>0</v>
      </c>
      <c r="X59" s="2">
        <f t="shared" si="22"/>
        <v>0</v>
      </c>
      <c r="Y59" s="2">
        <f t="shared" si="23"/>
        <v>0</v>
      </c>
      <c r="AA59" s="2">
        <f t="shared" si="24"/>
        <v>0</v>
      </c>
      <c r="AB59" s="2">
        <f t="shared" si="32"/>
        <v>931</v>
      </c>
      <c r="AC59" s="2">
        <f t="shared" si="33"/>
        <v>1020</v>
      </c>
      <c r="AE59" s="9">
        <v>7</v>
      </c>
      <c r="AF59" s="2">
        <f t="shared" si="25"/>
        <v>0</v>
      </c>
      <c r="AG59" s="2">
        <f t="shared" si="26"/>
        <v>1348</v>
      </c>
      <c r="AH59" s="2">
        <f t="shared" si="27"/>
        <v>2812</v>
      </c>
      <c r="AI59" s="2">
        <f t="shared" si="28"/>
        <v>4160</v>
      </c>
      <c r="AK59">
        <f t="shared" si="29"/>
        <v>2</v>
      </c>
      <c r="AL59">
        <f t="shared" si="30"/>
        <v>2021</v>
      </c>
      <c r="BL59" s="2">
        <v>0</v>
      </c>
      <c r="BM59" s="2">
        <v>106</v>
      </c>
      <c r="BN59" s="2">
        <v>538</v>
      </c>
      <c r="BO59" s="2">
        <v>319</v>
      </c>
      <c r="BP59" s="2">
        <v>1012</v>
      </c>
      <c r="BQ59" s="2">
        <v>804</v>
      </c>
      <c r="BR59" s="2">
        <v>12</v>
      </c>
      <c r="BS59" s="2">
        <v>924</v>
      </c>
      <c r="BT59" s="2">
        <v>146</v>
      </c>
      <c r="BU59" s="2">
        <v>0</v>
      </c>
      <c r="BV59" s="2">
        <v>268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</row>
    <row r="60" spans="1:87" x14ac:dyDescent="0.2">
      <c r="A60" s="7">
        <v>44246</v>
      </c>
      <c r="B60" s="2">
        <f t="shared" si="0"/>
        <v>216</v>
      </c>
      <c r="C60" s="2">
        <f t="shared" si="1"/>
        <v>96</v>
      </c>
      <c r="D60" s="2">
        <f t="shared" si="2"/>
        <v>63</v>
      </c>
      <c r="E60" s="2">
        <f t="shared" si="3"/>
        <v>10</v>
      </c>
      <c r="F60" s="2">
        <f t="shared" si="4"/>
        <v>0</v>
      </c>
      <c r="G60" s="2">
        <f t="shared" si="5"/>
        <v>0</v>
      </c>
      <c r="H60" s="2">
        <f t="shared" si="6"/>
        <v>0</v>
      </c>
      <c r="I60" s="2">
        <f t="shared" si="7"/>
        <v>0</v>
      </c>
      <c r="J60" s="2">
        <f t="shared" si="8"/>
        <v>0</v>
      </c>
      <c r="K60" s="2">
        <f t="shared" si="9"/>
        <v>0</v>
      </c>
      <c r="L60" s="2">
        <f t="shared" si="10"/>
        <v>0</v>
      </c>
      <c r="M60" s="2">
        <f t="shared" si="11"/>
        <v>0</v>
      </c>
      <c r="N60" s="2">
        <f t="shared" si="12"/>
        <v>0</v>
      </c>
      <c r="O60" s="2">
        <f t="shared" si="13"/>
        <v>0</v>
      </c>
      <c r="P60" s="2">
        <f t="shared" si="14"/>
        <v>0</v>
      </c>
      <c r="Q60" s="2">
        <f t="shared" si="15"/>
        <v>0</v>
      </c>
      <c r="R60" s="2">
        <f t="shared" si="16"/>
        <v>0</v>
      </c>
      <c r="S60" s="2">
        <f t="shared" si="17"/>
        <v>0</v>
      </c>
      <c r="T60" s="2">
        <f t="shared" si="18"/>
        <v>0</v>
      </c>
      <c r="U60" s="2">
        <f t="shared" si="19"/>
        <v>0</v>
      </c>
      <c r="V60" s="2">
        <f t="shared" si="20"/>
        <v>0</v>
      </c>
      <c r="W60" s="2">
        <f t="shared" si="21"/>
        <v>0</v>
      </c>
      <c r="X60" s="2">
        <f t="shared" si="22"/>
        <v>0</v>
      </c>
      <c r="Y60" s="2">
        <f t="shared" si="23"/>
        <v>0</v>
      </c>
      <c r="AA60" s="2">
        <f t="shared" si="24"/>
        <v>0</v>
      </c>
      <c r="AB60" s="2">
        <f t="shared" si="32"/>
        <v>0</v>
      </c>
      <c r="AC60" s="2">
        <f t="shared" si="33"/>
        <v>216</v>
      </c>
      <c r="AE60" s="9">
        <v>1</v>
      </c>
      <c r="AF60" s="2">
        <f t="shared" si="25"/>
        <v>0</v>
      </c>
      <c r="AG60" s="2">
        <f t="shared" si="26"/>
        <v>0</v>
      </c>
      <c r="AH60" s="2">
        <f t="shared" si="27"/>
        <v>385</v>
      </c>
      <c r="AI60" s="2">
        <f t="shared" si="28"/>
        <v>385</v>
      </c>
      <c r="AK60">
        <f t="shared" si="29"/>
        <v>2</v>
      </c>
      <c r="AL60">
        <f t="shared" si="30"/>
        <v>2021</v>
      </c>
      <c r="BL60" s="2">
        <v>214</v>
      </c>
      <c r="BM60" s="2">
        <v>95</v>
      </c>
      <c r="BN60" s="2">
        <v>63</v>
      </c>
      <c r="BO60" s="2">
        <v>10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</row>
    <row r="61" spans="1:87" x14ac:dyDescent="0.2">
      <c r="A61" s="7">
        <v>44247</v>
      </c>
      <c r="B61" s="2">
        <f t="shared" si="0"/>
        <v>0</v>
      </c>
      <c r="C61" s="2">
        <f t="shared" si="1"/>
        <v>0</v>
      </c>
      <c r="D61" s="2">
        <f t="shared" si="2"/>
        <v>0</v>
      </c>
      <c r="E61" s="2">
        <f t="shared" si="3"/>
        <v>0</v>
      </c>
      <c r="F61" s="2">
        <f t="shared" si="4"/>
        <v>0</v>
      </c>
      <c r="G61" s="2">
        <f t="shared" si="5"/>
        <v>0</v>
      </c>
      <c r="H61" s="2">
        <f t="shared" si="6"/>
        <v>0</v>
      </c>
      <c r="I61" s="2">
        <f t="shared" si="7"/>
        <v>0</v>
      </c>
      <c r="J61" s="2">
        <f t="shared" si="8"/>
        <v>0</v>
      </c>
      <c r="K61" s="2">
        <f t="shared" si="9"/>
        <v>0</v>
      </c>
      <c r="L61" s="2">
        <f t="shared" si="10"/>
        <v>0</v>
      </c>
      <c r="M61" s="2">
        <f t="shared" si="11"/>
        <v>0</v>
      </c>
      <c r="N61" s="2">
        <f t="shared" si="12"/>
        <v>0</v>
      </c>
      <c r="O61" s="2">
        <f t="shared" si="13"/>
        <v>0</v>
      </c>
      <c r="P61" s="2">
        <f t="shared" si="14"/>
        <v>0</v>
      </c>
      <c r="Q61" s="2">
        <f t="shared" si="15"/>
        <v>0</v>
      </c>
      <c r="R61" s="2">
        <f t="shared" si="16"/>
        <v>0</v>
      </c>
      <c r="S61" s="2">
        <f t="shared" si="17"/>
        <v>0</v>
      </c>
      <c r="T61" s="2">
        <f t="shared" si="18"/>
        <v>0</v>
      </c>
      <c r="U61" s="2">
        <f t="shared" si="19"/>
        <v>0</v>
      </c>
      <c r="V61" s="2">
        <f t="shared" si="20"/>
        <v>0</v>
      </c>
      <c r="W61" s="2">
        <f t="shared" si="21"/>
        <v>0</v>
      </c>
      <c r="X61" s="2">
        <f t="shared" si="22"/>
        <v>0</v>
      </c>
      <c r="Y61" s="2">
        <f t="shared" si="23"/>
        <v>0</v>
      </c>
      <c r="AA61" s="2">
        <f t="shared" si="24"/>
        <v>0</v>
      </c>
      <c r="AB61" s="2">
        <f t="shared" si="32"/>
        <v>0</v>
      </c>
      <c r="AC61" s="2">
        <f t="shared" si="33"/>
        <v>0</v>
      </c>
      <c r="AE61" s="9">
        <v>8</v>
      </c>
      <c r="AF61" s="2">
        <f t="shared" si="25"/>
        <v>0</v>
      </c>
      <c r="AG61" s="2">
        <f t="shared" si="26"/>
        <v>0</v>
      </c>
      <c r="AH61" s="2">
        <f t="shared" si="27"/>
        <v>0</v>
      </c>
      <c r="AI61" s="2">
        <f t="shared" si="28"/>
        <v>0</v>
      </c>
      <c r="AK61">
        <f t="shared" si="29"/>
        <v>2</v>
      </c>
      <c r="AL61">
        <f t="shared" si="30"/>
        <v>2021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</row>
    <row r="62" spans="1:87" x14ac:dyDescent="0.2">
      <c r="A62" s="7">
        <v>44248</v>
      </c>
      <c r="B62" s="2">
        <f t="shared" si="0"/>
        <v>0</v>
      </c>
      <c r="C62" s="2">
        <f t="shared" si="1"/>
        <v>0</v>
      </c>
      <c r="D62" s="2">
        <f t="shared" si="2"/>
        <v>0</v>
      </c>
      <c r="E62" s="2">
        <f t="shared" si="3"/>
        <v>0</v>
      </c>
      <c r="F62" s="2">
        <f t="shared" si="4"/>
        <v>0</v>
      </c>
      <c r="G62" s="2">
        <f t="shared" si="5"/>
        <v>33</v>
      </c>
      <c r="H62" s="2">
        <f t="shared" si="6"/>
        <v>77</v>
      </c>
      <c r="I62" s="2">
        <f t="shared" si="7"/>
        <v>495</v>
      </c>
      <c r="J62" s="2">
        <f t="shared" si="8"/>
        <v>27</v>
      </c>
      <c r="K62" s="2">
        <f t="shared" si="9"/>
        <v>255</v>
      </c>
      <c r="L62" s="2">
        <f t="shared" si="10"/>
        <v>806</v>
      </c>
      <c r="M62" s="2">
        <f t="shared" si="11"/>
        <v>36</v>
      </c>
      <c r="N62" s="2">
        <f t="shared" si="12"/>
        <v>3</v>
      </c>
      <c r="O62" s="2">
        <f t="shared" si="13"/>
        <v>0</v>
      </c>
      <c r="P62" s="2">
        <f t="shared" si="14"/>
        <v>0</v>
      </c>
      <c r="Q62" s="2">
        <f t="shared" si="15"/>
        <v>0</v>
      </c>
      <c r="R62" s="2">
        <f t="shared" si="16"/>
        <v>0</v>
      </c>
      <c r="S62" s="2">
        <f t="shared" si="17"/>
        <v>0</v>
      </c>
      <c r="T62" s="2">
        <f t="shared" si="18"/>
        <v>0</v>
      </c>
      <c r="U62" s="2">
        <f t="shared" si="19"/>
        <v>0</v>
      </c>
      <c r="V62" s="2">
        <f t="shared" si="20"/>
        <v>0</v>
      </c>
      <c r="W62" s="2">
        <f t="shared" si="21"/>
        <v>0</v>
      </c>
      <c r="X62" s="2">
        <f t="shared" si="22"/>
        <v>0</v>
      </c>
      <c r="Y62" s="2">
        <f t="shared" si="23"/>
        <v>0</v>
      </c>
      <c r="AA62" s="2">
        <f t="shared" si="24"/>
        <v>806</v>
      </c>
      <c r="AB62" s="2">
        <f t="shared" si="32"/>
        <v>3</v>
      </c>
      <c r="AC62" s="2">
        <f t="shared" si="33"/>
        <v>77</v>
      </c>
      <c r="AE62" s="9">
        <v>3</v>
      </c>
      <c r="AF62" s="2">
        <f t="shared" si="25"/>
        <v>1619</v>
      </c>
      <c r="AG62" s="2">
        <f t="shared" si="26"/>
        <v>3</v>
      </c>
      <c r="AH62" s="2">
        <f t="shared" si="27"/>
        <v>110</v>
      </c>
      <c r="AI62" s="2">
        <f t="shared" si="28"/>
        <v>1732</v>
      </c>
      <c r="AK62">
        <f t="shared" si="29"/>
        <v>2</v>
      </c>
      <c r="AL62">
        <f t="shared" si="30"/>
        <v>2021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33</v>
      </c>
      <c r="BR62" s="2">
        <v>76</v>
      </c>
      <c r="BS62" s="2">
        <v>491</v>
      </c>
      <c r="BT62" s="2">
        <v>27</v>
      </c>
      <c r="BU62" s="2">
        <v>253</v>
      </c>
      <c r="BV62" s="2">
        <v>800</v>
      </c>
      <c r="BW62" s="2">
        <v>36</v>
      </c>
      <c r="BX62" s="2">
        <v>3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</row>
    <row r="63" spans="1:87" x14ac:dyDescent="0.2">
      <c r="A63" s="7">
        <v>44249</v>
      </c>
      <c r="B63" s="2">
        <f t="shared" si="0"/>
        <v>0</v>
      </c>
      <c r="C63" s="2">
        <f t="shared" si="1"/>
        <v>0</v>
      </c>
      <c r="D63" s="2">
        <f t="shared" si="2"/>
        <v>0</v>
      </c>
      <c r="E63" s="2">
        <f t="shared" si="3"/>
        <v>0</v>
      </c>
      <c r="F63" s="2">
        <f t="shared" si="4"/>
        <v>0</v>
      </c>
      <c r="G63" s="2">
        <f t="shared" si="5"/>
        <v>0</v>
      </c>
      <c r="H63" s="2">
        <f t="shared" si="6"/>
        <v>0</v>
      </c>
      <c r="I63" s="2">
        <f t="shared" si="7"/>
        <v>0</v>
      </c>
      <c r="J63" s="2">
        <f t="shared" si="8"/>
        <v>0</v>
      </c>
      <c r="K63" s="2">
        <f t="shared" si="9"/>
        <v>0</v>
      </c>
      <c r="L63" s="2">
        <f t="shared" si="10"/>
        <v>0</v>
      </c>
      <c r="M63" s="2">
        <f t="shared" si="11"/>
        <v>0</v>
      </c>
      <c r="N63" s="2">
        <f t="shared" si="12"/>
        <v>0</v>
      </c>
      <c r="O63" s="2">
        <f t="shared" si="13"/>
        <v>0</v>
      </c>
      <c r="P63" s="2">
        <f t="shared" si="14"/>
        <v>0</v>
      </c>
      <c r="Q63" s="2">
        <f t="shared" si="15"/>
        <v>0</v>
      </c>
      <c r="R63" s="2">
        <f t="shared" si="16"/>
        <v>0</v>
      </c>
      <c r="S63" s="2">
        <f t="shared" si="17"/>
        <v>0</v>
      </c>
      <c r="T63" s="2">
        <f t="shared" si="18"/>
        <v>0</v>
      </c>
      <c r="U63" s="2">
        <f t="shared" si="19"/>
        <v>0</v>
      </c>
      <c r="V63" s="2">
        <f t="shared" si="20"/>
        <v>0</v>
      </c>
      <c r="W63" s="2">
        <f t="shared" si="21"/>
        <v>0</v>
      </c>
      <c r="X63" s="2">
        <f t="shared" si="22"/>
        <v>0</v>
      </c>
      <c r="Y63" s="2">
        <f t="shared" si="23"/>
        <v>0</v>
      </c>
      <c r="AA63" s="2">
        <f t="shared" si="24"/>
        <v>0</v>
      </c>
      <c r="AB63" s="2">
        <f t="shared" si="32"/>
        <v>0</v>
      </c>
      <c r="AC63" s="2">
        <f t="shared" si="33"/>
        <v>0</v>
      </c>
      <c r="AE63" s="9">
        <v>4</v>
      </c>
      <c r="AF63" s="2">
        <f t="shared" si="25"/>
        <v>0</v>
      </c>
      <c r="AG63" s="2">
        <f t="shared" si="26"/>
        <v>0</v>
      </c>
      <c r="AH63" s="2">
        <f t="shared" si="27"/>
        <v>0</v>
      </c>
      <c r="AI63" s="2">
        <f t="shared" si="28"/>
        <v>0</v>
      </c>
      <c r="AK63">
        <f t="shared" si="29"/>
        <v>2</v>
      </c>
      <c r="AL63">
        <f t="shared" si="30"/>
        <v>2021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</row>
    <row r="64" spans="1:87" x14ac:dyDescent="0.2">
      <c r="A64" s="7">
        <v>44250</v>
      </c>
      <c r="B64" s="2">
        <f t="shared" si="0"/>
        <v>0</v>
      </c>
      <c r="C64" s="2">
        <f t="shared" si="1"/>
        <v>0</v>
      </c>
      <c r="D64" s="2">
        <f t="shared" si="2"/>
        <v>0</v>
      </c>
      <c r="E64" s="2">
        <f t="shared" si="3"/>
        <v>0</v>
      </c>
      <c r="F64" s="2">
        <f t="shared" si="4"/>
        <v>0</v>
      </c>
      <c r="G64" s="2">
        <f t="shared" si="5"/>
        <v>0</v>
      </c>
      <c r="H64" s="2">
        <f t="shared" si="6"/>
        <v>0</v>
      </c>
      <c r="I64" s="2">
        <f t="shared" si="7"/>
        <v>0</v>
      </c>
      <c r="J64" s="2">
        <f t="shared" si="8"/>
        <v>0</v>
      </c>
      <c r="K64" s="2">
        <f t="shared" si="9"/>
        <v>112</v>
      </c>
      <c r="L64" s="2">
        <f t="shared" si="10"/>
        <v>0</v>
      </c>
      <c r="M64" s="2">
        <f t="shared" si="11"/>
        <v>0</v>
      </c>
      <c r="N64" s="2">
        <f t="shared" si="12"/>
        <v>0</v>
      </c>
      <c r="O64" s="2">
        <f t="shared" si="13"/>
        <v>0</v>
      </c>
      <c r="P64" s="2">
        <f t="shared" si="14"/>
        <v>0</v>
      </c>
      <c r="Q64" s="2">
        <f t="shared" si="15"/>
        <v>0</v>
      </c>
      <c r="R64" s="2">
        <f t="shared" si="16"/>
        <v>0</v>
      </c>
      <c r="S64" s="2">
        <f t="shared" si="17"/>
        <v>0</v>
      </c>
      <c r="T64" s="2">
        <f t="shared" si="18"/>
        <v>0</v>
      </c>
      <c r="U64" s="2">
        <f t="shared" si="19"/>
        <v>0</v>
      </c>
      <c r="V64" s="2">
        <f t="shared" si="20"/>
        <v>0</v>
      </c>
      <c r="W64" s="2">
        <f t="shared" si="21"/>
        <v>0</v>
      </c>
      <c r="X64" s="2">
        <f t="shared" si="22"/>
        <v>0</v>
      </c>
      <c r="Y64" s="2">
        <f t="shared" si="23"/>
        <v>0</v>
      </c>
      <c r="AA64" s="2">
        <f t="shared" si="24"/>
        <v>112</v>
      </c>
      <c r="AB64" s="2">
        <f t="shared" si="32"/>
        <v>0</v>
      </c>
      <c r="AC64" s="2">
        <f t="shared" si="33"/>
        <v>0</v>
      </c>
      <c r="AE64" s="9">
        <v>5</v>
      </c>
      <c r="AF64" s="2">
        <f t="shared" si="25"/>
        <v>112</v>
      </c>
      <c r="AG64" s="2">
        <f t="shared" si="26"/>
        <v>0</v>
      </c>
      <c r="AH64" s="2">
        <f t="shared" si="27"/>
        <v>0</v>
      </c>
      <c r="AI64" s="2">
        <f t="shared" si="28"/>
        <v>112</v>
      </c>
      <c r="AK64">
        <f t="shared" si="29"/>
        <v>2</v>
      </c>
      <c r="AL64">
        <f t="shared" si="30"/>
        <v>2021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111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</row>
    <row r="65" spans="1:87" x14ac:dyDescent="0.2">
      <c r="A65" s="7">
        <v>44251</v>
      </c>
      <c r="B65" s="2">
        <f t="shared" si="0"/>
        <v>0</v>
      </c>
      <c r="C65" s="2">
        <f t="shared" si="1"/>
        <v>0</v>
      </c>
      <c r="D65" s="2">
        <f t="shared" si="2"/>
        <v>0</v>
      </c>
      <c r="E65" s="2">
        <f t="shared" si="3"/>
        <v>0</v>
      </c>
      <c r="F65" s="2">
        <f t="shared" si="4"/>
        <v>0</v>
      </c>
      <c r="G65" s="2">
        <f t="shared" si="5"/>
        <v>0</v>
      </c>
      <c r="H65" s="2">
        <f t="shared" si="6"/>
        <v>0</v>
      </c>
      <c r="I65" s="2">
        <f t="shared" si="7"/>
        <v>0</v>
      </c>
      <c r="J65" s="2">
        <f t="shared" si="8"/>
        <v>0</v>
      </c>
      <c r="K65" s="2">
        <f t="shared" si="9"/>
        <v>0</v>
      </c>
      <c r="L65" s="2">
        <f t="shared" si="10"/>
        <v>0</v>
      </c>
      <c r="M65" s="2">
        <f t="shared" si="11"/>
        <v>0</v>
      </c>
      <c r="N65" s="2">
        <f t="shared" si="12"/>
        <v>0</v>
      </c>
      <c r="O65" s="2">
        <f t="shared" si="13"/>
        <v>0</v>
      </c>
      <c r="P65" s="2">
        <f t="shared" si="14"/>
        <v>0</v>
      </c>
      <c r="Q65" s="2">
        <f t="shared" si="15"/>
        <v>0</v>
      </c>
      <c r="R65" s="2">
        <f t="shared" si="16"/>
        <v>0</v>
      </c>
      <c r="S65" s="2">
        <f t="shared" si="17"/>
        <v>0</v>
      </c>
      <c r="T65" s="2">
        <f t="shared" si="18"/>
        <v>0</v>
      </c>
      <c r="U65" s="2">
        <f t="shared" si="19"/>
        <v>0</v>
      </c>
      <c r="V65" s="2">
        <f t="shared" si="20"/>
        <v>0</v>
      </c>
      <c r="W65" s="2">
        <f t="shared" si="21"/>
        <v>0</v>
      </c>
      <c r="X65" s="2">
        <f t="shared" si="22"/>
        <v>0</v>
      </c>
      <c r="Y65" s="2">
        <f t="shared" si="23"/>
        <v>0</v>
      </c>
      <c r="AA65" s="2">
        <f t="shared" si="24"/>
        <v>0</v>
      </c>
      <c r="AB65" s="2">
        <f t="shared" si="32"/>
        <v>0</v>
      </c>
      <c r="AC65" s="2">
        <f t="shared" si="33"/>
        <v>0</v>
      </c>
      <c r="AE65" s="9">
        <v>6</v>
      </c>
      <c r="AF65" s="2">
        <f t="shared" si="25"/>
        <v>0</v>
      </c>
      <c r="AG65" s="2">
        <f t="shared" si="26"/>
        <v>0</v>
      </c>
      <c r="AH65" s="2">
        <f t="shared" si="27"/>
        <v>0</v>
      </c>
      <c r="AI65" s="2">
        <f t="shared" si="28"/>
        <v>0</v>
      </c>
      <c r="AK65">
        <f t="shared" si="29"/>
        <v>2</v>
      </c>
      <c r="AL65">
        <f t="shared" si="30"/>
        <v>2021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</row>
    <row r="66" spans="1:87" x14ac:dyDescent="0.2">
      <c r="A66" s="7">
        <v>44252</v>
      </c>
      <c r="B66" s="2">
        <f t="shared" si="0"/>
        <v>0</v>
      </c>
      <c r="C66" s="2">
        <f t="shared" si="1"/>
        <v>26</v>
      </c>
      <c r="D66" s="2">
        <f t="shared" si="2"/>
        <v>301</v>
      </c>
      <c r="E66" s="2">
        <f t="shared" si="3"/>
        <v>196</v>
      </c>
      <c r="F66" s="2">
        <f t="shared" si="4"/>
        <v>14</v>
      </c>
      <c r="G66" s="2">
        <f t="shared" si="5"/>
        <v>0</v>
      </c>
      <c r="H66" s="2">
        <f t="shared" si="6"/>
        <v>0</v>
      </c>
      <c r="I66" s="2">
        <f t="shared" si="7"/>
        <v>0</v>
      </c>
      <c r="J66" s="2">
        <f t="shared" si="8"/>
        <v>38</v>
      </c>
      <c r="K66" s="2">
        <f t="shared" si="9"/>
        <v>0</v>
      </c>
      <c r="L66" s="2">
        <f t="shared" si="10"/>
        <v>305</v>
      </c>
      <c r="M66" s="2">
        <f t="shared" si="11"/>
        <v>1342</v>
      </c>
      <c r="N66" s="2">
        <f t="shared" si="12"/>
        <v>4083</v>
      </c>
      <c r="O66" s="2">
        <f t="shared" si="13"/>
        <v>4396</v>
      </c>
      <c r="P66" s="2">
        <f t="shared" si="14"/>
        <v>3713</v>
      </c>
      <c r="Q66" s="2">
        <f t="shared" si="15"/>
        <v>3678</v>
      </c>
      <c r="R66" s="2">
        <f t="shared" si="16"/>
        <v>3510</v>
      </c>
      <c r="S66" s="2">
        <f t="shared" si="17"/>
        <v>4454</v>
      </c>
      <c r="T66" s="2">
        <f t="shared" si="18"/>
        <v>3864</v>
      </c>
      <c r="U66" s="2">
        <f t="shared" si="19"/>
        <v>3004</v>
      </c>
      <c r="V66" s="2">
        <f t="shared" si="20"/>
        <v>2269</v>
      </c>
      <c r="W66" s="2">
        <f t="shared" si="21"/>
        <v>2452</v>
      </c>
      <c r="X66" s="2">
        <f t="shared" si="22"/>
        <v>1984</v>
      </c>
      <c r="Y66" s="2">
        <f t="shared" si="23"/>
        <v>2355</v>
      </c>
      <c r="AA66" s="2">
        <f t="shared" si="24"/>
        <v>0</v>
      </c>
      <c r="AB66" s="2">
        <f t="shared" si="32"/>
        <v>4454</v>
      </c>
      <c r="AC66" s="2">
        <f t="shared" si="33"/>
        <v>2452</v>
      </c>
      <c r="AE66" s="9">
        <v>7</v>
      </c>
      <c r="AF66" s="2">
        <f t="shared" si="25"/>
        <v>0</v>
      </c>
      <c r="AG66" s="2">
        <f t="shared" si="26"/>
        <v>32387</v>
      </c>
      <c r="AH66" s="2">
        <f t="shared" si="27"/>
        <v>9597</v>
      </c>
      <c r="AI66" s="2">
        <f t="shared" si="28"/>
        <v>41984</v>
      </c>
      <c r="AK66">
        <f t="shared" si="29"/>
        <v>2</v>
      </c>
      <c r="AL66">
        <f t="shared" si="30"/>
        <v>2021</v>
      </c>
      <c r="BL66" s="2">
        <v>0</v>
      </c>
      <c r="BM66" s="2">
        <v>26</v>
      </c>
      <c r="BN66" s="2">
        <v>299</v>
      </c>
      <c r="BO66" s="2">
        <v>195</v>
      </c>
      <c r="BP66" s="2">
        <v>14</v>
      </c>
      <c r="BQ66" s="2">
        <v>0</v>
      </c>
      <c r="BR66" s="2">
        <v>0</v>
      </c>
      <c r="BS66" s="2">
        <v>0</v>
      </c>
      <c r="BT66" s="2">
        <v>38</v>
      </c>
      <c r="BU66" s="2">
        <v>0</v>
      </c>
      <c r="BV66" s="2">
        <v>303</v>
      </c>
      <c r="BW66" s="2">
        <v>1332</v>
      </c>
      <c r="BX66" s="2">
        <v>4052</v>
      </c>
      <c r="BY66" s="2">
        <v>4363</v>
      </c>
      <c r="BZ66" s="2">
        <v>3685</v>
      </c>
      <c r="CA66" s="2">
        <v>3650</v>
      </c>
      <c r="CB66" s="2">
        <v>3483</v>
      </c>
      <c r="CC66" s="2">
        <v>4420</v>
      </c>
      <c r="CD66" s="2">
        <v>3835</v>
      </c>
      <c r="CE66" s="2">
        <v>2981</v>
      </c>
      <c r="CF66" s="2">
        <v>2252</v>
      </c>
      <c r="CG66" s="2">
        <v>2433</v>
      </c>
      <c r="CH66" s="2">
        <v>1969</v>
      </c>
      <c r="CI66" s="2">
        <v>2337</v>
      </c>
    </row>
    <row r="67" spans="1:87" x14ac:dyDescent="0.2">
      <c r="A67" s="7">
        <v>44253</v>
      </c>
      <c r="B67" s="2">
        <f t="shared" si="0"/>
        <v>761</v>
      </c>
      <c r="C67" s="2">
        <f t="shared" si="1"/>
        <v>156</v>
      </c>
      <c r="D67" s="2">
        <f t="shared" si="2"/>
        <v>0</v>
      </c>
      <c r="E67" s="2">
        <f t="shared" si="3"/>
        <v>0</v>
      </c>
      <c r="F67" s="2">
        <f t="shared" si="4"/>
        <v>0</v>
      </c>
      <c r="G67" s="2">
        <f t="shared" si="5"/>
        <v>49</v>
      </c>
      <c r="H67" s="2">
        <f t="shared" si="6"/>
        <v>0</v>
      </c>
      <c r="I67" s="2">
        <f t="shared" si="7"/>
        <v>0</v>
      </c>
      <c r="J67" s="2">
        <f t="shared" si="8"/>
        <v>126</v>
      </c>
      <c r="K67" s="2">
        <f t="shared" si="9"/>
        <v>157</v>
      </c>
      <c r="L67" s="2">
        <f t="shared" si="10"/>
        <v>260</v>
      </c>
      <c r="M67" s="2">
        <f t="shared" si="11"/>
        <v>614</v>
      </c>
      <c r="N67" s="2">
        <f t="shared" si="12"/>
        <v>185</v>
      </c>
      <c r="O67" s="2">
        <f t="shared" si="13"/>
        <v>168</v>
      </c>
      <c r="P67" s="2">
        <f t="shared" si="14"/>
        <v>657</v>
      </c>
      <c r="Q67" s="2">
        <f t="shared" si="15"/>
        <v>19</v>
      </c>
      <c r="R67" s="2">
        <f t="shared" si="16"/>
        <v>60</v>
      </c>
      <c r="S67" s="2">
        <f t="shared" si="17"/>
        <v>86</v>
      </c>
      <c r="T67" s="2">
        <f t="shared" si="18"/>
        <v>0</v>
      </c>
      <c r="U67" s="2">
        <f t="shared" si="19"/>
        <v>0</v>
      </c>
      <c r="V67" s="2">
        <f t="shared" si="20"/>
        <v>0</v>
      </c>
      <c r="W67" s="2">
        <f t="shared" si="21"/>
        <v>0</v>
      </c>
      <c r="X67" s="2">
        <f t="shared" si="22"/>
        <v>0</v>
      </c>
      <c r="Y67" s="2">
        <f t="shared" si="23"/>
        <v>0</v>
      </c>
      <c r="AA67" s="2">
        <f t="shared" si="24"/>
        <v>0</v>
      </c>
      <c r="AB67" s="2">
        <f t="shared" si="32"/>
        <v>657</v>
      </c>
      <c r="AC67" s="2">
        <f t="shared" si="33"/>
        <v>761</v>
      </c>
      <c r="AE67" s="9">
        <v>1</v>
      </c>
      <c r="AF67" s="2">
        <f t="shared" si="25"/>
        <v>0</v>
      </c>
      <c r="AG67" s="2">
        <f t="shared" si="26"/>
        <v>2332</v>
      </c>
      <c r="AH67" s="2">
        <f t="shared" si="27"/>
        <v>966</v>
      </c>
      <c r="AI67" s="2">
        <f t="shared" si="28"/>
        <v>3298</v>
      </c>
      <c r="AK67">
        <f t="shared" si="29"/>
        <v>2</v>
      </c>
      <c r="AL67">
        <f t="shared" si="30"/>
        <v>2021</v>
      </c>
      <c r="BL67" s="2">
        <v>755</v>
      </c>
      <c r="BM67" s="2">
        <v>155</v>
      </c>
      <c r="BN67" s="2">
        <v>0</v>
      </c>
      <c r="BO67" s="2">
        <v>0</v>
      </c>
      <c r="BP67" s="2">
        <v>0</v>
      </c>
      <c r="BQ67" s="2">
        <v>49</v>
      </c>
      <c r="BR67" s="2">
        <v>0</v>
      </c>
      <c r="BS67" s="2">
        <v>0</v>
      </c>
      <c r="BT67" s="2">
        <v>125</v>
      </c>
      <c r="BU67" s="2">
        <v>156</v>
      </c>
      <c r="BV67" s="2">
        <v>258</v>
      </c>
      <c r="BW67" s="2">
        <v>609</v>
      </c>
      <c r="BX67" s="2">
        <v>184</v>
      </c>
      <c r="BY67" s="2">
        <v>167</v>
      </c>
      <c r="BZ67" s="2">
        <v>652</v>
      </c>
      <c r="CA67" s="2">
        <v>19</v>
      </c>
      <c r="CB67" s="2">
        <v>60</v>
      </c>
      <c r="CC67" s="2">
        <v>85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</row>
    <row r="68" spans="1:87" x14ac:dyDescent="0.2">
      <c r="A68" s="7">
        <v>44254</v>
      </c>
      <c r="B68" s="2">
        <f t="shared" si="0"/>
        <v>0</v>
      </c>
      <c r="C68" s="2">
        <f t="shared" si="1"/>
        <v>0</v>
      </c>
      <c r="D68" s="2">
        <f t="shared" si="2"/>
        <v>0</v>
      </c>
      <c r="E68" s="2">
        <f t="shared" si="3"/>
        <v>0</v>
      </c>
      <c r="F68" s="2">
        <f t="shared" si="4"/>
        <v>0</v>
      </c>
      <c r="G68" s="2">
        <f t="shared" si="5"/>
        <v>0</v>
      </c>
      <c r="H68" s="2">
        <f t="shared" si="6"/>
        <v>0</v>
      </c>
      <c r="I68" s="2">
        <f t="shared" si="7"/>
        <v>0</v>
      </c>
      <c r="J68" s="2">
        <f t="shared" si="8"/>
        <v>0</v>
      </c>
      <c r="K68" s="2">
        <f t="shared" si="9"/>
        <v>0</v>
      </c>
      <c r="L68" s="2">
        <f t="shared" si="10"/>
        <v>0</v>
      </c>
      <c r="M68" s="2">
        <f t="shared" si="11"/>
        <v>4</v>
      </c>
      <c r="N68" s="2">
        <f t="shared" si="12"/>
        <v>0</v>
      </c>
      <c r="O68" s="2">
        <f t="shared" si="13"/>
        <v>0</v>
      </c>
      <c r="P68" s="2">
        <f t="shared" si="14"/>
        <v>0</v>
      </c>
      <c r="Q68" s="2">
        <f t="shared" si="15"/>
        <v>0</v>
      </c>
      <c r="R68" s="2">
        <f t="shared" si="16"/>
        <v>0</v>
      </c>
      <c r="S68" s="2">
        <f t="shared" si="17"/>
        <v>0</v>
      </c>
      <c r="T68" s="2">
        <f t="shared" si="18"/>
        <v>143</v>
      </c>
      <c r="U68" s="2">
        <f t="shared" si="19"/>
        <v>160</v>
      </c>
      <c r="V68" s="2">
        <f t="shared" si="20"/>
        <v>154</v>
      </c>
      <c r="W68" s="2">
        <f t="shared" si="21"/>
        <v>233</v>
      </c>
      <c r="X68" s="2">
        <f t="shared" si="22"/>
        <v>249</v>
      </c>
      <c r="Y68" s="2">
        <f t="shared" si="23"/>
        <v>0</v>
      </c>
      <c r="AA68" s="2">
        <f t="shared" si="24"/>
        <v>160</v>
      </c>
      <c r="AB68" s="2">
        <f t="shared" si="32"/>
        <v>0</v>
      </c>
      <c r="AC68" s="2">
        <f t="shared" si="33"/>
        <v>249</v>
      </c>
      <c r="AE68" s="9">
        <v>2</v>
      </c>
      <c r="AF68" s="2">
        <f t="shared" si="25"/>
        <v>307</v>
      </c>
      <c r="AG68" s="2">
        <f t="shared" si="26"/>
        <v>0</v>
      </c>
      <c r="AH68" s="2">
        <f t="shared" si="27"/>
        <v>636</v>
      </c>
      <c r="AI68" s="2">
        <f t="shared" si="28"/>
        <v>943</v>
      </c>
      <c r="AK68">
        <f t="shared" si="29"/>
        <v>2</v>
      </c>
      <c r="AL68">
        <f t="shared" si="30"/>
        <v>2021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4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142</v>
      </c>
      <c r="CE68" s="2">
        <v>159</v>
      </c>
      <c r="CF68" s="2">
        <v>153</v>
      </c>
      <c r="CG68" s="2">
        <v>231</v>
      </c>
      <c r="CH68" s="2">
        <v>247</v>
      </c>
      <c r="CI68" s="2">
        <v>0</v>
      </c>
    </row>
    <row r="69" spans="1:87" x14ac:dyDescent="0.2">
      <c r="A69" s="7">
        <v>44255</v>
      </c>
      <c r="B69" s="2">
        <f t="shared" si="0"/>
        <v>0</v>
      </c>
      <c r="C69" s="2">
        <f t="shared" si="1"/>
        <v>0</v>
      </c>
      <c r="D69" s="2">
        <f t="shared" si="2"/>
        <v>0</v>
      </c>
      <c r="E69" s="2">
        <f t="shared" si="3"/>
        <v>0</v>
      </c>
      <c r="F69" s="2">
        <f t="shared" si="4"/>
        <v>0</v>
      </c>
      <c r="G69" s="2">
        <f t="shared" si="5"/>
        <v>0</v>
      </c>
      <c r="H69" s="2">
        <f t="shared" si="6"/>
        <v>0</v>
      </c>
      <c r="I69" s="2">
        <f t="shared" si="7"/>
        <v>0</v>
      </c>
      <c r="J69" s="2">
        <f t="shared" si="8"/>
        <v>0</v>
      </c>
      <c r="K69" s="2">
        <f t="shared" si="9"/>
        <v>0</v>
      </c>
      <c r="L69" s="2">
        <f t="shared" si="10"/>
        <v>0</v>
      </c>
      <c r="M69" s="2">
        <f t="shared" si="11"/>
        <v>0</v>
      </c>
      <c r="N69" s="2">
        <f t="shared" si="12"/>
        <v>0</v>
      </c>
      <c r="O69" s="2">
        <f t="shared" si="13"/>
        <v>0</v>
      </c>
      <c r="P69" s="2">
        <f t="shared" si="14"/>
        <v>0</v>
      </c>
      <c r="Q69" s="2">
        <f t="shared" si="15"/>
        <v>0</v>
      </c>
      <c r="R69" s="2">
        <f t="shared" si="16"/>
        <v>0</v>
      </c>
      <c r="S69" s="2">
        <f t="shared" si="17"/>
        <v>0</v>
      </c>
      <c r="T69" s="2">
        <f t="shared" si="18"/>
        <v>0</v>
      </c>
      <c r="U69" s="2">
        <f t="shared" si="19"/>
        <v>0</v>
      </c>
      <c r="V69" s="2">
        <f t="shared" si="20"/>
        <v>0</v>
      </c>
      <c r="W69" s="2">
        <f t="shared" si="21"/>
        <v>0</v>
      </c>
      <c r="X69" s="2">
        <f t="shared" si="22"/>
        <v>1</v>
      </c>
      <c r="Y69" s="2">
        <f t="shared" si="23"/>
        <v>0</v>
      </c>
      <c r="AA69" s="2">
        <f t="shared" si="24"/>
        <v>0</v>
      </c>
      <c r="AB69" s="2">
        <f t="shared" si="32"/>
        <v>0</v>
      </c>
      <c r="AC69" s="2">
        <f t="shared" si="33"/>
        <v>1</v>
      </c>
      <c r="AE69" s="9">
        <v>3</v>
      </c>
      <c r="AF69" s="2">
        <f t="shared" si="25"/>
        <v>0</v>
      </c>
      <c r="AG69" s="2">
        <f t="shared" si="26"/>
        <v>0</v>
      </c>
      <c r="AH69" s="2">
        <f t="shared" si="27"/>
        <v>1</v>
      </c>
      <c r="AI69" s="2">
        <f t="shared" si="28"/>
        <v>1</v>
      </c>
      <c r="AK69">
        <f t="shared" si="29"/>
        <v>2</v>
      </c>
      <c r="AL69">
        <f t="shared" si="30"/>
        <v>2021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1</v>
      </c>
      <c r="CI69" s="2">
        <v>0</v>
      </c>
    </row>
    <row r="70" spans="1:87" x14ac:dyDescent="0.2">
      <c r="A70" s="7">
        <v>44256</v>
      </c>
      <c r="B70" s="2">
        <f t="shared" si="0"/>
        <v>1059</v>
      </c>
      <c r="C70" s="2">
        <f t="shared" si="1"/>
        <v>1824</v>
      </c>
      <c r="D70" s="2">
        <f t="shared" si="2"/>
        <v>342</v>
      </c>
      <c r="E70" s="2">
        <f t="shared" si="3"/>
        <v>174</v>
      </c>
      <c r="F70" s="2">
        <f t="shared" si="4"/>
        <v>204</v>
      </c>
      <c r="G70" s="2">
        <f t="shared" si="5"/>
        <v>63</v>
      </c>
      <c r="H70" s="2">
        <f t="shared" si="6"/>
        <v>618</v>
      </c>
      <c r="I70" s="2">
        <f t="shared" si="7"/>
        <v>975</v>
      </c>
      <c r="J70" s="2">
        <f t="shared" si="8"/>
        <v>1123</v>
      </c>
      <c r="K70" s="2">
        <f t="shared" si="9"/>
        <v>27</v>
      </c>
      <c r="L70" s="2">
        <f t="shared" si="10"/>
        <v>856</v>
      </c>
      <c r="M70" s="2">
        <f t="shared" si="11"/>
        <v>1677</v>
      </c>
      <c r="N70" s="2">
        <f t="shared" si="12"/>
        <v>1708</v>
      </c>
      <c r="O70" s="2">
        <f t="shared" si="13"/>
        <v>465</v>
      </c>
      <c r="P70" s="2">
        <f t="shared" si="14"/>
        <v>355</v>
      </c>
      <c r="Q70" s="2">
        <f t="shared" si="15"/>
        <v>221</v>
      </c>
      <c r="R70" s="2">
        <f t="shared" si="16"/>
        <v>140</v>
      </c>
      <c r="S70" s="2">
        <f t="shared" si="17"/>
        <v>0</v>
      </c>
      <c r="T70" s="2">
        <f t="shared" si="18"/>
        <v>0</v>
      </c>
      <c r="U70" s="2">
        <f t="shared" si="19"/>
        <v>0</v>
      </c>
      <c r="V70" s="2">
        <f t="shared" si="20"/>
        <v>0</v>
      </c>
      <c r="W70" s="2">
        <f t="shared" si="21"/>
        <v>0</v>
      </c>
      <c r="X70" s="2">
        <f t="shared" si="22"/>
        <v>0</v>
      </c>
      <c r="Y70" s="2">
        <f t="shared" si="23"/>
        <v>0</v>
      </c>
      <c r="AA70" s="2">
        <f t="shared" si="24"/>
        <v>1677</v>
      </c>
      <c r="AB70" s="2">
        <f t="shared" si="32"/>
        <v>1708</v>
      </c>
      <c r="AC70" s="2">
        <f t="shared" si="33"/>
        <v>1824</v>
      </c>
      <c r="AE70" s="9">
        <v>4</v>
      </c>
      <c r="AF70" s="2">
        <f t="shared" si="25"/>
        <v>4798</v>
      </c>
      <c r="AG70" s="2">
        <f t="shared" si="26"/>
        <v>2749</v>
      </c>
      <c r="AH70" s="2">
        <f t="shared" si="27"/>
        <v>4284</v>
      </c>
      <c r="AI70" s="2">
        <f t="shared" si="28"/>
        <v>11831</v>
      </c>
      <c r="AK70">
        <f t="shared" si="29"/>
        <v>3</v>
      </c>
      <c r="AL70">
        <f t="shared" si="30"/>
        <v>2021</v>
      </c>
      <c r="BL70" s="2">
        <v>1051</v>
      </c>
      <c r="BM70" s="2">
        <v>1810</v>
      </c>
      <c r="BN70" s="2">
        <v>339</v>
      </c>
      <c r="BO70" s="2">
        <v>173</v>
      </c>
      <c r="BP70" s="2">
        <v>202</v>
      </c>
      <c r="BQ70" s="2">
        <v>63</v>
      </c>
      <c r="BR70" s="2">
        <v>613</v>
      </c>
      <c r="BS70" s="2">
        <v>968</v>
      </c>
      <c r="BT70" s="2">
        <v>1114</v>
      </c>
      <c r="BU70" s="2">
        <v>27</v>
      </c>
      <c r="BV70" s="2">
        <v>849</v>
      </c>
      <c r="BW70" s="2">
        <v>1664</v>
      </c>
      <c r="BX70" s="2">
        <v>1695</v>
      </c>
      <c r="BY70" s="2">
        <v>461</v>
      </c>
      <c r="BZ70" s="2">
        <v>352</v>
      </c>
      <c r="CA70" s="2">
        <v>219</v>
      </c>
      <c r="CB70" s="2">
        <v>139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</row>
    <row r="71" spans="1:87" x14ac:dyDescent="0.2">
      <c r="A71" s="7">
        <v>44257</v>
      </c>
      <c r="B71" s="2">
        <f t="shared" si="0"/>
        <v>0</v>
      </c>
      <c r="C71" s="2">
        <f t="shared" si="1"/>
        <v>0</v>
      </c>
      <c r="D71" s="2">
        <f t="shared" si="2"/>
        <v>0</v>
      </c>
      <c r="E71" s="2">
        <f t="shared" si="3"/>
        <v>0</v>
      </c>
      <c r="F71" s="2">
        <f t="shared" si="4"/>
        <v>0</v>
      </c>
      <c r="G71" s="2">
        <f t="shared" si="5"/>
        <v>0</v>
      </c>
      <c r="H71" s="2">
        <f t="shared" si="6"/>
        <v>0</v>
      </c>
      <c r="I71" s="2">
        <f t="shared" si="7"/>
        <v>0</v>
      </c>
      <c r="J71" s="2">
        <f t="shared" si="8"/>
        <v>0</v>
      </c>
      <c r="K71" s="2">
        <f t="shared" si="9"/>
        <v>0</v>
      </c>
      <c r="L71" s="2">
        <f t="shared" si="10"/>
        <v>0</v>
      </c>
      <c r="M71" s="2">
        <f t="shared" si="11"/>
        <v>0</v>
      </c>
      <c r="N71" s="2">
        <f t="shared" si="12"/>
        <v>0</v>
      </c>
      <c r="O71" s="2">
        <f t="shared" si="13"/>
        <v>0</v>
      </c>
      <c r="P71" s="2">
        <f t="shared" si="14"/>
        <v>0</v>
      </c>
      <c r="Q71" s="2">
        <f t="shared" si="15"/>
        <v>0</v>
      </c>
      <c r="R71" s="2">
        <f t="shared" si="16"/>
        <v>0</v>
      </c>
      <c r="S71" s="2">
        <f t="shared" si="17"/>
        <v>0</v>
      </c>
      <c r="T71" s="2">
        <f t="shared" si="18"/>
        <v>0</v>
      </c>
      <c r="U71" s="2">
        <f t="shared" si="19"/>
        <v>0</v>
      </c>
      <c r="V71" s="2">
        <f t="shared" si="20"/>
        <v>0</v>
      </c>
      <c r="W71" s="2">
        <f t="shared" si="21"/>
        <v>0</v>
      </c>
      <c r="X71" s="2">
        <f t="shared" si="22"/>
        <v>0</v>
      </c>
      <c r="Y71" s="2">
        <f t="shared" si="23"/>
        <v>0</v>
      </c>
      <c r="AA71" s="2">
        <f t="shared" si="24"/>
        <v>0</v>
      </c>
      <c r="AB71" s="2">
        <f t="shared" si="32"/>
        <v>0</v>
      </c>
      <c r="AC71" s="2">
        <f t="shared" si="33"/>
        <v>0</v>
      </c>
      <c r="AE71" s="9">
        <v>5</v>
      </c>
      <c r="AF71" s="2">
        <f t="shared" si="25"/>
        <v>0</v>
      </c>
      <c r="AG71" s="2">
        <f t="shared" si="26"/>
        <v>0</v>
      </c>
      <c r="AH71" s="2">
        <f t="shared" si="27"/>
        <v>0</v>
      </c>
      <c r="AI71" s="2">
        <f t="shared" si="28"/>
        <v>0</v>
      </c>
      <c r="AK71">
        <f t="shared" si="29"/>
        <v>3</v>
      </c>
      <c r="AL71">
        <f t="shared" si="30"/>
        <v>2021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</row>
    <row r="72" spans="1:87" x14ac:dyDescent="0.2">
      <c r="A72" s="7">
        <v>44258</v>
      </c>
      <c r="B72" s="2">
        <f t="shared" si="0"/>
        <v>0</v>
      </c>
      <c r="C72" s="2">
        <f t="shared" si="1"/>
        <v>0</v>
      </c>
      <c r="D72" s="2">
        <f t="shared" si="2"/>
        <v>0</v>
      </c>
      <c r="E72" s="2">
        <f t="shared" si="3"/>
        <v>0</v>
      </c>
      <c r="F72" s="2">
        <f t="shared" si="4"/>
        <v>174</v>
      </c>
      <c r="G72" s="2">
        <f t="shared" si="5"/>
        <v>3829</v>
      </c>
      <c r="H72" s="2">
        <f t="shared" si="6"/>
        <v>3923</v>
      </c>
      <c r="I72" s="2">
        <f t="shared" si="7"/>
        <v>1983</v>
      </c>
      <c r="J72" s="2">
        <f t="shared" si="8"/>
        <v>792</v>
      </c>
      <c r="K72" s="2">
        <f t="shared" si="9"/>
        <v>0</v>
      </c>
      <c r="L72" s="2">
        <f t="shared" si="10"/>
        <v>0</v>
      </c>
      <c r="M72" s="2">
        <f t="shared" si="11"/>
        <v>0</v>
      </c>
      <c r="N72" s="2">
        <f t="shared" si="12"/>
        <v>0</v>
      </c>
      <c r="O72" s="2">
        <f t="shared" si="13"/>
        <v>0</v>
      </c>
      <c r="P72" s="2">
        <f t="shared" si="14"/>
        <v>0</v>
      </c>
      <c r="Q72" s="2">
        <f t="shared" si="15"/>
        <v>0</v>
      </c>
      <c r="R72" s="2">
        <f t="shared" si="16"/>
        <v>0</v>
      </c>
      <c r="S72" s="2">
        <f t="shared" si="17"/>
        <v>0</v>
      </c>
      <c r="T72" s="2">
        <f t="shared" si="18"/>
        <v>0</v>
      </c>
      <c r="U72" s="2">
        <f t="shared" si="19"/>
        <v>0</v>
      </c>
      <c r="V72" s="2">
        <f t="shared" si="20"/>
        <v>0</v>
      </c>
      <c r="W72" s="2">
        <f t="shared" si="21"/>
        <v>0</v>
      </c>
      <c r="X72" s="2">
        <f t="shared" si="22"/>
        <v>0</v>
      </c>
      <c r="Y72" s="2">
        <f t="shared" si="23"/>
        <v>0</v>
      </c>
      <c r="AA72" s="2">
        <f t="shared" si="24"/>
        <v>1983</v>
      </c>
      <c r="AB72" s="2">
        <f t="shared" si="32"/>
        <v>0</v>
      </c>
      <c r="AC72" s="2">
        <f t="shared" si="33"/>
        <v>3923</v>
      </c>
      <c r="AE72" s="9">
        <v>6</v>
      </c>
      <c r="AF72" s="2">
        <f t="shared" si="25"/>
        <v>2775</v>
      </c>
      <c r="AG72" s="2">
        <f t="shared" si="26"/>
        <v>0</v>
      </c>
      <c r="AH72" s="2">
        <f t="shared" si="27"/>
        <v>7926</v>
      </c>
      <c r="AI72" s="2">
        <f t="shared" si="28"/>
        <v>10701</v>
      </c>
      <c r="AK72">
        <f t="shared" si="29"/>
        <v>3</v>
      </c>
      <c r="AL72">
        <f t="shared" si="30"/>
        <v>2021</v>
      </c>
      <c r="BL72" s="2">
        <v>0</v>
      </c>
      <c r="BM72" s="2">
        <v>0</v>
      </c>
      <c r="BN72" s="2">
        <v>0</v>
      </c>
      <c r="BO72" s="2">
        <v>0</v>
      </c>
      <c r="BP72" s="2">
        <v>173</v>
      </c>
      <c r="BQ72" s="2">
        <v>3800</v>
      </c>
      <c r="BR72" s="2">
        <v>3893</v>
      </c>
      <c r="BS72" s="2">
        <v>1968</v>
      </c>
      <c r="BT72" s="2">
        <v>786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</row>
    <row r="73" spans="1:87" x14ac:dyDescent="0.2">
      <c r="A73" s="7">
        <v>44259</v>
      </c>
      <c r="B73" s="2">
        <f t="shared" si="0"/>
        <v>0</v>
      </c>
      <c r="C73" s="2">
        <f t="shared" si="1"/>
        <v>0</v>
      </c>
      <c r="D73" s="2">
        <f t="shared" si="2"/>
        <v>0</v>
      </c>
      <c r="E73" s="2">
        <f t="shared" si="3"/>
        <v>0</v>
      </c>
      <c r="F73" s="2">
        <f t="shared" si="4"/>
        <v>0</v>
      </c>
      <c r="G73" s="2">
        <f t="shared" si="5"/>
        <v>0</v>
      </c>
      <c r="H73" s="2">
        <f t="shared" si="6"/>
        <v>0</v>
      </c>
      <c r="I73" s="2">
        <f t="shared" si="7"/>
        <v>22</v>
      </c>
      <c r="J73" s="2">
        <f t="shared" si="8"/>
        <v>680</v>
      </c>
      <c r="K73" s="2">
        <f t="shared" si="9"/>
        <v>737</v>
      </c>
      <c r="L73" s="2">
        <f t="shared" si="10"/>
        <v>1735</v>
      </c>
      <c r="M73" s="2">
        <f t="shared" si="11"/>
        <v>1718</v>
      </c>
      <c r="N73" s="2">
        <f t="shared" si="12"/>
        <v>1385</v>
      </c>
      <c r="O73" s="2">
        <f t="shared" si="13"/>
        <v>1342</v>
      </c>
      <c r="P73" s="2">
        <f t="shared" si="14"/>
        <v>2419</v>
      </c>
      <c r="Q73" s="2">
        <f t="shared" si="15"/>
        <v>1458</v>
      </c>
      <c r="R73" s="2">
        <f t="shared" si="16"/>
        <v>1309</v>
      </c>
      <c r="S73" s="2">
        <f t="shared" si="17"/>
        <v>318</v>
      </c>
      <c r="T73" s="2">
        <f t="shared" si="18"/>
        <v>0</v>
      </c>
      <c r="U73" s="2">
        <f t="shared" si="19"/>
        <v>0</v>
      </c>
      <c r="V73" s="2">
        <f t="shared" si="20"/>
        <v>0</v>
      </c>
      <c r="W73" s="2">
        <f t="shared" si="21"/>
        <v>0</v>
      </c>
      <c r="X73" s="2">
        <f t="shared" si="22"/>
        <v>0</v>
      </c>
      <c r="Y73" s="2">
        <f t="shared" si="23"/>
        <v>0</v>
      </c>
      <c r="AA73" s="2">
        <f t="shared" si="24"/>
        <v>0</v>
      </c>
      <c r="AB73" s="2">
        <f t="shared" si="32"/>
        <v>2419</v>
      </c>
      <c r="AC73" s="2">
        <f t="shared" si="33"/>
        <v>0</v>
      </c>
      <c r="AE73" s="9">
        <v>7</v>
      </c>
      <c r="AF73" s="2">
        <f t="shared" si="25"/>
        <v>0</v>
      </c>
      <c r="AG73" s="2">
        <f t="shared" si="26"/>
        <v>13123</v>
      </c>
      <c r="AH73" s="2">
        <f t="shared" si="27"/>
        <v>0</v>
      </c>
      <c r="AI73" s="2">
        <f t="shared" si="28"/>
        <v>13123</v>
      </c>
      <c r="AK73">
        <f t="shared" si="29"/>
        <v>3</v>
      </c>
      <c r="AL73">
        <f t="shared" si="30"/>
        <v>2021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22</v>
      </c>
      <c r="BT73" s="2">
        <v>675</v>
      </c>
      <c r="BU73" s="2">
        <v>731</v>
      </c>
      <c r="BV73" s="2">
        <v>1722</v>
      </c>
      <c r="BW73" s="2">
        <v>1705</v>
      </c>
      <c r="BX73" s="2">
        <v>1374</v>
      </c>
      <c r="BY73" s="2">
        <v>1332</v>
      </c>
      <c r="BZ73" s="2">
        <v>2401</v>
      </c>
      <c r="CA73" s="2">
        <v>1447</v>
      </c>
      <c r="CB73" s="2">
        <v>1299</v>
      </c>
      <c r="CC73" s="2">
        <v>316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</row>
    <row r="74" spans="1:87" x14ac:dyDescent="0.2">
      <c r="A74" s="7">
        <v>44260</v>
      </c>
      <c r="B74" s="2">
        <f t="shared" si="0"/>
        <v>0</v>
      </c>
      <c r="C74" s="2">
        <f t="shared" si="1"/>
        <v>0</v>
      </c>
      <c r="D74" s="2">
        <f t="shared" si="2"/>
        <v>0</v>
      </c>
      <c r="E74" s="2">
        <f t="shared" si="3"/>
        <v>0</v>
      </c>
      <c r="F74" s="2">
        <f t="shared" si="4"/>
        <v>0</v>
      </c>
      <c r="G74" s="2">
        <f t="shared" si="5"/>
        <v>166</v>
      </c>
      <c r="H74" s="2">
        <f t="shared" si="6"/>
        <v>770</v>
      </c>
      <c r="I74" s="2">
        <f t="shared" si="7"/>
        <v>1475</v>
      </c>
      <c r="J74" s="2">
        <f t="shared" si="8"/>
        <v>9</v>
      </c>
      <c r="K74" s="2">
        <f t="shared" si="9"/>
        <v>0</v>
      </c>
      <c r="L74" s="2">
        <f t="shared" si="10"/>
        <v>0</v>
      </c>
      <c r="M74" s="2">
        <f t="shared" si="11"/>
        <v>0</v>
      </c>
      <c r="N74" s="2">
        <f t="shared" si="12"/>
        <v>0</v>
      </c>
      <c r="O74" s="2">
        <f t="shared" si="13"/>
        <v>0</v>
      </c>
      <c r="P74" s="2">
        <f t="shared" si="14"/>
        <v>0</v>
      </c>
      <c r="Q74" s="2">
        <f t="shared" si="15"/>
        <v>0</v>
      </c>
      <c r="R74" s="2">
        <f t="shared" si="16"/>
        <v>0</v>
      </c>
      <c r="S74" s="2">
        <f t="shared" si="17"/>
        <v>0</v>
      </c>
      <c r="T74" s="2">
        <f t="shared" si="18"/>
        <v>0</v>
      </c>
      <c r="U74" s="2">
        <f t="shared" si="19"/>
        <v>0</v>
      </c>
      <c r="V74" s="2">
        <f t="shared" si="20"/>
        <v>0</v>
      </c>
      <c r="W74" s="2">
        <f t="shared" si="21"/>
        <v>0</v>
      </c>
      <c r="X74" s="2">
        <f t="shared" si="22"/>
        <v>0</v>
      </c>
      <c r="Y74" s="2">
        <f t="shared" si="23"/>
        <v>0</v>
      </c>
      <c r="AA74" s="2">
        <f t="shared" si="24"/>
        <v>0</v>
      </c>
      <c r="AB74" s="2">
        <f t="shared" si="32"/>
        <v>1475</v>
      </c>
      <c r="AC74" s="2">
        <f t="shared" si="33"/>
        <v>770</v>
      </c>
      <c r="AE74" s="9">
        <v>1</v>
      </c>
      <c r="AF74" s="2">
        <f t="shared" si="25"/>
        <v>0</v>
      </c>
      <c r="AG74" s="2">
        <f t="shared" si="26"/>
        <v>1484</v>
      </c>
      <c r="AH74" s="2">
        <f t="shared" si="27"/>
        <v>936</v>
      </c>
      <c r="AI74" s="2">
        <f t="shared" si="28"/>
        <v>2420</v>
      </c>
      <c r="AK74">
        <f t="shared" si="29"/>
        <v>3</v>
      </c>
      <c r="AL74">
        <f t="shared" si="30"/>
        <v>2021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165</v>
      </c>
      <c r="BR74" s="2">
        <v>764</v>
      </c>
      <c r="BS74" s="2">
        <v>1464</v>
      </c>
      <c r="BT74" s="2">
        <v>9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</row>
    <row r="75" spans="1:87" x14ac:dyDescent="0.2">
      <c r="A75" s="7">
        <v>44261</v>
      </c>
      <c r="B75" s="2">
        <f t="shared" ref="B75:B138" si="37">ROUND($H$7*BL75,0)</f>
        <v>58</v>
      </c>
      <c r="C75" s="2">
        <f t="shared" ref="C75:C138" si="38">ROUND($H$7*BM75,0)</f>
        <v>6</v>
      </c>
      <c r="D75" s="2">
        <f t="shared" ref="D75:D138" si="39">ROUND($H$7*BN75,0)</f>
        <v>0</v>
      </c>
      <c r="E75" s="2">
        <f t="shared" ref="E75:E138" si="40">ROUND($H$7*BO75,0)</f>
        <v>0</v>
      </c>
      <c r="F75" s="2">
        <f t="shared" ref="F75:F138" si="41">ROUND($H$7*BP75,0)</f>
        <v>0</v>
      </c>
      <c r="G75" s="2">
        <f t="shared" ref="G75:G138" si="42">ROUND($H$7*BQ75,0)</f>
        <v>0</v>
      </c>
      <c r="H75" s="2">
        <f t="shared" ref="H75:H138" si="43">ROUND($H$7*BR75,0)</f>
        <v>0</v>
      </c>
      <c r="I75" s="2">
        <f t="shared" ref="I75:I138" si="44">ROUND($H$7*BS75,0)</f>
        <v>0</v>
      </c>
      <c r="J75" s="2">
        <f t="shared" ref="J75:J138" si="45">ROUND($H$7*BT75,0)</f>
        <v>0</v>
      </c>
      <c r="K75" s="2">
        <f t="shared" ref="K75:K138" si="46">ROUND($H$7*BU75,0)</f>
        <v>0</v>
      </c>
      <c r="L75" s="2">
        <f t="shared" ref="L75:L138" si="47">ROUND($H$7*BV75,0)</f>
        <v>0</v>
      </c>
      <c r="M75" s="2">
        <f t="shared" ref="M75:M138" si="48">ROUND($H$7*BW75,0)</f>
        <v>0</v>
      </c>
      <c r="N75" s="2">
        <f t="shared" ref="N75:N138" si="49">ROUND($H$7*BX75,0)</f>
        <v>0</v>
      </c>
      <c r="O75" s="2">
        <f t="shared" ref="O75:O138" si="50">ROUND($H$7*BY75,0)</f>
        <v>0</v>
      </c>
      <c r="P75" s="2">
        <f t="shared" ref="P75:P138" si="51">ROUND($H$7*BZ75,0)</f>
        <v>0</v>
      </c>
      <c r="Q75" s="2">
        <f t="shared" ref="Q75:Q138" si="52">ROUND($H$7*CA75,0)</f>
        <v>0</v>
      </c>
      <c r="R75" s="2">
        <f t="shared" ref="R75:R138" si="53">ROUND($H$7*CB75,0)</f>
        <v>0</v>
      </c>
      <c r="S75" s="2">
        <f t="shared" ref="S75:S138" si="54">ROUND($H$7*CC75,0)</f>
        <v>0</v>
      </c>
      <c r="T75" s="2">
        <f t="shared" ref="T75:T138" si="55">ROUND($H$7*CD75,0)</f>
        <v>0</v>
      </c>
      <c r="U75" s="2">
        <f t="shared" ref="U75:U138" si="56">ROUND($H$7*CE75,0)</f>
        <v>0</v>
      </c>
      <c r="V75" s="2">
        <f t="shared" ref="V75:V138" si="57">ROUND($H$7*CF75,0)</f>
        <v>0</v>
      </c>
      <c r="W75" s="2">
        <f t="shared" ref="W75:W138" si="58">ROUND($H$7*CG75,0)</f>
        <v>0</v>
      </c>
      <c r="X75" s="2">
        <f t="shared" ref="X75:X138" si="59">ROUND($H$7*CH75,0)</f>
        <v>0</v>
      </c>
      <c r="Y75" s="2">
        <f t="shared" ref="Y75:Y138" si="60">ROUND($H$7*CI75,0)</f>
        <v>0</v>
      </c>
      <c r="AA75" s="2">
        <f t="shared" ref="AA75:AA138" si="61">IF(AND(AE75&gt;1,AE75&lt;7),MAX(I75:M75,R75:U75),0)</f>
        <v>0</v>
      </c>
      <c r="AB75" s="2">
        <f t="shared" ref="AB75:AB138" si="62">IF(AND(AE75&gt;1,AE75&lt;7),MAX(N75:Q75),MAX(I75:U75))</f>
        <v>0</v>
      </c>
      <c r="AC75" s="2">
        <f t="shared" si="33"/>
        <v>58</v>
      </c>
      <c r="AE75" s="9">
        <v>2</v>
      </c>
      <c r="AF75" s="2">
        <f t="shared" ref="AF75:AF138" si="63">IF(AND(AE75&gt;1,AE75&lt;7),SUM(I75:M75,R75:U75),0)</f>
        <v>0</v>
      </c>
      <c r="AG75" s="2">
        <f t="shared" ref="AG75:AG138" si="64">IF(AND(AE75&gt;1,AE75&lt;7),SUM(N75:Q75),SUM(I75:U75))</f>
        <v>0</v>
      </c>
      <c r="AH75" s="2">
        <f t="shared" ref="AH75:AH138" si="65">SUM(B75:Y75)-AF75-AG75</f>
        <v>64</v>
      </c>
      <c r="AI75" s="2">
        <f t="shared" ref="AI75:AI138" si="66">SUM(B75:Y75)</f>
        <v>64</v>
      </c>
      <c r="AK75">
        <f t="shared" ref="AK75:AK138" si="67">MONTH(A75)</f>
        <v>3</v>
      </c>
      <c r="AL75">
        <f t="shared" ref="AL75:AL138" si="68">YEAR(A75)</f>
        <v>2021</v>
      </c>
      <c r="BL75" s="2">
        <v>58</v>
      </c>
      <c r="BM75" s="2">
        <v>6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</row>
    <row r="76" spans="1:87" x14ac:dyDescent="0.2">
      <c r="A76" s="7">
        <v>44262</v>
      </c>
      <c r="B76" s="2">
        <f t="shared" si="37"/>
        <v>0</v>
      </c>
      <c r="C76" s="2">
        <f t="shared" si="38"/>
        <v>0</v>
      </c>
      <c r="D76" s="2">
        <f t="shared" si="39"/>
        <v>0</v>
      </c>
      <c r="E76" s="2">
        <f t="shared" si="40"/>
        <v>0</v>
      </c>
      <c r="F76" s="2">
        <f t="shared" si="41"/>
        <v>0</v>
      </c>
      <c r="G76" s="2">
        <f t="shared" si="42"/>
        <v>0</v>
      </c>
      <c r="H76" s="2">
        <f t="shared" si="43"/>
        <v>0</v>
      </c>
      <c r="I76" s="2">
        <f t="shared" si="44"/>
        <v>0</v>
      </c>
      <c r="J76" s="2">
        <f t="shared" si="45"/>
        <v>114</v>
      </c>
      <c r="K76" s="2">
        <f t="shared" si="46"/>
        <v>804</v>
      </c>
      <c r="L76" s="2">
        <f t="shared" si="47"/>
        <v>1317</v>
      </c>
      <c r="M76" s="2">
        <f t="shared" si="48"/>
        <v>644</v>
      </c>
      <c r="N76" s="2">
        <f t="shared" si="49"/>
        <v>268</v>
      </c>
      <c r="O76" s="2">
        <f t="shared" si="50"/>
        <v>2</v>
      </c>
      <c r="P76" s="2">
        <f t="shared" si="51"/>
        <v>0</v>
      </c>
      <c r="Q76" s="2">
        <f t="shared" si="52"/>
        <v>0</v>
      </c>
      <c r="R76" s="2">
        <f t="shared" si="53"/>
        <v>0</v>
      </c>
      <c r="S76" s="2">
        <f t="shared" si="54"/>
        <v>0</v>
      </c>
      <c r="T76" s="2">
        <f t="shared" si="55"/>
        <v>0</v>
      </c>
      <c r="U76" s="2">
        <f t="shared" si="56"/>
        <v>0</v>
      </c>
      <c r="V76" s="2">
        <f t="shared" si="57"/>
        <v>0</v>
      </c>
      <c r="W76" s="2">
        <f t="shared" si="58"/>
        <v>0</v>
      </c>
      <c r="X76" s="2">
        <f t="shared" si="59"/>
        <v>0</v>
      </c>
      <c r="Y76" s="2">
        <f t="shared" si="60"/>
        <v>0</v>
      </c>
      <c r="AA76" s="2">
        <f t="shared" si="61"/>
        <v>1317</v>
      </c>
      <c r="AB76" s="2">
        <f t="shared" si="62"/>
        <v>268</v>
      </c>
      <c r="AC76" s="2">
        <f t="shared" ref="AC76:AC139" si="69">MAX(B76:H76,V76:Y76)</f>
        <v>0</v>
      </c>
      <c r="AE76" s="9">
        <v>3</v>
      </c>
      <c r="AF76" s="2">
        <f t="shared" si="63"/>
        <v>2879</v>
      </c>
      <c r="AG76" s="2">
        <f t="shared" si="64"/>
        <v>270</v>
      </c>
      <c r="AH76" s="2">
        <f t="shared" si="65"/>
        <v>0</v>
      </c>
      <c r="AI76" s="2">
        <f t="shared" si="66"/>
        <v>3149</v>
      </c>
      <c r="AK76">
        <f t="shared" si="67"/>
        <v>3</v>
      </c>
      <c r="AL76">
        <f t="shared" si="68"/>
        <v>2021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113</v>
      </c>
      <c r="BU76" s="2">
        <v>798</v>
      </c>
      <c r="BV76" s="2">
        <v>1307</v>
      </c>
      <c r="BW76" s="2">
        <v>639</v>
      </c>
      <c r="BX76" s="2">
        <v>266</v>
      </c>
      <c r="BY76" s="2">
        <v>2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</row>
    <row r="77" spans="1:87" x14ac:dyDescent="0.2">
      <c r="A77" s="7">
        <v>44263</v>
      </c>
      <c r="B77" s="2">
        <f t="shared" si="37"/>
        <v>0</v>
      </c>
      <c r="C77" s="2">
        <f t="shared" si="38"/>
        <v>0</v>
      </c>
      <c r="D77" s="2">
        <f t="shared" si="39"/>
        <v>0</v>
      </c>
      <c r="E77" s="2">
        <f t="shared" si="40"/>
        <v>0</v>
      </c>
      <c r="F77" s="2">
        <f t="shared" si="41"/>
        <v>0</v>
      </c>
      <c r="G77" s="2">
        <f t="shared" si="42"/>
        <v>0</v>
      </c>
      <c r="H77" s="2">
        <f t="shared" si="43"/>
        <v>0</v>
      </c>
      <c r="I77" s="2">
        <f t="shared" si="44"/>
        <v>0</v>
      </c>
      <c r="J77" s="2">
        <f t="shared" si="45"/>
        <v>0</v>
      </c>
      <c r="K77" s="2">
        <f t="shared" si="46"/>
        <v>0</v>
      </c>
      <c r="L77" s="2">
        <f t="shared" si="47"/>
        <v>0</v>
      </c>
      <c r="M77" s="2">
        <f t="shared" si="48"/>
        <v>0</v>
      </c>
      <c r="N77" s="2">
        <f t="shared" si="49"/>
        <v>16</v>
      </c>
      <c r="O77" s="2">
        <f t="shared" si="50"/>
        <v>138</v>
      </c>
      <c r="P77" s="2">
        <f t="shared" si="51"/>
        <v>133</v>
      </c>
      <c r="Q77" s="2">
        <f t="shared" si="52"/>
        <v>138</v>
      </c>
      <c r="R77" s="2">
        <f t="shared" si="53"/>
        <v>143</v>
      </c>
      <c r="S77" s="2">
        <f t="shared" si="54"/>
        <v>314</v>
      </c>
      <c r="T77" s="2">
        <f t="shared" si="55"/>
        <v>44</v>
      </c>
      <c r="U77" s="2">
        <f t="shared" si="56"/>
        <v>0</v>
      </c>
      <c r="V77" s="2">
        <f t="shared" si="57"/>
        <v>0</v>
      </c>
      <c r="W77" s="2">
        <f t="shared" si="58"/>
        <v>0</v>
      </c>
      <c r="X77" s="2">
        <f t="shared" si="59"/>
        <v>0</v>
      </c>
      <c r="Y77" s="2">
        <f t="shared" si="60"/>
        <v>0</v>
      </c>
      <c r="AA77" s="2">
        <f t="shared" si="61"/>
        <v>314</v>
      </c>
      <c r="AB77" s="2">
        <f t="shared" si="62"/>
        <v>138</v>
      </c>
      <c r="AC77" s="2">
        <f t="shared" si="69"/>
        <v>0</v>
      </c>
      <c r="AE77" s="9">
        <v>4</v>
      </c>
      <c r="AF77" s="2">
        <f t="shared" si="63"/>
        <v>501</v>
      </c>
      <c r="AG77" s="2">
        <f t="shared" si="64"/>
        <v>425</v>
      </c>
      <c r="AH77" s="2">
        <f t="shared" si="65"/>
        <v>0</v>
      </c>
      <c r="AI77" s="2">
        <f t="shared" si="66"/>
        <v>926</v>
      </c>
      <c r="AK77">
        <f t="shared" si="67"/>
        <v>3</v>
      </c>
      <c r="AL77">
        <f t="shared" si="68"/>
        <v>2021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16</v>
      </c>
      <c r="BY77" s="2">
        <v>137</v>
      </c>
      <c r="BZ77" s="2">
        <v>132</v>
      </c>
      <c r="CA77" s="2">
        <v>137</v>
      </c>
      <c r="CB77" s="2">
        <v>142</v>
      </c>
      <c r="CC77" s="2">
        <v>312</v>
      </c>
      <c r="CD77" s="2">
        <v>44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</row>
    <row r="78" spans="1:87" x14ac:dyDescent="0.2">
      <c r="A78" s="7">
        <v>44264</v>
      </c>
      <c r="B78" s="2">
        <f t="shared" si="37"/>
        <v>0</v>
      </c>
      <c r="C78" s="2">
        <f t="shared" si="38"/>
        <v>2</v>
      </c>
      <c r="D78" s="2">
        <f t="shared" si="39"/>
        <v>0</v>
      </c>
      <c r="E78" s="2">
        <f t="shared" si="40"/>
        <v>0</v>
      </c>
      <c r="F78" s="2">
        <f t="shared" si="41"/>
        <v>0</v>
      </c>
      <c r="G78" s="2">
        <f t="shared" si="42"/>
        <v>0</v>
      </c>
      <c r="H78" s="2">
        <f t="shared" si="43"/>
        <v>0</v>
      </c>
      <c r="I78" s="2">
        <f t="shared" si="44"/>
        <v>0</v>
      </c>
      <c r="J78" s="2">
        <f t="shared" si="45"/>
        <v>0</v>
      </c>
      <c r="K78" s="2">
        <f t="shared" si="46"/>
        <v>0</v>
      </c>
      <c r="L78" s="2">
        <f t="shared" si="47"/>
        <v>0</v>
      </c>
      <c r="M78" s="2">
        <f t="shared" si="48"/>
        <v>0</v>
      </c>
      <c r="N78" s="2">
        <f t="shared" si="49"/>
        <v>0</v>
      </c>
      <c r="O78" s="2">
        <f t="shared" si="50"/>
        <v>0</v>
      </c>
      <c r="P78" s="2">
        <f t="shared" si="51"/>
        <v>0</v>
      </c>
      <c r="Q78" s="2">
        <f t="shared" si="52"/>
        <v>0</v>
      </c>
      <c r="R78" s="2">
        <f t="shared" si="53"/>
        <v>0</v>
      </c>
      <c r="S78" s="2">
        <f t="shared" si="54"/>
        <v>0</v>
      </c>
      <c r="T78" s="2">
        <f t="shared" si="55"/>
        <v>0</v>
      </c>
      <c r="U78" s="2">
        <f t="shared" si="56"/>
        <v>0</v>
      </c>
      <c r="V78" s="2">
        <f t="shared" si="57"/>
        <v>0</v>
      </c>
      <c r="W78" s="2">
        <f t="shared" si="58"/>
        <v>0</v>
      </c>
      <c r="X78" s="2">
        <f t="shared" si="59"/>
        <v>0</v>
      </c>
      <c r="Y78" s="2">
        <f t="shared" si="60"/>
        <v>0</v>
      </c>
      <c r="AA78" s="2">
        <f t="shared" si="61"/>
        <v>0</v>
      </c>
      <c r="AB78" s="2">
        <f t="shared" si="62"/>
        <v>0</v>
      </c>
      <c r="AC78" s="2">
        <f t="shared" si="69"/>
        <v>2</v>
      </c>
      <c r="AE78" s="9">
        <v>5</v>
      </c>
      <c r="AF78" s="2">
        <f t="shared" si="63"/>
        <v>0</v>
      </c>
      <c r="AG78" s="2">
        <f t="shared" si="64"/>
        <v>0</v>
      </c>
      <c r="AH78" s="2">
        <f t="shared" si="65"/>
        <v>2</v>
      </c>
      <c r="AI78" s="2">
        <f t="shared" si="66"/>
        <v>2</v>
      </c>
      <c r="AK78">
        <f t="shared" si="67"/>
        <v>3</v>
      </c>
      <c r="AL78">
        <f t="shared" si="68"/>
        <v>2021</v>
      </c>
      <c r="BL78" s="2">
        <v>0</v>
      </c>
      <c r="BM78" s="2">
        <v>2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</row>
    <row r="79" spans="1:87" x14ac:dyDescent="0.2">
      <c r="A79" s="7">
        <v>44265</v>
      </c>
      <c r="B79" s="2">
        <f t="shared" si="37"/>
        <v>0</v>
      </c>
      <c r="C79" s="2">
        <f t="shared" si="38"/>
        <v>93</v>
      </c>
      <c r="D79" s="2">
        <f t="shared" si="39"/>
        <v>426</v>
      </c>
      <c r="E79" s="2">
        <f t="shared" si="40"/>
        <v>177</v>
      </c>
      <c r="F79" s="2">
        <f t="shared" si="41"/>
        <v>342</v>
      </c>
      <c r="G79" s="2">
        <f t="shared" si="42"/>
        <v>605</v>
      </c>
      <c r="H79" s="2">
        <f t="shared" si="43"/>
        <v>120</v>
      </c>
      <c r="I79" s="2">
        <f t="shared" si="44"/>
        <v>0</v>
      </c>
      <c r="J79" s="2">
        <f t="shared" si="45"/>
        <v>2</v>
      </c>
      <c r="K79" s="2">
        <f t="shared" si="46"/>
        <v>506</v>
      </c>
      <c r="L79" s="2">
        <f t="shared" si="47"/>
        <v>1020</v>
      </c>
      <c r="M79" s="2">
        <f t="shared" si="48"/>
        <v>1552</v>
      </c>
      <c r="N79" s="2">
        <f t="shared" si="49"/>
        <v>1553</v>
      </c>
      <c r="O79" s="2">
        <f t="shared" si="50"/>
        <v>903</v>
      </c>
      <c r="P79" s="2">
        <f t="shared" si="51"/>
        <v>706</v>
      </c>
      <c r="Q79" s="2">
        <f t="shared" si="52"/>
        <v>860</v>
      </c>
      <c r="R79" s="2">
        <f t="shared" si="53"/>
        <v>262</v>
      </c>
      <c r="S79" s="2">
        <f t="shared" si="54"/>
        <v>0</v>
      </c>
      <c r="T79" s="2">
        <f t="shared" si="55"/>
        <v>0</v>
      </c>
      <c r="U79" s="2">
        <f t="shared" si="56"/>
        <v>0</v>
      </c>
      <c r="V79" s="2">
        <f t="shared" si="57"/>
        <v>0</v>
      </c>
      <c r="W79" s="2">
        <f t="shared" si="58"/>
        <v>0</v>
      </c>
      <c r="X79" s="2">
        <f t="shared" si="59"/>
        <v>0</v>
      </c>
      <c r="Y79" s="2">
        <f t="shared" si="60"/>
        <v>0</v>
      </c>
      <c r="AA79" s="2">
        <f t="shared" si="61"/>
        <v>1552</v>
      </c>
      <c r="AB79" s="2">
        <f t="shared" si="62"/>
        <v>1553</v>
      </c>
      <c r="AC79" s="2">
        <f t="shared" si="69"/>
        <v>605</v>
      </c>
      <c r="AE79" s="9">
        <v>6</v>
      </c>
      <c r="AF79" s="2">
        <f t="shared" si="63"/>
        <v>3342</v>
      </c>
      <c r="AG79" s="2">
        <f t="shared" si="64"/>
        <v>4022</v>
      </c>
      <c r="AH79" s="2">
        <f t="shared" si="65"/>
        <v>1763</v>
      </c>
      <c r="AI79" s="2">
        <f t="shared" si="66"/>
        <v>9127</v>
      </c>
      <c r="AK79">
        <f t="shared" si="67"/>
        <v>3</v>
      </c>
      <c r="AL79">
        <f t="shared" si="68"/>
        <v>2021</v>
      </c>
      <c r="BL79" s="2">
        <v>0</v>
      </c>
      <c r="BM79" s="2">
        <v>92</v>
      </c>
      <c r="BN79" s="2">
        <v>423</v>
      </c>
      <c r="BO79" s="2">
        <v>176</v>
      </c>
      <c r="BP79" s="2">
        <v>339</v>
      </c>
      <c r="BQ79" s="2">
        <v>600</v>
      </c>
      <c r="BR79" s="2">
        <v>119</v>
      </c>
      <c r="BS79" s="2">
        <v>0</v>
      </c>
      <c r="BT79" s="2">
        <v>2</v>
      </c>
      <c r="BU79" s="2">
        <v>502</v>
      </c>
      <c r="BV79" s="2">
        <v>1012</v>
      </c>
      <c r="BW79" s="2">
        <v>1540</v>
      </c>
      <c r="BX79" s="2">
        <v>1541</v>
      </c>
      <c r="BY79" s="2">
        <v>896</v>
      </c>
      <c r="BZ79" s="2">
        <v>701</v>
      </c>
      <c r="CA79" s="2">
        <v>853</v>
      </c>
      <c r="CB79" s="2">
        <v>260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</row>
    <row r="80" spans="1:87" x14ac:dyDescent="0.2">
      <c r="A80" s="7">
        <v>44266</v>
      </c>
      <c r="B80" s="2">
        <f t="shared" si="37"/>
        <v>0</v>
      </c>
      <c r="C80" s="2">
        <f t="shared" si="38"/>
        <v>43</v>
      </c>
      <c r="D80" s="2">
        <f t="shared" si="39"/>
        <v>0</v>
      </c>
      <c r="E80" s="2">
        <f t="shared" si="40"/>
        <v>0</v>
      </c>
      <c r="F80" s="2">
        <f t="shared" si="41"/>
        <v>0</v>
      </c>
      <c r="G80" s="2">
        <f t="shared" si="42"/>
        <v>0</v>
      </c>
      <c r="H80" s="2">
        <f t="shared" si="43"/>
        <v>38</v>
      </c>
      <c r="I80" s="2">
        <f t="shared" si="44"/>
        <v>3</v>
      </c>
      <c r="J80" s="2">
        <f t="shared" si="45"/>
        <v>107</v>
      </c>
      <c r="K80" s="2">
        <f t="shared" si="46"/>
        <v>711</v>
      </c>
      <c r="L80" s="2">
        <f t="shared" si="47"/>
        <v>1064</v>
      </c>
      <c r="M80" s="2">
        <f t="shared" si="48"/>
        <v>1541</v>
      </c>
      <c r="N80" s="2">
        <f t="shared" si="49"/>
        <v>2008</v>
      </c>
      <c r="O80" s="2">
        <f t="shared" si="50"/>
        <v>2154</v>
      </c>
      <c r="P80" s="2">
        <f t="shared" si="51"/>
        <v>1851</v>
      </c>
      <c r="Q80" s="2">
        <f t="shared" si="52"/>
        <v>975</v>
      </c>
      <c r="R80" s="2">
        <f t="shared" si="53"/>
        <v>165</v>
      </c>
      <c r="S80" s="2">
        <f t="shared" si="54"/>
        <v>0</v>
      </c>
      <c r="T80" s="2">
        <f t="shared" si="55"/>
        <v>27</v>
      </c>
      <c r="U80" s="2">
        <f t="shared" si="56"/>
        <v>24</v>
      </c>
      <c r="V80" s="2">
        <f t="shared" si="57"/>
        <v>0</v>
      </c>
      <c r="W80" s="2">
        <f t="shared" si="58"/>
        <v>0</v>
      </c>
      <c r="X80" s="2">
        <f t="shared" si="59"/>
        <v>0</v>
      </c>
      <c r="Y80" s="2">
        <f t="shared" si="60"/>
        <v>0</v>
      </c>
      <c r="AA80" s="2">
        <f t="shared" si="61"/>
        <v>0</v>
      </c>
      <c r="AB80" s="2">
        <f t="shared" si="62"/>
        <v>2154</v>
      </c>
      <c r="AC80" s="2">
        <f t="shared" si="69"/>
        <v>43</v>
      </c>
      <c r="AE80" s="9">
        <v>7</v>
      </c>
      <c r="AF80" s="2">
        <f t="shared" si="63"/>
        <v>0</v>
      </c>
      <c r="AG80" s="2">
        <f t="shared" si="64"/>
        <v>10630</v>
      </c>
      <c r="AH80" s="2">
        <f t="shared" si="65"/>
        <v>81</v>
      </c>
      <c r="AI80" s="2">
        <f t="shared" si="66"/>
        <v>10711</v>
      </c>
      <c r="AK80">
        <f t="shared" si="67"/>
        <v>3</v>
      </c>
      <c r="AL80">
        <f t="shared" si="68"/>
        <v>2021</v>
      </c>
      <c r="BL80" s="2">
        <v>0</v>
      </c>
      <c r="BM80" s="2">
        <v>43</v>
      </c>
      <c r="BN80" s="2">
        <v>0</v>
      </c>
      <c r="BO80" s="2">
        <v>0</v>
      </c>
      <c r="BP80" s="2">
        <v>0</v>
      </c>
      <c r="BQ80" s="2">
        <v>0</v>
      </c>
      <c r="BR80" s="2">
        <v>38</v>
      </c>
      <c r="BS80" s="2">
        <v>3</v>
      </c>
      <c r="BT80" s="2">
        <v>106</v>
      </c>
      <c r="BU80" s="2">
        <v>706</v>
      </c>
      <c r="BV80" s="2">
        <v>1056</v>
      </c>
      <c r="BW80" s="2">
        <v>1529</v>
      </c>
      <c r="BX80" s="2">
        <v>1993</v>
      </c>
      <c r="BY80" s="2">
        <v>2138</v>
      </c>
      <c r="BZ80" s="2">
        <v>1837</v>
      </c>
      <c r="CA80" s="2">
        <v>968</v>
      </c>
      <c r="CB80" s="2">
        <v>164</v>
      </c>
      <c r="CC80" s="2">
        <v>0</v>
      </c>
      <c r="CD80" s="2">
        <v>27</v>
      </c>
      <c r="CE80" s="2">
        <v>24</v>
      </c>
      <c r="CF80" s="2">
        <v>0</v>
      </c>
      <c r="CG80" s="2">
        <v>0</v>
      </c>
      <c r="CH80" s="2">
        <v>0</v>
      </c>
      <c r="CI80" s="2">
        <v>0</v>
      </c>
    </row>
    <row r="81" spans="1:87" x14ac:dyDescent="0.2">
      <c r="A81" s="7">
        <v>44267</v>
      </c>
      <c r="B81" s="2">
        <f t="shared" si="37"/>
        <v>0</v>
      </c>
      <c r="C81" s="2">
        <f t="shared" si="38"/>
        <v>0</v>
      </c>
      <c r="D81" s="2">
        <f t="shared" si="39"/>
        <v>0</v>
      </c>
      <c r="E81" s="2">
        <f t="shared" si="40"/>
        <v>0</v>
      </c>
      <c r="F81" s="2">
        <f t="shared" si="41"/>
        <v>0</v>
      </c>
      <c r="G81" s="2">
        <f t="shared" si="42"/>
        <v>0</v>
      </c>
      <c r="H81" s="2">
        <f t="shared" si="43"/>
        <v>0</v>
      </c>
      <c r="I81" s="2">
        <f t="shared" si="44"/>
        <v>0</v>
      </c>
      <c r="J81" s="2">
        <f t="shared" si="45"/>
        <v>0</v>
      </c>
      <c r="K81" s="2">
        <f t="shared" si="46"/>
        <v>0</v>
      </c>
      <c r="L81" s="2">
        <f t="shared" si="47"/>
        <v>0</v>
      </c>
      <c r="M81" s="2">
        <f t="shared" si="48"/>
        <v>0</v>
      </c>
      <c r="N81" s="2">
        <f t="shared" si="49"/>
        <v>27</v>
      </c>
      <c r="O81" s="2">
        <f t="shared" si="50"/>
        <v>0</v>
      </c>
      <c r="P81" s="2">
        <f t="shared" si="51"/>
        <v>0</v>
      </c>
      <c r="Q81" s="2">
        <f t="shared" si="52"/>
        <v>0</v>
      </c>
      <c r="R81" s="2">
        <f t="shared" si="53"/>
        <v>104</v>
      </c>
      <c r="S81" s="2">
        <f t="shared" si="54"/>
        <v>3</v>
      </c>
      <c r="T81" s="2">
        <f t="shared" si="55"/>
        <v>0</v>
      </c>
      <c r="U81" s="2">
        <f t="shared" si="56"/>
        <v>104</v>
      </c>
      <c r="V81" s="2">
        <f t="shared" si="57"/>
        <v>4</v>
      </c>
      <c r="W81" s="2">
        <f t="shared" si="58"/>
        <v>0</v>
      </c>
      <c r="X81" s="2">
        <f t="shared" si="59"/>
        <v>0</v>
      </c>
      <c r="Y81" s="2">
        <f t="shared" si="60"/>
        <v>0</v>
      </c>
      <c r="AA81" s="2">
        <f t="shared" si="61"/>
        <v>0</v>
      </c>
      <c r="AB81" s="2">
        <f t="shared" si="62"/>
        <v>104</v>
      </c>
      <c r="AC81" s="2">
        <f t="shared" si="69"/>
        <v>4</v>
      </c>
      <c r="AE81" s="9">
        <v>1</v>
      </c>
      <c r="AF81" s="2">
        <f t="shared" si="63"/>
        <v>0</v>
      </c>
      <c r="AG81" s="2">
        <f t="shared" si="64"/>
        <v>238</v>
      </c>
      <c r="AH81" s="2">
        <f t="shared" si="65"/>
        <v>4</v>
      </c>
      <c r="AI81" s="2">
        <f t="shared" si="66"/>
        <v>242</v>
      </c>
      <c r="AK81">
        <f t="shared" si="67"/>
        <v>3</v>
      </c>
      <c r="AL81">
        <f t="shared" si="68"/>
        <v>2021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27</v>
      </c>
      <c r="BY81" s="2">
        <v>0</v>
      </c>
      <c r="BZ81" s="2">
        <v>0</v>
      </c>
      <c r="CA81" s="2">
        <v>0</v>
      </c>
      <c r="CB81" s="2">
        <v>103</v>
      </c>
      <c r="CC81" s="2">
        <v>3</v>
      </c>
      <c r="CD81" s="2">
        <v>0</v>
      </c>
      <c r="CE81" s="2">
        <v>103</v>
      </c>
      <c r="CF81" s="2">
        <v>4</v>
      </c>
      <c r="CG81" s="2">
        <v>0</v>
      </c>
      <c r="CH81" s="2">
        <v>0</v>
      </c>
      <c r="CI81" s="2">
        <v>0</v>
      </c>
    </row>
    <row r="82" spans="1:87" x14ac:dyDescent="0.2">
      <c r="A82" s="7">
        <v>44268</v>
      </c>
      <c r="B82" s="2">
        <f t="shared" si="37"/>
        <v>0</v>
      </c>
      <c r="C82" s="2">
        <f t="shared" si="38"/>
        <v>0</v>
      </c>
      <c r="D82" s="2">
        <f t="shared" si="39"/>
        <v>0</v>
      </c>
      <c r="E82" s="2">
        <f t="shared" si="40"/>
        <v>0</v>
      </c>
      <c r="F82" s="2">
        <f t="shared" si="41"/>
        <v>0</v>
      </c>
      <c r="G82" s="2">
        <f t="shared" si="42"/>
        <v>0</v>
      </c>
      <c r="H82" s="2">
        <f t="shared" si="43"/>
        <v>0</v>
      </c>
      <c r="I82" s="2">
        <f t="shared" si="44"/>
        <v>2</v>
      </c>
      <c r="J82" s="2">
        <f t="shared" si="45"/>
        <v>203</v>
      </c>
      <c r="K82" s="2">
        <f t="shared" si="46"/>
        <v>1367</v>
      </c>
      <c r="L82" s="2">
        <f t="shared" si="47"/>
        <v>1840</v>
      </c>
      <c r="M82" s="2">
        <f t="shared" si="48"/>
        <v>4095</v>
      </c>
      <c r="N82" s="2">
        <f t="shared" si="49"/>
        <v>4845</v>
      </c>
      <c r="O82" s="2">
        <f t="shared" si="50"/>
        <v>4276</v>
      </c>
      <c r="P82" s="2">
        <f t="shared" si="51"/>
        <v>4093</v>
      </c>
      <c r="Q82" s="2">
        <f t="shared" si="52"/>
        <v>4523</v>
      </c>
      <c r="R82" s="2">
        <f t="shared" si="53"/>
        <v>3736</v>
      </c>
      <c r="S82" s="2">
        <f t="shared" si="54"/>
        <v>3721</v>
      </c>
      <c r="T82" s="2">
        <f t="shared" si="55"/>
        <v>2095</v>
      </c>
      <c r="U82" s="2">
        <f t="shared" si="56"/>
        <v>1122</v>
      </c>
      <c r="V82" s="2">
        <f t="shared" si="57"/>
        <v>1051</v>
      </c>
      <c r="W82" s="2">
        <f t="shared" si="58"/>
        <v>620</v>
      </c>
      <c r="X82" s="2">
        <f t="shared" si="59"/>
        <v>187</v>
      </c>
      <c r="Y82" s="2">
        <f t="shared" si="60"/>
        <v>0</v>
      </c>
      <c r="AA82" s="2">
        <f t="shared" si="61"/>
        <v>4095</v>
      </c>
      <c r="AB82" s="2">
        <f t="shared" si="62"/>
        <v>4845</v>
      </c>
      <c r="AC82" s="2">
        <f t="shared" si="69"/>
        <v>1051</v>
      </c>
      <c r="AE82" s="9">
        <v>2</v>
      </c>
      <c r="AF82" s="2">
        <f t="shared" si="63"/>
        <v>18181</v>
      </c>
      <c r="AG82" s="2">
        <f t="shared" si="64"/>
        <v>17737</v>
      </c>
      <c r="AH82" s="2">
        <f t="shared" si="65"/>
        <v>1858</v>
      </c>
      <c r="AI82" s="2">
        <f t="shared" si="66"/>
        <v>37776</v>
      </c>
      <c r="AK82">
        <f t="shared" si="67"/>
        <v>3</v>
      </c>
      <c r="AL82">
        <f t="shared" si="68"/>
        <v>2021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2</v>
      </c>
      <c r="BT82" s="2">
        <v>201</v>
      </c>
      <c r="BU82" s="2">
        <v>1357</v>
      </c>
      <c r="BV82" s="2">
        <v>1826</v>
      </c>
      <c r="BW82" s="2">
        <v>4064</v>
      </c>
      <c r="BX82" s="2">
        <v>4808</v>
      </c>
      <c r="BY82" s="2">
        <v>4243</v>
      </c>
      <c r="BZ82" s="2">
        <v>4062</v>
      </c>
      <c r="CA82" s="2">
        <v>4489</v>
      </c>
      <c r="CB82" s="2">
        <v>3708</v>
      </c>
      <c r="CC82" s="2">
        <v>3693</v>
      </c>
      <c r="CD82" s="2">
        <v>2079</v>
      </c>
      <c r="CE82" s="2">
        <v>1113</v>
      </c>
      <c r="CF82" s="2">
        <v>1043</v>
      </c>
      <c r="CG82" s="2">
        <v>615</v>
      </c>
      <c r="CH82" s="2">
        <v>186</v>
      </c>
      <c r="CI82" s="2">
        <v>0</v>
      </c>
    </row>
    <row r="83" spans="1:87" x14ac:dyDescent="0.2">
      <c r="A83" s="7">
        <v>44269</v>
      </c>
      <c r="B83" s="2">
        <f t="shared" si="37"/>
        <v>0</v>
      </c>
      <c r="C83" s="2">
        <f t="shared" si="38"/>
        <v>0</v>
      </c>
      <c r="D83" s="2">
        <f t="shared" si="39"/>
        <v>0</v>
      </c>
      <c r="E83" s="2">
        <f t="shared" si="40"/>
        <v>0</v>
      </c>
      <c r="F83" s="2">
        <f t="shared" si="41"/>
        <v>0</v>
      </c>
      <c r="G83" s="2">
        <f t="shared" si="42"/>
        <v>0</v>
      </c>
      <c r="H83" s="2">
        <f t="shared" si="43"/>
        <v>0</v>
      </c>
      <c r="I83" s="2">
        <f t="shared" si="44"/>
        <v>0</v>
      </c>
      <c r="J83" s="2">
        <f t="shared" si="45"/>
        <v>0</v>
      </c>
      <c r="K83" s="2">
        <f t="shared" si="46"/>
        <v>0</v>
      </c>
      <c r="L83" s="2">
        <f t="shared" si="47"/>
        <v>0</v>
      </c>
      <c r="M83" s="2">
        <f t="shared" si="48"/>
        <v>0</v>
      </c>
      <c r="N83" s="2">
        <f t="shared" si="49"/>
        <v>0</v>
      </c>
      <c r="O83" s="2">
        <f t="shared" si="50"/>
        <v>0</v>
      </c>
      <c r="P83" s="2">
        <f t="shared" si="51"/>
        <v>0</v>
      </c>
      <c r="Q83" s="2">
        <f t="shared" si="52"/>
        <v>0</v>
      </c>
      <c r="R83" s="2">
        <f t="shared" si="53"/>
        <v>0</v>
      </c>
      <c r="S83" s="2">
        <f t="shared" si="54"/>
        <v>0</v>
      </c>
      <c r="T83" s="2">
        <f t="shared" si="55"/>
        <v>0</v>
      </c>
      <c r="U83" s="2">
        <f t="shared" si="56"/>
        <v>0</v>
      </c>
      <c r="V83" s="2">
        <f t="shared" si="57"/>
        <v>0</v>
      </c>
      <c r="W83" s="2">
        <f t="shared" si="58"/>
        <v>0</v>
      </c>
      <c r="X83" s="2">
        <f t="shared" si="59"/>
        <v>0</v>
      </c>
      <c r="Y83" s="2">
        <f t="shared" si="60"/>
        <v>0</v>
      </c>
      <c r="AA83" s="2">
        <f t="shared" si="61"/>
        <v>0</v>
      </c>
      <c r="AB83" s="2">
        <f t="shared" si="62"/>
        <v>0</v>
      </c>
      <c r="AC83" s="2">
        <f t="shared" si="69"/>
        <v>0</v>
      </c>
      <c r="AE83" s="9">
        <v>3</v>
      </c>
      <c r="AF83" s="2">
        <f t="shared" si="63"/>
        <v>0</v>
      </c>
      <c r="AG83" s="2">
        <f t="shared" si="64"/>
        <v>0</v>
      </c>
      <c r="AH83" s="2">
        <f t="shared" si="65"/>
        <v>0</v>
      </c>
      <c r="AI83" s="2">
        <f t="shared" si="66"/>
        <v>0</v>
      </c>
      <c r="AK83">
        <f t="shared" si="67"/>
        <v>3</v>
      </c>
      <c r="AL83">
        <f t="shared" si="68"/>
        <v>2021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</row>
    <row r="84" spans="1:87" x14ac:dyDescent="0.2">
      <c r="A84" s="7">
        <v>44270</v>
      </c>
      <c r="B84" s="2">
        <f t="shared" si="37"/>
        <v>0</v>
      </c>
      <c r="C84" s="2">
        <f t="shared" si="38"/>
        <v>0</v>
      </c>
      <c r="D84" s="2">
        <f t="shared" si="39"/>
        <v>0</v>
      </c>
      <c r="E84" s="2">
        <f t="shared" si="40"/>
        <v>0</v>
      </c>
      <c r="F84" s="2">
        <f t="shared" si="41"/>
        <v>0</v>
      </c>
      <c r="G84" s="2">
        <f t="shared" si="42"/>
        <v>0</v>
      </c>
      <c r="H84" s="2">
        <f t="shared" si="43"/>
        <v>0</v>
      </c>
      <c r="I84" s="2">
        <f t="shared" si="44"/>
        <v>0</v>
      </c>
      <c r="J84" s="2">
        <f t="shared" si="45"/>
        <v>0</v>
      </c>
      <c r="K84" s="2">
        <f t="shared" si="46"/>
        <v>0</v>
      </c>
      <c r="L84" s="2">
        <f t="shared" si="47"/>
        <v>0</v>
      </c>
      <c r="M84" s="2">
        <f t="shared" si="48"/>
        <v>0</v>
      </c>
      <c r="N84" s="2">
        <f t="shared" si="49"/>
        <v>0</v>
      </c>
      <c r="O84" s="2">
        <f t="shared" si="50"/>
        <v>0</v>
      </c>
      <c r="P84" s="2">
        <f t="shared" si="51"/>
        <v>0</v>
      </c>
      <c r="Q84" s="2">
        <f t="shared" si="52"/>
        <v>0</v>
      </c>
      <c r="R84" s="2">
        <f t="shared" si="53"/>
        <v>0</v>
      </c>
      <c r="S84" s="2">
        <f t="shared" si="54"/>
        <v>0</v>
      </c>
      <c r="T84" s="2">
        <f t="shared" si="55"/>
        <v>0</v>
      </c>
      <c r="U84" s="2">
        <f t="shared" si="56"/>
        <v>0</v>
      </c>
      <c r="V84" s="2">
        <f t="shared" si="57"/>
        <v>0</v>
      </c>
      <c r="W84" s="2">
        <f t="shared" si="58"/>
        <v>0</v>
      </c>
      <c r="X84" s="2">
        <f t="shared" si="59"/>
        <v>0</v>
      </c>
      <c r="Y84" s="2">
        <f t="shared" si="60"/>
        <v>0</v>
      </c>
      <c r="AA84" s="2">
        <f t="shared" si="61"/>
        <v>0</v>
      </c>
      <c r="AB84" s="2">
        <f t="shared" si="62"/>
        <v>0</v>
      </c>
      <c r="AC84" s="2">
        <f t="shared" si="69"/>
        <v>0</v>
      </c>
      <c r="AE84" s="9">
        <v>4</v>
      </c>
      <c r="AF84" s="2">
        <f t="shared" si="63"/>
        <v>0</v>
      </c>
      <c r="AG84" s="2">
        <f t="shared" si="64"/>
        <v>0</v>
      </c>
      <c r="AH84" s="2">
        <f t="shared" si="65"/>
        <v>0</v>
      </c>
      <c r="AI84" s="2">
        <f t="shared" si="66"/>
        <v>0</v>
      </c>
      <c r="AK84">
        <f t="shared" si="67"/>
        <v>3</v>
      </c>
      <c r="AL84">
        <f t="shared" si="68"/>
        <v>2021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</row>
    <row r="85" spans="1:87" x14ac:dyDescent="0.2">
      <c r="A85" s="7">
        <v>44271</v>
      </c>
      <c r="B85" s="2">
        <f t="shared" si="37"/>
        <v>0</v>
      </c>
      <c r="C85" s="2">
        <f t="shared" si="38"/>
        <v>0</v>
      </c>
      <c r="D85" s="2">
        <f t="shared" si="39"/>
        <v>0</v>
      </c>
      <c r="E85" s="2">
        <f t="shared" si="40"/>
        <v>0</v>
      </c>
      <c r="F85" s="2">
        <f t="shared" si="41"/>
        <v>0</v>
      </c>
      <c r="G85" s="2">
        <f t="shared" si="42"/>
        <v>0</v>
      </c>
      <c r="H85" s="2">
        <f t="shared" si="43"/>
        <v>0</v>
      </c>
      <c r="I85" s="2">
        <f t="shared" si="44"/>
        <v>0</v>
      </c>
      <c r="J85" s="2">
        <f t="shared" si="45"/>
        <v>0</v>
      </c>
      <c r="K85" s="2">
        <f t="shared" si="46"/>
        <v>0</v>
      </c>
      <c r="L85" s="2">
        <f t="shared" si="47"/>
        <v>0</v>
      </c>
      <c r="M85" s="2">
        <f t="shared" si="48"/>
        <v>0</v>
      </c>
      <c r="N85" s="2">
        <f t="shared" si="49"/>
        <v>0</v>
      </c>
      <c r="O85" s="2">
        <f t="shared" si="50"/>
        <v>0</v>
      </c>
      <c r="P85" s="2">
        <f t="shared" si="51"/>
        <v>0</v>
      </c>
      <c r="Q85" s="2">
        <f t="shared" si="52"/>
        <v>0</v>
      </c>
      <c r="R85" s="2">
        <f t="shared" si="53"/>
        <v>0</v>
      </c>
      <c r="S85" s="2">
        <f t="shared" si="54"/>
        <v>0</v>
      </c>
      <c r="T85" s="2">
        <f t="shared" si="55"/>
        <v>0</v>
      </c>
      <c r="U85" s="2">
        <f t="shared" si="56"/>
        <v>0</v>
      </c>
      <c r="V85" s="2">
        <f t="shared" si="57"/>
        <v>0</v>
      </c>
      <c r="W85" s="2">
        <f t="shared" si="58"/>
        <v>0</v>
      </c>
      <c r="X85" s="2">
        <f t="shared" si="59"/>
        <v>0</v>
      </c>
      <c r="Y85" s="2">
        <f t="shared" si="60"/>
        <v>0</v>
      </c>
      <c r="AA85" s="2">
        <f t="shared" si="61"/>
        <v>0</v>
      </c>
      <c r="AB85" s="2">
        <f t="shared" si="62"/>
        <v>0</v>
      </c>
      <c r="AC85" s="2">
        <f t="shared" si="69"/>
        <v>0</v>
      </c>
      <c r="AE85" s="9">
        <v>5</v>
      </c>
      <c r="AF85" s="2">
        <f t="shared" si="63"/>
        <v>0</v>
      </c>
      <c r="AG85" s="2">
        <f t="shared" si="64"/>
        <v>0</v>
      </c>
      <c r="AH85" s="2">
        <f t="shared" si="65"/>
        <v>0</v>
      </c>
      <c r="AI85" s="2">
        <f t="shared" si="66"/>
        <v>0</v>
      </c>
      <c r="AK85">
        <f t="shared" si="67"/>
        <v>3</v>
      </c>
      <c r="AL85">
        <f t="shared" si="68"/>
        <v>2021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</row>
    <row r="86" spans="1:87" x14ac:dyDescent="0.2">
      <c r="A86" s="7">
        <v>44272</v>
      </c>
      <c r="B86" s="2">
        <f t="shared" si="37"/>
        <v>0</v>
      </c>
      <c r="C86" s="2">
        <f t="shared" si="38"/>
        <v>0</v>
      </c>
      <c r="D86" s="2">
        <f t="shared" si="39"/>
        <v>0</v>
      </c>
      <c r="E86" s="2">
        <f t="shared" si="40"/>
        <v>0</v>
      </c>
      <c r="F86" s="2">
        <f t="shared" si="41"/>
        <v>0</v>
      </c>
      <c r="G86" s="2">
        <f t="shared" si="42"/>
        <v>0</v>
      </c>
      <c r="H86" s="2">
        <f t="shared" si="43"/>
        <v>0</v>
      </c>
      <c r="I86" s="2">
        <f t="shared" si="44"/>
        <v>0</v>
      </c>
      <c r="J86" s="2">
        <f t="shared" si="45"/>
        <v>0</v>
      </c>
      <c r="K86" s="2">
        <f t="shared" si="46"/>
        <v>0</v>
      </c>
      <c r="L86" s="2">
        <f t="shared" si="47"/>
        <v>0</v>
      </c>
      <c r="M86" s="2">
        <f t="shared" si="48"/>
        <v>176</v>
      </c>
      <c r="N86" s="2">
        <f t="shared" si="49"/>
        <v>2154</v>
      </c>
      <c r="O86" s="2">
        <f t="shared" si="50"/>
        <v>3396</v>
      </c>
      <c r="P86" s="2">
        <f t="shared" si="51"/>
        <v>4536</v>
      </c>
      <c r="Q86" s="2">
        <f t="shared" si="52"/>
        <v>4737</v>
      </c>
      <c r="R86" s="2">
        <f t="shared" si="53"/>
        <v>3255</v>
      </c>
      <c r="S86" s="2">
        <f t="shared" si="54"/>
        <v>1474</v>
      </c>
      <c r="T86" s="2">
        <f t="shared" si="55"/>
        <v>344</v>
      </c>
      <c r="U86" s="2">
        <f t="shared" si="56"/>
        <v>0</v>
      </c>
      <c r="V86" s="2">
        <f t="shared" si="57"/>
        <v>0</v>
      </c>
      <c r="W86" s="2">
        <f t="shared" si="58"/>
        <v>0</v>
      </c>
      <c r="X86" s="2">
        <f t="shared" si="59"/>
        <v>0</v>
      </c>
      <c r="Y86" s="2">
        <f t="shared" si="60"/>
        <v>0</v>
      </c>
      <c r="AA86" s="2">
        <f t="shared" si="61"/>
        <v>3255</v>
      </c>
      <c r="AB86" s="2">
        <f t="shared" si="62"/>
        <v>4737</v>
      </c>
      <c r="AC86" s="2">
        <f t="shared" si="69"/>
        <v>0</v>
      </c>
      <c r="AE86" s="9">
        <v>6</v>
      </c>
      <c r="AF86" s="2">
        <f t="shared" si="63"/>
        <v>5249</v>
      </c>
      <c r="AG86" s="2">
        <f t="shared" si="64"/>
        <v>14823</v>
      </c>
      <c r="AH86" s="2">
        <f t="shared" si="65"/>
        <v>0</v>
      </c>
      <c r="AI86" s="2">
        <f t="shared" si="66"/>
        <v>20072</v>
      </c>
      <c r="AK86">
        <f t="shared" si="67"/>
        <v>3</v>
      </c>
      <c r="AL86">
        <f t="shared" si="68"/>
        <v>2021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175</v>
      </c>
      <c r="BX86" s="2">
        <v>2138</v>
      </c>
      <c r="BY86" s="2">
        <v>3370</v>
      </c>
      <c r="BZ86" s="2">
        <v>4501</v>
      </c>
      <c r="CA86" s="2">
        <v>4701</v>
      </c>
      <c r="CB86" s="2">
        <v>3230</v>
      </c>
      <c r="CC86" s="2">
        <v>1463</v>
      </c>
      <c r="CD86" s="2">
        <v>341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</row>
    <row r="87" spans="1:87" x14ac:dyDescent="0.2">
      <c r="A87" s="7">
        <v>44273</v>
      </c>
      <c r="B87" s="2">
        <f t="shared" si="37"/>
        <v>0</v>
      </c>
      <c r="C87" s="2">
        <f t="shared" si="38"/>
        <v>0</v>
      </c>
      <c r="D87" s="2">
        <f t="shared" si="39"/>
        <v>0</v>
      </c>
      <c r="E87" s="2">
        <f t="shared" si="40"/>
        <v>0</v>
      </c>
      <c r="F87" s="2">
        <f t="shared" si="41"/>
        <v>0</v>
      </c>
      <c r="G87" s="2">
        <f t="shared" si="42"/>
        <v>0</v>
      </c>
      <c r="H87" s="2">
        <f t="shared" si="43"/>
        <v>0</v>
      </c>
      <c r="I87" s="2">
        <f t="shared" si="44"/>
        <v>0</v>
      </c>
      <c r="J87" s="2">
        <f t="shared" si="45"/>
        <v>0</v>
      </c>
      <c r="K87" s="2">
        <f t="shared" si="46"/>
        <v>0</v>
      </c>
      <c r="L87" s="2">
        <f t="shared" si="47"/>
        <v>0</v>
      </c>
      <c r="M87" s="2">
        <f t="shared" si="48"/>
        <v>0</v>
      </c>
      <c r="N87" s="2">
        <f t="shared" si="49"/>
        <v>0</v>
      </c>
      <c r="O87" s="2">
        <f t="shared" si="50"/>
        <v>0</v>
      </c>
      <c r="P87" s="2">
        <f t="shared" si="51"/>
        <v>0</v>
      </c>
      <c r="Q87" s="2">
        <f t="shared" si="52"/>
        <v>0</v>
      </c>
      <c r="R87" s="2">
        <f t="shared" si="53"/>
        <v>0</v>
      </c>
      <c r="S87" s="2">
        <f t="shared" si="54"/>
        <v>0</v>
      </c>
      <c r="T87" s="2">
        <f t="shared" si="55"/>
        <v>0</v>
      </c>
      <c r="U87" s="2">
        <f t="shared" si="56"/>
        <v>0</v>
      </c>
      <c r="V87" s="2">
        <f t="shared" si="57"/>
        <v>0</v>
      </c>
      <c r="W87" s="2">
        <f t="shared" si="58"/>
        <v>0</v>
      </c>
      <c r="X87" s="2">
        <f t="shared" si="59"/>
        <v>0</v>
      </c>
      <c r="Y87" s="2">
        <f t="shared" si="60"/>
        <v>0</v>
      </c>
      <c r="AA87" s="2">
        <f t="shared" si="61"/>
        <v>0</v>
      </c>
      <c r="AB87" s="2">
        <f t="shared" si="62"/>
        <v>0</v>
      </c>
      <c r="AC87" s="2">
        <f t="shared" si="69"/>
        <v>0</v>
      </c>
      <c r="AE87" s="9">
        <v>7</v>
      </c>
      <c r="AF87" s="2">
        <f t="shared" si="63"/>
        <v>0</v>
      </c>
      <c r="AG87" s="2">
        <f t="shared" si="64"/>
        <v>0</v>
      </c>
      <c r="AH87" s="2">
        <f t="shared" si="65"/>
        <v>0</v>
      </c>
      <c r="AI87" s="2">
        <f t="shared" si="66"/>
        <v>0</v>
      </c>
      <c r="AK87">
        <f t="shared" si="67"/>
        <v>3</v>
      </c>
      <c r="AL87">
        <f t="shared" si="68"/>
        <v>2021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</row>
    <row r="88" spans="1:87" x14ac:dyDescent="0.2">
      <c r="A88" s="7">
        <v>44274</v>
      </c>
      <c r="B88" s="2">
        <f t="shared" si="37"/>
        <v>0</v>
      </c>
      <c r="C88" s="2">
        <f t="shared" si="38"/>
        <v>0</v>
      </c>
      <c r="D88" s="2">
        <f t="shared" si="39"/>
        <v>0</v>
      </c>
      <c r="E88" s="2">
        <f t="shared" si="40"/>
        <v>0</v>
      </c>
      <c r="F88" s="2">
        <f t="shared" si="41"/>
        <v>0</v>
      </c>
      <c r="G88" s="2">
        <f t="shared" si="42"/>
        <v>0</v>
      </c>
      <c r="H88" s="2">
        <f t="shared" si="43"/>
        <v>0</v>
      </c>
      <c r="I88" s="2">
        <f t="shared" si="44"/>
        <v>0</v>
      </c>
      <c r="J88" s="2">
        <f t="shared" si="45"/>
        <v>0</v>
      </c>
      <c r="K88" s="2">
        <f t="shared" si="46"/>
        <v>0</v>
      </c>
      <c r="L88" s="2">
        <f t="shared" si="47"/>
        <v>0</v>
      </c>
      <c r="M88" s="2">
        <f t="shared" si="48"/>
        <v>0</v>
      </c>
      <c r="N88" s="2">
        <f t="shared" si="49"/>
        <v>0</v>
      </c>
      <c r="O88" s="2">
        <f t="shared" si="50"/>
        <v>0</v>
      </c>
      <c r="P88" s="2">
        <f t="shared" si="51"/>
        <v>0</v>
      </c>
      <c r="Q88" s="2">
        <f t="shared" si="52"/>
        <v>0</v>
      </c>
      <c r="R88" s="2">
        <f t="shared" si="53"/>
        <v>0</v>
      </c>
      <c r="S88" s="2">
        <f t="shared" si="54"/>
        <v>0</v>
      </c>
      <c r="T88" s="2">
        <f t="shared" si="55"/>
        <v>0</v>
      </c>
      <c r="U88" s="2">
        <f t="shared" si="56"/>
        <v>0</v>
      </c>
      <c r="V88" s="2">
        <f t="shared" si="57"/>
        <v>85</v>
      </c>
      <c r="W88" s="2">
        <f t="shared" si="58"/>
        <v>773</v>
      </c>
      <c r="X88" s="2">
        <f t="shared" si="59"/>
        <v>1330</v>
      </c>
      <c r="Y88" s="2">
        <f t="shared" si="60"/>
        <v>1841</v>
      </c>
      <c r="AA88" s="2">
        <f t="shared" si="61"/>
        <v>0</v>
      </c>
      <c r="AB88" s="2">
        <f t="shared" si="62"/>
        <v>0</v>
      </c>
      <c r="AC88" s="2">
        <f t="shared" si="69"/>
        <v>1841</v>
      </c>
      <c r="AE88" s="9">
        <v>1</v>
      </c>
      <c r="AF88" s="2">
        <f t="shared" si="63"/>
        <v>0</v>
      </c>
      <c r="AG88" s="2">
        <f t="shared" si="64"/>
        <v>0</v>
      </c>
      <c r="AH88" s="2">
        <f t="shared" si="65"/>
        <v>4029</v>
      </c>
      <c r="AI88" s="2">
        <f t="shared" si="66"/>
        <v>4029</v>
      </c>
      <c r="AK88">
        <f t="shared" si="67"/>
        <v>3</v>
      </c>
      <c r="AL88">
        <f t="shared" si="68"/>
        <v>2021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84</v>
      </c>
      <c r="CG88" s="2">
        <v>767</v>
      </c>
      <c r="CH88" s="2">
        <v>1320</v>
      </c>
      <c r="CI88" s="2">
        <v>1827</v>
      </c>
    </row>
    <row r="89" spans="1:87" x14ac:dyDescent="0.2">
      <c r="A89" s="7">
        <v>44275</v>
      </c>
      <c r="B89" s="2">
        <f t="shared" si="37"/>
        <v>1805</v>
      </c>
      <c r="C89" s="2">
        <f t="shared" si="38"/>
        <v>1308</v>
      </c>
      <c r="D89" s="2">
        <f t="shared" si="39"/>
        <v>1086</v>
      </c>
      <c r="E89" s="2">
        <f t="shared" si="40"/>
        <v>9</v>
      </c>
      <c r="F89" s="2">
        <f t="shared" si="41"/>
        <v>0</v>
      </c>
      <c r="G89" s="2">
        <f t="shared" si="42"/>
        <v>0</v>
      </c>
      <c r="H89" s="2">
        <f t="shared" si="43"/>
        <v>0</v>
      </c>
      <c r="I89" s="2">
        <f t="shared" si="44"/>
        <v>0</v>
      </c>
      <c r="J89" s="2">
        <f t="shared" si="45"/>
        <v>0</v>
      </c>
      <c r="K89" s="2">
        <f t="shared" si="46"/>
        <v>0</v>
      </c>
      <c r="L89" s="2">
        <f t="shared" si="47"/>
        <v>0</v>
      </c>
      <c r="M89" s="2">
        <f t="shared" si="48"/>
        <v>0</v>
      </c>
      <c r="N89" s="2">
        <f t="shared" si="49"/>
        <v>0</v>
      </c>
      <c r="O89" s="2">
        <f t="shared" si="50"/>
        <v>0</v>
      </c>
      <c r="P89" s="2">
        <f t="shared" si="51"/>
        <v>0</v>
      </c>
      <c r="Q89" s="2">
        <f t="shared" si="52"/>
        <v>0</v>
      </c>
      <c r="R89" s="2">
        <f t="shared" si="53"/>
        <v>0</v>
      </c>
      <c r="S89" s="2">
        <f t="shared" si="54"/>
        <v>0</v>
      </c>
      <c r="T89" s="2">
        <f t="shared" si="55"/>
        <v>2</v>
      </c>
      <c r="U89" s="2">
        <f t="shared" si="56"/>
        <v>0</v>
      </c>
      <c r="V89" s="2">
        <f t="shared" si="57"/>
        <v>0</v>
      </c>
      <c r="W89" s="2">
        <f t="shared" si="58"/>
        <v>0</v>
      </c>
      <c r="X89" s="2">
        <f t="shared" si="59"/>
        <v>0</v>
      </c>
      <c r="Y89" s="2">
        <f t="shared" si="60"/>
        <v>0</v>
      </c>
      <c r="AA89" s="2">
        <f t="shared" si="61"/>
        <v>2</v>
      </c>
      <c r="AB89" s="2">
        <f t="shared" si="62"/>
        <v>0</v>
      </c>
      <c r="AC89" s="2">
        <f t="shared" si="69"/>
        <v>1805</v>
      </c>
      <c r="AE89" s="9">
        <v>2</v>
      </c>
      <c r="AF89" s="2">
        <f t="shared" si="63"/>
        <v>2</v>
      </c>
      <c r="AG89" s="2">
        <f t="shared" si="64"/>
        <v>0</v>
      </c>
      <c r="AH89" s="2">
        <f t="shared" si="65"/>
        <v>4208</v>
      </c>
      <c r="AI89" s="2">
        <f t="shared" si="66"/>
        <v>4210</v>
      </c>
      <c r="AK89">
        <f t="shared" si="67"/>
        <v>3</v>
      </c>
      <c r="AL89">
        <f t="shared" si="68"/>
        <v>2021</v>
      </c>
      <c r="BL89" s="2">
        <v>1791</v>
      </c>
      <c r="BM89" s="2">
        <v>1298</v>
      </c>
      <c r="BN89" s="2">
        <v>1078</v>
      </c>
      <c r="BO89" s="2">
        <v>9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2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</row>
    <row r="90" spans="1:87" x14ac:dyDescent="0.2">
      <c r="A90" s="7">
        <v>44276</v>
      </c>
      <c r="B90" s="2">
        <f t="shared" si="37"/>
        <v>0</v>
      </c>
      <c r="C90" s="2">
        <f t="shared" si="38"/>
        <v>0</v>
      </c>
      <c r="D90" s="2">
        <f t="shared" si="39"/>
        <v>0</v>
      </c>
      <c r="E90" s="2">
        <f t="shared" si="40"/>
        <v>276</v>
      </c>
      <c r="F90" s="2">
        <f t="shared" si="41"/>
        <v>165</v>
      </c>
      <c r="G90" s="2">
        <f t="shared" si="42"/>
        <v>0</v>
      </c>
      <c r="H90" s="2">
        <f t="shared" si="43"/>
        <v>56</v>
      </c>
      <c r="I90" s="2">
        <f t="shared" si="44"/>
        <v>334</v>
      </c>
      <c r="J90" s="2">
        <f t="shared" si="45"/>
        <v>0</v>
      </c>
      <c r="K90" s="2">
        <f t="shared" si="46"/>
        <v>0</v>
      </c>
      <c r="L90" s="2">
        <f t="shared" si="47"/>
        <v>0</v>
      </c>
      <c r="M90" s="2">
        <f t="shared" si="48"/>
        <v>0</v>
      </c>
      <c r="N90" s="2">
        <f t="shared" si="49"/>
        <v>0</v>
      </c>
      <c r="O90" s="2">
        <f t="shared" si="50"/>
        <v>0</v>
      </c>
      <c r="P90" s="2">
        <f t="shared" si="51"/>
        <v>0</v>
      </c>
      <c r="Q90" s="2">
        <f t="shared" si="52"/>
        <v>0</v>
      </c>
      <c r="R90" s="2">
        <f t="shared" si="53"/>
        <v>0</v>
      </c>
      <c r="S90" s="2">
        <f t="shared" si="54"/>
        <v>0</v>
      </c>
      <c r="T90" s="2">
        <f t="shared" si="55"/>
        <v>0</v>
      </c>
      <c r="U90" s="2">
        <f t="shared" si="56"/>
        <v>0</v>
      </c>
      <c r="V90" s="2">
        <f t="shared" si="57"/>
        <v>0</v>
      </c>
      <c r="W90" s="2">
        <f t="shared" si="58"/>
        <v>0</v>
      </c>
      <c r="X90" s="2">
        <f t="shared" si="59"/>
        <v>0</v>
      </c>
      <c r="Y90" s="2">
        <f t="shared" si="60"/>
        <v>0</v>
      </c>
      <c r="AA90" s="2">
        <f t="shared" si="61"/>
        <v>334</v>
      </c>
      <c r="AB90" s="2">
        <f t="shared" si="62"/>
        <v>0</v>
      </c>
      <c r="AC90" s="2">
        <f t="shared" si="69"/>
        <v>276</v>
      </c>
      <c r="AE90" s="9">
        <v>3</v>
      </c>
      <c r="AF90" s="2">
        <f t="shared" si="63"/>
        <v>334</v>
      </c>
      <c r="AG90" s="2">
        <f t="shared" si="64"/>
        <v>0</v>
      </c>
      <c r="AH90" s="2">
        <f t="shared" si="65"/>
        <v>497</v>
      </c>
      <c r="AI90" s="2">
        <f t="shared" si="66"/>
        <v>831</v>
      </c>
      <c r="AK90">
        <f t="shared" si="67"/>
        <v>3</v>
      </c>
      <c r="AL90">
        <f t="shared" si="68"/>
        <v>2021</v>
      </c>
      <c r="BL90" s="2">
        <v>0</v>
      </c>
      <c r="BM90" s="2">
        <v>0</v>
      </c>
      <c r="BN90" s="2">
        <v>0</v>
      </c>
      <c r="BO90" s="2">
        <v>274</v>
      </c>
      <c r="BP90" s="2">
        <v>164</v>
      </c>
      <c r="BQ90" s="2">
        <v>0</v>
      </c>
      <c r="BR90" s="2">
        <v>56</v>
      </c>
      <c r="BS90" s="2">
        <v>331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</row>
    <row r="91" spans="1:87" x14ac:dyDescent="0.2">
      <c r="A91" s="7">
        <v>44277</v>
      </c>
      <c r="B91" s="2">
        <f t="shared" si="37"/>
        <v>0</v>
      </c>
      <c r="C91" s="2">
        <f t="shared" si="38"/>
        <v>25</v>
      </c>
      <c r="D91" s="2">
        <f t="shared" si="39"/>
        <v>101</v>
      </c>
      <c r="E91" s="2">
        <f t="shared" si="40"/>
        <v>14</v>
      </c>
      <c r="F91" s="2">
        <f t="shared" si="41"/>
        <v>0</v>
      </c>
      <c r="G91" s="2">
        <f t="shared" si="42"/>
        <v>1</v>
      </c>
      <c r="H91" s="2">
        <f t="shared" si="43"/>
        <v>0</v>
      </c>
      <c r="I91" s="2">
        <f t="shared" si="44"/>
        <v>0</v>
      </c>
      <c r="J91" s="2">
        <f t="shared" si="45"/>
        <v>0</v>
      </c>
      <c r="K91" s="2">
        <f t="shared" si="46"/>
        <v>0</v>
      </c>
      <c r="L91" s="2">
        <f t="shared" si="47"/>
        <v>6</v>
      </c>
      <c r="M91" s="2">
        <f t="shared" si="48"/>
        <v>0</v>
      </c>
      <c r="N91" s="2">
        <f t="shared" si="49"/>
        <v>0</v>
      </c>
      <c r="O91" s="2">
        <f t="shared" si="50"/>
        <v>13</v>
      </c>
      <c r="P91" s="2">
        <f t="shared" si="51"/>
        <v>8</v>
      </c>
      <c r="Q91" s="2">
        <f t="shared" si="52"/>
        <v>1</v>
      </c>
      <c r="R91" s="2">
        <f t="shared" si="53"/>
        <v>0</v>
      </c>
      <c r="S91" s="2">
        <f t="shared" si="54"/>
        <v>0</v>
      </c>
      <c r="T91" s="2">
        <f t="shared" si="55"/>
        <v>0</v>
      </c>
      <c r="U91" s="2">
        <f t="shared" si="56"/>
        <v>0</v>
      </c>
      <c r="V91" s="2">
        <f t="shared" si="57"/>
        <v>0</v>
      </c>
      <c r="W91" s="2">
        <f t="shared" si="58"/>
        <v>0</v>
      </c>
      <c r="X91" s="2">
        <f t="shared" si="59"/>
        <v>0</v>
      </c>
      <c r="Y91" s="2">
        <f t="shared" si="60"/>
        <v>0</v>
      </c>
      <c r="AA91" s="2">
        <f t="shared" si="61"/>
        <v>6</v>
      </c>
      <c r="AB91" s="2">
        <f t="shared" si="62"/>
        <v>13</v>
      </c>
      <c r="AC91" s="2">
        <f t="shared" si="69"/>
        <v>101</v>
      </c>
      <c r="AE91" s="9">
        <v>4</v>
      </c>
      <c r="AF91" s="2">
        <f t="shared" si="63"/>
        <v>6</v>
      </c>
      <c r="AG91" s="2">
        <f t="shared" si="64"/>
        <v>22</v>
      </c>
      <c r="AH91" s="2">
        <f t="shared" si="65"/>
        <v>141</v>
      </c>
      <c r="AI91" s="2">
        <f t="shared" si="66"/>
        <v>169</v>
      </c>
      <c r="AK91">
        <f t="shared" si="67"/>
        <v>3</v>
      </c>
      <c r="AL91">
        <f t="shared" si="68"/>
        <v>2021</v>
      </c>
      <c r="BL91" s="2">
        <v>0</v>
      </c>
      <c r="BM91" s="2">
        <v>25</v>
      </c>
      <c r="BN91" s="2">
        <v>100</v>
      </c>
      <c r="BO91" s="2">
        <v>14</v>
      </c>
      <c r="BP91" s="2">
        <v>0</v>
      </c>
      <c r="BQ91" s="2">
        <v>1</v>
      </c>
      <c r="BR91" s="2">
        <v>0</v>
      </c>
      <c r="BS91" s="2">
        <v>0</v>
      </c>
      <c r="BT91" s="2">
        <v>0</v>
      </c>
      <c r="BU91" s="2">
        <v>0</v>
      </c>
      <c r="BV91" s="2">
        <v>6</v>
      </c>
      <c r="BW91" s="2">
        <v>0</v>
      </c>
      <c r="BX91" s="2">
        <v>0</v>
      </c>
      <c r="BY91" s="2">
        <v>13</v>
      </c>
      <c r="BZ91" s="2">
        <v>8</v>
      </c>
      <c r="CA91" s="2">
        <v>1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</row>
    <row r="92" spans="1:87" x14ac:dyDescent="0.2">
      <c r="A92" s="7">
        <v>44278</v>
      </c>
      <c r="B92" s="2">
        <f t="shared" si="37"/>
        <v>0</v>
      </c>
      <c r="C92" s="2">
        <f t="shared" si="38"/>
        <v>0</v>
      </c>
      <c r="D92" s="2">
        <f t="shared" si="39"/>
        <v>0</v>
      </c>
      <c r="E92" s="2">
        <f t="shared" si="40"/>
        <v>0</v>
      </c>
      <c r="F92" s="2">
        <f t="shared" si="41"/>
        <v>0</v>
      </c>
      <c r="G92" s="2">
        <f t="shared" si="42"/>
        <v>0</v>
      </c>
      <c r="H92" s="2">
        <f t="shared" si="43"/>
        <v>0</v>
      </c>
      <c r="I92" s="2">
        <f t="shared" si="44"/>
        <v>0</v>
      </c>
      <c r="J92" s="2">
        <f t="shared" si="45"/>
        <v>0</v>
      </c>
      <c r="K92" s="2">
        <f t="shared" si="46"/>
        <v>0</v>
      </c>
      <c r="L92" s="2">
        <f t="shared" si="47"/>
        <v>0</v>
      </c>
      <c r="M92" s="2">
        <f t="shared" si="48"/>
        <v>0</v>
      </c>
      <c r="N92" s="2">
        <f t="shared" si="49"/>
        <v>0</v>
      </c>
      <c r="O92" s="2">
        <f t="shared" si="50"/>
        <v>0</v>
      </c>
      <c r="P92" s="2">
        <f t="shared" si="51"/>
        <v>0</v>
      </c>
      <c r="Q92" s="2">
        <f t="shared" si="52"/>
        <v>0</v>
      </c>
      <c r="R92" s="2">
        <f t="shared" si="53"/>
        <v>0</v>
      </c>
      <c r="S92" s="2">
        <f t="shared" si="54"/>
        <v>0</v>
      </c>
      <c r="T92" s="2">
        <f t="shared" si="55"/>
        <v>0</v>
      </c>
      <c r="U92" s="2">
        <f t="shared" si="56"/>
        <v>78</v>
      </c>
      <c r="V92" s="2">
        <f t="shared" si="57"/>
        <v>44</v>
      </c>
      <c r="W92" s="2">
        <f t="shared" si="58"/>
        <v>6</v>
      </c>
      <c r="X92" s="2">
        <f t="shared" si="59"/>
        <v>147</v>
      </c>
      <c r="Y92" s="2">
        <f t="shared" si="60"/>
        <v>468</v>
      </c>
      <c r="AA92" s="2">
        <f t="shared" si="61"/>
        <v>78</v>
      </c>
      <c r="AB92" s="2">
        <f t="shared" si="62"/>
        <v>0</v>
      </c>
      <c r="AC92" s="2">
        <f t="shared" si="69"/>
        <v>468</v>
      </c>
      <c r="AE92" s="9">
        <v>5</v>
      </c>
      <c r="AF92" s="2">
        <f t="shared" si="63"/>
        <v>78</v>
      </c>
      <c r="AG92" s="2">
        <f t="shared" si="64"/>
        <v>0</v>
      </c>
      <c r="AH92" s="2">
        <f t="shared" si="65"/>
        <v>665</v>
      </c>
      <c r="AI92" s="2">
        <f t="shared" si="66"/>
        <v>743</v>
      </c>
      <c r="AK92">
        <f t="shared" si="67"/>
        <v>3</v>
      </c>
      <c r="AL92">
        <f t="shared" si="68"/>
        <v>2021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77</v>
      </c>
      <c r="CF92" s="2">
        <v>44</v>
      </c>
      <c r="CG92" s="2">
        <v>6</v>
      </c>
      <c r="CH92" s="2">
        <v>146</v>
      </c>
      <c r="CI92" s="2">
        <v>464</v>
      </c>
    </row>
    <row r="93" spans="1:87" x14ac:dyDescent="0.2">
      <c r="A93" s="7">
        <v>44279</v>
      </c>
      <c r="B93" s="2">
        <f t="shared" si="37"/>
        <v>307</v>
      </c>
      <c r="C93" s="2">
        <f t="shared" si="38"/>
        <v>450</v>
      </c>
      <c r="D93" s="2">
        <f t="shared" si="39"/>
        <v>220</v>
      </c>
      <c r="E93" s="2">
        <f t="shared" si="40"/>
        <v>561</v>
      </c>
      <c r="F93" s="2">
        <f t="shared" si="41"/>
        <v>1161</v>
      </c>
      <c r="G93" s="2">
        <f t="shared" si="42"/>
        <v>765</v>
      </c>
      <c r="H93" s="2">
        <f t="shared" si="43"/>
        <v>0</v>
      </c>
      <c r="I93" s="2">
        <f t="shared" si="44"/>
        <v>0</v>
      </c>
      <c r="J93" s="2">
        <f t="shared" si="45"/>
        <v>0</v>
      </c>
      <c r="K93" s="2">
        <f t="shared" si="46"/>
        <v>0</v>
      </c>
      <c r="L93" s="2">
        <f t="shared" si="47"/>
        <v>0</v>
      </c>
      <c r="M93" s="2">
        <f t="shared" si="48"/>
        <v>0</v>
      </c>
      <c r="N93" s="2">
        <f t="shared" si="49"/>
        <v>0</v>
      </c>
      <c r="O93" s="2">
        <f t="shared" si="50"/>
        <v>0</v>
      </c>
      <c r="P93" s="2">
        <f t="shared" si="51"/>
        <v>0</v>
      </c>
      <c r="Q93" s="2">
        <f t="shared" si="52"/>
        <v>0</v>
      </c>
      <c r="R93" s="2">
        <f t="shared" si="53"/>
        <v>0</v>
      </c>
      <c r="S93" s="2">
        <f t="shared" si="54"/>
        <v>0</v>
      </c>
      <c r="T93" s="2">
        <f t="shared" si="55"/>
        <v>0</v>
      </c>
      <c r="U93" s="2">
        <f t="shared" si="56"/>
        <v>0</v>
      </c>
      <c r="V93" s="2">
        <f t="shared" si="57"/>
        <v>0</v>
      </c>
      <c r="W93" s="2">
        <f t="shared" si="58"/>
        <v>0</v>
      </c>
      <c r="X93" s="2">
        <f t="shared" si="59"/>
        <v>0</v>
      </c>
      <c r="Y93" s="2">
        <f t="shared" si="60"/>
        <v>0</v>
      </c>
      <c r="AA93" s="2">
        <f t="shared" si="61"/>
        <v>0</v>
      </c>
      <c r="AB93" s="2">
        <f t="shared" si="62"/>
        <v>0</v>
      </c>
      <c r="AC93" s="2">
        <f t="shared" si="69"/>
        <v>1161</v>
      </c>
      <c r="AE93" s="9">
        <v>6</v>
      </c>
      <c r="AF93" s="2">
        <f t="shared" si="63"/>
        <v>0</v>
      </c>
      <c r="AG93" s="2">
        <f t="shared" si="64"/>
        <v>0</v>
      </c>
      <c r="AH93" s="2">
        <f t="shared" si="65"/>
        <v>3464</v>
      </c>
      <c r="AI93" s="2">
        <f t="shared" si="66"/>
        <v>3464</v>
      </c>
      <c r="AK93">
        <f t="shared" si="67"/>
        <v>3</v>
      </c>
      <c r="AL93">
        <f t="shared" si="68"/>
        <v>2021</v>
      </c>
      <c r="BL93" s="2">
        <v>305</v>
      </c>
      <c r="BM93" s="2">
        <v>447</v>
      </c>
      <c r="BN93" s="2">
        <v>218</v>
      </c>
      <c r="BO93" s="2">
        <v>557</v>
      </c>
      <c r="BP93" s="2">
        <v>1152</v>
      </c>
      <c r="BQ93" s="2">
        <v>759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</row>
    <row r="94" spans="1:87" x14ac:dyDescent="0.2">
      <c r="A94" s="7">
        <v>44280</v>
      </c>
      <c r="B94" s="2">
        <f t="shared" si="37"/>
        <v>0</v>
      </c>
      <c r="C94" s="2">
        <f t="shared" si="38"/>
        <v>0</v>
      </c>
      <c r="D94" s="2">
        <f t="shared" si="39"/>
        <v>0</v>
      </c>
      <c r="E94" s="2">
        <f t="shared" si="40"/>
        <v>0</v>
      </c>
      <c r="F94" s="2">
        <f t="shared" si="41"/>
        <v>0</v>
      </c>
      <c r="G94" s="2">
        <f t="shared" si="42"/>
        <v>0</v>
      </c>
      <c r="H94" s="2">
        <f t="shared" si="43"/>
        <v>0</v>
      </c>
      <c r="I94" s="2">
        <f t="shared" si="44"/>
        <v>0</v>
      </c>
      <c r="J94" s="2">
        <f t="shared" si="45"/>
        <v>0</v>
      </c>
      <c r="K94" s="2">
        <f t="shared" si="46"/>
        <v>0</v>
      </c>
      <c r="L94" s="2">
        <f t="shared" si="47"/>
        <v>0</v>
      </c>
      <c r="M94" s="2">
        <f t="shared" si="48"/>
        <v>0</v>
      </c>
      <c r="N94" s="2">
        <f t="shared" si="49"/>
        <v>0</v>
      </c>
      <c r="O94" s="2">
        <f t="shared" si="50"/>
        <v>0</v>
      </c>
      <c r="P94" s="2">
        <f t="shared" si="51"/>
        <v>0</v>
      </c>
      <c r="Q94" s="2">
        <f t="shared" si="52"/>
        <v>0</v>
      </c>
      <c r="R94" s="2">
        <f t="shared" si="53"/>
        <v>0</v>
      </c>
      <c r="S94" s="2">
        <f t="shared" si="54"/>
        <v>11</v>
      </c>
      <c r="T94" s="2">
        <f t="shared" si="55"/>
        <v>9</v>
      </c>
      <c r="U94" s="2">
        <f t="shared" si="56"/>
        <v>0</v>
      </c>
      <c r="V94" s="2">
        <f t="shared" si="57"/>
        <v>0</v>
      </c>
      <c r="W94" s="2">
        <f t="shared" si="58"/>
        <v>0</v>
      </c>
      <c r="X94" s="2">
        <f t="shared" si="59"/>
        <v>0</v>
      </c>
      <c r="Y94" s="2">
        <f t="shared" si="60"/>
        <v>0</v>
      </c>
      <c r="AA94" s="2">
        <f t="shared" si="61"/>
        <v>0</v>
      </c>
      <c r="AB94" s="2">
        <f t="shared" si="62"/>
        <v>11</v>
      </c>
      <c r="AC94" s="2">
        <f t="shared" si="69"/>
        <v>0</v>
      </c>
      <c r="AE94" s="9">
        <v>7</v>
      </c>
      <c r="AF94" s="2">
        <f t="shared" si="63"/>
        <v>0</v>
      </c>
      <c r="AG94" s="2">
        <f t="shared" si="64"/>
        <v>20</v>
      </c>
      <c r="AH94" s="2">
        <f t="shared" si="65"/>
        <v>0</v>
      </c>
      <c r="AI94" s="2">
        <f t="shared" si="66"/>
        <v>20</v>
      </c>
      <c r="AK94">
        <f t="shared" si="67"/>
        <v>3</v>
      </c>
      <c r="AL94">
        <f t="shared" si="68"/>
        <v>2021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11</v>
      </c>
      <c r="CD94" s="2">
        <v>9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</row>
    <row r="95" spans="1:87" x14ac:dyDescent="0.2">
      <c r="A95" s="7">
        <v>44281</v>
      </c>
      <c r="B95" s="2">
        <f t="shared" si="37"/>
        <v>0</v>
      </c>
      <c r="C95" s="2">
        <f t="shared" si="38"/>
        <v>0</v>
      </c>
      <c r="D95" s="2">
        <f t="shared" si="39"/>
        <v>0</v>
      </c>
      <c r="E95" s="2">
        <f t="shared" si="40"/>
        <v>0</v>
      </c>
      <c r="F95" s="2">
        <f t="shared" si="41"/>
        <v>0</v>
      </c>
      <c r="G95" s="2">
        <f t="shared" si="42"/>
        <v>0</v>
      </c>
      <c r="H95" s="2">
        <f t="shared" si="43"/>
        <v>0</v>
      </c>
      <c r="I95" s="2">
        <f t="shared" si="44"/>
        <v>0</v>
      </c>
      <c r="J95" s="2">
        <f t="shared" si="45"/>
        <v>1155</v>
      </c>
      <c r="K95" s="2">
        <f t="shared" si="46"/>
        <v>2459</v>
      </c>
      <c r="L95" s="2">
        <f t="shared" si="47"/>
        <v>102</v>
      </c>
      <c r="M95" s="2">
        <f t="shared" si="48"/>
        <v>0</v>
      </c>
      <c r="N95" s="2">
        <f t="shared" si="49"/>
        <v>0</v>
      </c>
      <c r="O95" s="2">
        <f t="shared" si="50"/>
        <v>0</v>
      </c>
      <c r="P95" s="2">
        <f t="shared" si="51"/>
        <v>0</v>
      </c>
      <c r="Q95" s="2">
        <f t="shared" si="52"/>
        <v>0</v>
      </c>
      <c r="R95" s="2">
        <f t="shared" si="53"/>
        <v>0</v>
      </c>
      <c r="S95" s="2">
        <f t="shared" si="54"/>
        <v>0</v>
      </c>
      <c r="T95" s="2">
        <f t="shared" si="55"/>
        <v>0</v>
      </c>
      <c r="U95" s="2">
        <f t="shared" si="56"/>
        <v>0</v>
      </c>
      <c r="V95" s="2">
        <f t="shared" si="57"/>
        <v>0</v>
      </c>
      <c r="W95" s="2">
        <f t="shared" si="58"/>
        <v>0</v>
      </c>
      <c r="X95" s="2">
        <f t="shared" si="59"/>
        <v>0</v>
      </c>
      <c r="Y95" s="2">
        <f t="shared" si="60"/>
        <v>613</v>
      </c>
      <c r="AA95" s="2">
        <f t="shared" si="61"/>
        <v>0</v>
      </c>
      <c r="AB95" s="2">
        <f t="shared" si="62"/>
        <v>2459</v>
      </c>
      <c r="AC95" s="2">
        <f t="shared" si="69"/>
        <v>613</v>
      </c>
      <c r="AE95" s="9">
        <v>1</v>
      </c>
      <c r="AF95" s="2">
        <f t="shared" si="63"/>
        <v>0</v>
      </c>
      <c r="AG95" s="2">
        <f t="shared" si="64"/>
        <v>3716</v>
      </c>
      <c r="AH95" s="2">
        <f t="shared" si="65"/>
        <v>613</v>
      </c>
      <c r="AI95" s="2">
        <f t="shared" si="66"/>
        <v>4329</v>
      </c>
      <c r="AK95">
        <f t="shared" si="67"/>
        <v>3</v>
      </c>
      <c r="AL95">
        <f t="shared" si="68"/>
        <v>2021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1146</v>
      </c>
      <c r="BU95" s="2">
        <v>2440</v>
      </c>
      <c r="BV95" s="2">
        <v>101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608</v>
      </c>
    </row>
    <row r="96" spans="1:87" x14ac:dyDescent="0.2">
      <c r="A96" s="7">
        <v>44282</v>
      </c>
      <c r="B96" s="2">
        <f t="shared" si="37"/>
        <v>20</v>
      </c>
      <c r="C96" s="2">
        <f t="shared" si="38"/>
        <v>271</v>
      </c>
      <c r="D96" s="2">
        <f t="shared" si="39"/>
        <v>354</v>
      </c>
      <c r="E96" s="2">
        <f t="shared" si="40"/>
        <v>44</v>
      </c>
      <c r="F96" s="2">
        <f t="shared" si="41"/>
        <v>0</v>
      </c>
      <c r="G96" s="2">
        <f t="shared" si="42"/>
        <v>0</v>
      </c>
      <c r="H96" s="2">
        <f t="shared" si="43"/>
        <v>54</v>
      </c>
      <c r="I96" s="2">
        <f t="shared" si="44"/>
        <v>111</v>
      </c>
      <c r="J96" s="2">
        <f t="shared" si="45"/>
        <v>1653</v>
      </c>
      <c r="K96" s="2">
        <f t="shared" si="46"/>
        <v>2114</v>
      </c>
      <c r="L96" s="2">
        <f t="shared" si="47"/>
        <v>1869</v>
      </c>
      <c r="M96" s="2">
        <f t="shared" si="48"/>
        <v>204</v>
      </c>
      <c r="N96" s="2">
        <f t="shared" si="49"/>
        <v>0</v>
      </c>
      <c r="O96" s="2">
        <f t="shared" si="50"/>
        <v>0</v>
      </c>
      <c r="P96" s="2">
        <f t="shared" si="51"/>
        <v>22</v>
      </c>
      <c r="Q96" s="2">
        <f t="shared" si="52"/>
        <v>0</v>
      </c>
      <c r="R96" s="2">
        <f t="shared" si="53"/>
        <v>100</v>
      </c>
      <c r="S96" s="2">
        <f t="shared" si="54"/>
        <v>362</v>
      </c>
      <c r="T96" s="2">
        <f t="shared" si="55"/>
        <v>110</v>
      </c>
      <c r="U96" s="2">
        <f t="shared" si="56"/>
        <v>0</v>
      </c>
      <c r="V96" s="2">
        <f t="shared" si="57"/>
        <v>0</v>
      </c>
      <c r="W96" s="2">
        <f t="shared" si="58"/>
        <v>0</v>
      </c>
      <c r="X96" s="2">
        <f t="shared" si="59"/>
        <v>0</v>
      </c>
      <c r="Y96" s="2">
        <f t="shared" si="60"/>
        <v>169</v>
      </c>
      <c r="AA96" s="2">
        <f t="shared" si="61"/>
        <v>2114</v>
      </c>
      <c r="AB96" s="2">
        <f t="shared" si="62"/>
        <v>22</v>
      </c>
      <c r="AC96" s="2">
        <f t="shared" si="69"/>
        <v>354</v>
      </c>
      <c r="AE96" s="9">
        <v>2</v>
      </c>
      <c r="AF96" s="2">
        <f t="shared" si="63"/>
        <v>6523</v>
      </c>
      <c r="AG96" s="2">
        <f t="shared" si="64"/>
        <v>22</v>
      </c>
      <c r="AH96" s="2">
        <f t="shared" si="65"/>
        <v>912</v>
      </c>
      <c r="AI96" s="2">
        <f t="shared" si="66"/>
        <v>7457</v>
      </c>
      <c r="AK96">
        <f t="shared" si="67"/>
        <v>3</v>
      </c>
      <c r="AL96">
        <f t="shared" si="68"/>
        <v>2021</v>
      </c>
      <c r="BL96" s="2">
        <v>20</v>
      </c>
      <c r="BM96" s="2">
        <v>269</v>
      </c>
      <c r="BN96" s="2">
        <v>351</v>
      </c>
      <c r="BO96" s="2">
        <v>44</v>
      </c>
      <c r="BP96" s="2">
        <v>0</v>
      </c>
      <c r="BQ96" s="2">
        <v>0</v>
      </c>
      <c r="BR96" s="2">
        <v>54</v>
      </c>
      <c r="BS96" s="2">
        <v>110</v>
      </c>
      <c r="BT96" s="2">
        <v>1640</v>
      </c>
      <c r="BU96" s="2">
        <v>2098</v>
      </c>
      <c r="BV96" s="2">
        <v>1855</v>
      </c>
      <c r="BW96" s="2">
        <v>202</v>
      </c>
      <c r="BX96" s="2">
        <v>0</v>
      </c>
      <c r="BY96" s="2">
        <v>0</v>
      </c>
      <c r="BZ96" s="2">
        <v>22</v>
      </c>
      <c r="CA96" s="2">
        <v>0</v>
      </c>
      <c r="CB96" s="2">
        <v>99</v>
      </c>
      <c r="CC96" s="2">
        <v>359</v>
      </c>
      <c r="CD96" s="2">
        <v>109</v>
      </c>
      <c r="CE96" s="2">
        <v>0</v>
      </c>
      <c r="CF96" s="2">
        <v>0</v>
      </c>
      <c r="CG96" s="2">
        <v>0</v>
      </c>
      <c r="CH96" s="2">
        <v>0</v>
      </c>
      <c r="CI96" s="2">
        <v>168</v>
      </c>
    </row>
    <row r="97" spans="1:87" x14ac:dyDescent="0.2">
      <c r="A97" s="7">
        <v>44283</v>
      </c>
      <c r="B97" s="2">
        <f t="shared" si="37"/>
        <v>0</v>
      </c>
      <c r="C97" s="2">
        <f t="shared" si="38"/>
        <v>16</v>
      </c>
      <c r="D97" s="2">
        <f t="shared" si="39"/>
        <v>180</v>
      </c>
      <c r="E97" s="2">
        <f t="shared" si="40"/>
        <v>20</v>
      </c>
      <c r="F97" s="2">
        <f t="shared" si="41"/>
        <v>56</v>
      </c>
      <c r="G97" s="2">
        <f t="shared" si="42"/>
        <v>0</v>
      </c>
      <c r="H97" s="2">
        <f t="shared" si="43"/>
        <v>0</v>
      </c>
      <c r="I97" s="2">
        <f t="shared" si="44"/>
        <v>0</v>
      </c>
      <c r="J97" s="2">
        <f t="shared" si="45"/>
        <v>1828</v>
      </c>
      <c r="K97" s="2">
        <f t="shared" si="46"/>
        <v>3003</v>
      </c>
      <c r="L97" s="2">
        <f t="shared" si="47"/>
        <v>1490</v>
      </c>
      <c r="M97" s="2">
        <f t="shared" si="48"/>
        <v>27</v>
      </c>
      <c r="N97" s="2">
        <f t="shared" si="49"/>
        <v>0</v>
      </c>
      <c r="O97" s="2">
        <f t="shared" si="50"/>
        <v>0</v>
      </c>
      <c r="P97" s="2">
        <f t="shared" si="51"/>
        <v>0</v>
      </c>
      <c r="Q97" s="2">
        <f t="shared" si="52"/>
        <v>0</v>
      </c>
      <c r="R97" s="2">
        <f t="shared" si="53"/>
        <v>0</v>
      </c>
      <c r="S97" s="2">
        <f t="shared" si="54"/>
        <v>0</v>
      </c>
      <c r="T97" s="2">
        <f t="shared" si="55"/>
        <v>0</v>
      </c>
      <c r="U97" s="2">
        <f t="shared" si="56"/>
        <v>0</v>
      </c>
      <c r="V97" s="2">
        <f t="shared" si="57"/>
        <v>0</v>
      </c>
      <c r="W97" s="2">
        <f t="shared" si="58"/>
        <v>0</v>
      </c>
      <c r="X97" s="2">
        <f t="shared" si="59"/>
        <v>0</v>
      </c>
      <c r="Y97" s="2">
        <f t="shared" si="60"/>
        <v>0</v>
      </c>
      <c r="AA97" s="2">
        <f t="shared" si="61"/>
        <v>3003</v>
      </c>
      <c r="AB97" s="2">
        <f t="shared" si="62"/>
        <v>0</v>
      </c>
      <c r="AC97" s="2">
        <f t="shared" si="69"/>
        <v>180</v>
      </c>
      <c r="AE97" s="9">
        <v>3</v>
      </c>
      <c r="AF97" s="2">
        <f t="shared" si="63"/>
        <v>6348</v>
      </c>
      <c r="AG97" s="2">
        <f t="shared" si="64"/>
        <v>0</v>
      </c>
      <c r="AH97" s="2">
        <f t="shared" si="65"/>
        <v>272</v>
      </c>
      <c r="AI97" s="2">
        <f t="shared" si="66"/>
        <v>6620</v>
      </c>
      <c r="AK97">
        <f t="shared" si="67"/>
        <v>3</v>
      </c>
      <c r="AL97">
        <f t="shared" si="68"/>
        <v>2021</v>
      </c>
      <c r="BL97" s="2">
        <v>0</v>
      </c>
      <c r="BM97" s="2">
        <v>16</v>
      </c>
      <c r="BN97" s="2">
        <v>179</v>
      </c>
      <c r="BO97" s="2">
        <v>20</v>
      </c>
      <c r="BP97" s="2">
        <v>56</v>
      </c>
      <c r="BQ97" s="2">
        <v>0</v>
      </c>
      <c r="BR97" s="2">
        <v>0</v>
      </c>
      <c r="BS97" s="2">
        <v>0</v>
      </c>
      <c r="BT97" s="2">
        <v>1814</v>
      </c>
      <c r="BU97" s="2">
        <v>2980</v>
      </c>
      <c r="BV97" s="2">
        <v>1479</v>
      </c>
      <c r="BW97" s="2">
        <v>27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</row>
    <row r="98" spans="1:87" x14ac:dyDescent="0.2">
      <c r="A98" s="7">
        <v>44284</v>
      </c>
      <c r="B98" s="2">
        <f t="shared" si="37"/>
        <v>0</v>
      </c>
      <c r="C98" s="2">
        <f t="shared" si="38"/>
        <v>0</v>
      </c>
      <c r="D98" s="2">
        <f t="shared" si="39"/>
        <v>0</v>
      </c>
      <c r="E98" s="2">
        <f t="shared" si="40"/>
        <v>0</v>
      </c>
      <c r="F98" s="2">
        <f t="shared" si="41"/>
        <v>0</v>
      </c>
      <c r="G98" s="2">
        <f t="shared" si="42"/>
        <v>0</v>
      </c>
      <c r="H98" s="2">
        <f t="shared" si="43"/>
        <v>0</v>
      </c>
      <c r="I98" s="2">
        <f t="shared" si="44"/>
        <v>0</v>
      </c>
      <c r="J98" s="2">
        <f t="shared" si="45"/>
        <v>0</v>
      </c>
      <c r="K98" s="2">
        <f t="shared" si="46"/>
        <v>200</v>
      </c>
      <c r="L98" s="2">
        <f t="shared" si="47"/>
        <v>513</v>
      </c>
      <c r="M98" s="2">
        <f t="shared" si="48"/>
        <v>133</v>
      </c>
      <c r="N98" s="2">
        <f t="shared" si="49"/>
        <v>0</v>
      </c>
      <c r="O98" s="2">
        <f t="shared" si="50"/>
        <v>0</v>
      </c>
      <c r="P98" s="2">
        <f t="shared" si="51"/>
        <v>7</v>
      </c>
      <c r="Q98" s="2">
        <f t="shared" si="52"/>
        <v>9</v>
      </c>
      <c r="R98" s="2">
        <f t="shared" si="53"/>
        <v>0</v>
      </c>
      <c r="S98" s="2">
        <f t="shared" si="54"/>
        <v>1</v>
      </c>
      <c r="T98" s="2">
        <f t="shared" si="55"/>
        <v>1456</v>
      </c>
      <c r="U98" s="2">
        <f t="shared" si="56"/>
        <v>2130</v>
      </c>
      <c r="V98" s="2">
        <f t="shared" si="57"/>
        <v>1995</v>
      </c>
      <c r="W98" s="2">
        <f t="shared" si="58"/>
        <v>1931</v>
      </c>
      <c r="X98" s="2">
        <f t="shared" si="59"/>
        <v>583</v>
      </c>
      <c r="Y98" s="2">
        <f t="shared" si="60"/>
        <v>2583</v>
      </c>
      <c r="AA98" s="2">
        <f t="shared" si="61"/>
        <v>2130</v>
      </c>
      <c r="AB98" s="2">
        <f t="shared" si="62"/>
        <v>9</v>
      </c>
      <c r="AC98" s="2">
        <f t="shared" si="69"/>
        <v>2583</v>
      </c>
      <c r="AE98" s="9">
        <v>4</v>
      </c>
      <c r="AF98" s="2">
        <f t="shared" si="63"/>
        <v>4433</v>
      </c>
      <c r="AG98" s="2">
        <f t="shared" si="64"/>
        <v>16</v>
      </c>
      <c r="AH98" s="2">
        <f t="shared" si="65"/>
        <v>7092</v>
      </c>
      <c r="AI98" s="2">
        <f t="shared" si="66"/>
        <v>11541</v>
      </c>
      <c r="AK98">
        <f t="shared" si="67"/>
        <v>3</v>
      </c>
      <c r="AL98">
        <f t="shared" si="68"/>
        <v>2021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198</v>
      </c>
      <c r="BV98" s="2">
        <v>509</v>
      </c>
      <c r="BW98" s="2">
        <v>132</v>
      </c>
      <c r="BX98" s="2">
        <v>0</v>
      </c>
      <c r="BY98" s="2">
        <v>0</v>
      </c>
      <c r="BZ98" s="2">
        <v>7</v>
      </c>
      <c r="CA98" s="2">
        <v>9</v>
      </c>
      <c r="CB98" s="2">
        <v>0</v>
      </c>
      <c r="CC98" s="2">
        <v>1</v>
      </c>
      <c r="CD98" s="2">
        <v>1445</v>
      </c>
      <c r="CE98" s="2">
        <v>2114</v>
      </c>
      <c r="CF98" s="2">
        <v>1980</v>
      </c>
      <c r="CG98" s="2">
        <v>1916</v>
      </c>
      <c r="CH98" s="2">
        <v>579</v>
      </c>
      <c r="CI98" s="2">
        <v>2563</v>
      </c>
    </row>
    <row r="99" spans="1:87" x14ac:dyDescent="0.2">
      <c r="A99" s="7">
        <v>44285</v>
      </c>
      <c r="B99" s="2">
        <f t="shared" si="37"/>
        <v>1033</v>
      </c>
      <c r="C99" s="2">
        <f t="shared" si="38"/>
        <v>1152</v>
      </c>
      <c r="D99" s="2">
        <f t="shared" si="39"/>
        <v>1772</v>
      </c>
      <c r="E99" s="2">
        <f t="shared" si="40"/>
        <v>2337</v>
      </c>
      <c r="F99" s="2">
        <f t="shared" si="41"/>
        <v>2340</v>
      </c>
      <c r="G99" s="2">
        <f t="shared" si="42"/>
        <v>1399</v>
      </c>
      <c r="H99" s="2">
        <f t="shared" si="43"/>
        <v>91</v>
      </c>
      <c r="I99" s="2">
        <f t="shared" si="44"/>
        <v>0</v>
      </c>
      <c r="J99" s="2">
        <f t="shared" si="45"/>
        <v>0</v>
      </c>
      <c r="K99" s="2">
        <f t="shared" si="46"/>
        <v>0</v>
      </c>
      <c r="L99" s="2">
        <f t="shared" si="47"/>
        <v>0</v>
      </c>
      <c r="M99" s="2">
        <f t="shared" si="48"/>
        <v>0</v>
      </c>
      <c r="N99" s="2">
        <f t="shared" si="49"/>
        <v>0</v>
      </c>
      <c r="O99" s="2">
        <f t="shared" si="50"/>
        <v>0</v>
      </c>
      <c r="P99" s="2">
        <f t="shared" si="51"/>
        <v>0</v>
      </c>
      <c r="Q99" s="2">
        <f t="shared" si="52"/>
        <v>0</v>
      </c>
      <c r="R99" s="2">
        <f t="shared" si="53"/>
        <v>0</v>
      </c>
      <c r="S99" s="2">
        <f t="shared" si="54"/>
        <v>0</v>
      </c>
      <c r="T99" s="2">
        <f t="shared" si="55"/>
        <v>0</v>
      </c>
      <c r="U99" s="2">
        <f t="shared" si="56"/>
        <v>0</v>
      </c>
      <c r="V99" s="2">
        <f t="shared" si="57"/>
        <v>0</v>
      </c>
      <c r="W99" s="2">
        <f t="shared" si="58"/>
        <v>0</v>
      </c>
      <c r="X99" s="2">
        <f t="shared" si="59"/>
        <v>0</v>
      </c>
      <c r="Y99" s="2">
        <f t="shared" si="60"/>
        <v>0</v>
      </c>
      <c r="AA99" s="2">
        <f t="shared" si="61"/>
        <v>0</v>
      </c>
      <c r="AB99" s="2">
        <f t="shared" si="62"/>
        <v>0</v>
      </c>
      <c r="AC99" s="2">
        <f t="shared" si="69"/>
        <v>2340</v>
      </c>
      <c r="AE99" s="9">
        <v>5</v>
      </c>
      <c r="AF99" s="2">
        <f t="shared" si="63"/>
        <v>0</v>
      </c>
      <c r="AG99" s="2">
        <f t="shared" si="64"/>
        <v>0</v>
      </c>
      <c r="AH99" s="2">
        <f t="shared" si="65"/>
        <v>10124</v>
      </c>
      <c r="AI99" s="2">
        <f t="shared" si="66"/>
        <v>10124</v>
      </c>
      <c r="AK99">
        <f t="shared" si="67"/>
        <v>3</v>
      </c>
      <c r="AL99">
        <f t="shared" si="68"/>
        <v>2021</v>
      </c>
      <c r="BL99" s="2">
        <v>1025</v>
      </c>
      <c r="BM99" s="2">
        <v>1143</v>
      </c>
      <c r="BN99" s="2">
        <v>1759</v>
      </c>
      <c r="BO99" s="2">
        <v>2319</v>
      </c>
      <c r="BP99" s="2">
        <v>2322</v>
      </c>
      <c r="BQ99" s="2">
        <v>1388</v>
      </c>
      <c r="BR99" s="2">
        <v>90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</row>
    <row r="100" spans="1:87" x14ac:dyDescent="0.2">
      <c r="A100" s="7">
        <v>44286</v>
      </c>
      <c r="B100" s="2">
        <f t="shared" si="37"/>
        <v>265</v>
      </c>
      <c r="C100" s="2">
        <f t="shared" si="38"/>
        <v>0</v>
      </c>
      <c r="D100" s="2">
        <f t="shared" si="39"/>
        <v>0</v>
      </c>
      <c r="E100" s="2">
        <f t="shared" si="40"/>
        <v>0</v>
      </c>
      <c r="F100" s="2">
        <f t="shared" si="41"/>
        <v>0</v>
      </c>
      <c r="G100" s="2">
        <f t="shared" si="42"/>
        <v>0</v>
      </c>
      <c r="H100" s="2">
        <f t="shared" si="43"/>
        <v>0</v>
      </c>
      <c r="I100" s="2">
        <f t="shared" si="44"/>
        <v>0</v>
      </c>
      <c r="J100" s="2">
        <f t="shared" si="45"/>
        <v>0</v>
      </c>
      <c r="K100" s="2">
        <f t="shared" si="46"/>
        <v>0</v>
      </c>
      <c r="L100" s="2">
        <f t="shared" si="47"/>
        <v>0</v>
      </c>
      <c r="M100" s="2">
        <f t="shared" si="48"/>
        <v>0</v>
      </c>
      <c r="N100" s="2">
        <f t="shared" si="49"/>
        <v>0</v>
      </c>
      <c r="O100" s="2">
        <f t="shared" si="50"/>
        <v>0</v>
      </c>
      <c r="P100" s="2">
        <f t="shared" si="51"/>
        <v>0</v>
      </c>
      <c r="Q100" s="2">
        <f t="shared" si="52"/>
        <v>0</v>
      </c>
      <c r="R100" s="2">
        <f t="shared" si="53"/>
        <v>0</v>
      </c>
      <c r="S100" s="2">
        <f t="shared" si="54"/>
        <v>0</v>
      </c>
      <c r="T100" s="2">
        <f t="shared" si="55"/>
        <v>0</v>
      </c>
      <c r="U100" s="2">
        <f t="shared" si="56"/>
        <v>0</v>
      </c>
      <c r="V100" s="2">
        <f t="shared" si="57"/>
        <v>0</v>
      </c>
      <c r="W100" s="2">
        <f t="shared" si="58"/>
        <v>0</v>
      </c>
      <c r="X100" s="2">
        <f t="shared" si="59"/>
        <v>0</v>
      </c>
      <c r="Y100" s="2">
        <f t="shared" si="60"/>
        <v>0</v>
      </c>
      <c r="AA100" s="2">
        <f t="shared" si="61"/>
        <v>0</v>
      </c>
      <c r="AB100" s="2">
        <f t="shared" si="62"/>
        <v>0</v>
      </c>
      <c r="AC100" s="2">
        <f t="shared" si="69"/>
        <v>265</v>
      </c>
      <c r="AE100" s="9">
        <v>6</v>
      </c>
      <c r="AF100" s="2">
        <f t="shared" si="63"/>
        <v>0</v>
      </c>
      <c r="AG100" s="2">
        <f t="shared" si="64"/>
        <v>0</v>
      </c>
      <c r="AH100" s="2">
        <f t="shared" si="65"/>
        <v>265</v>
      </c>
      <c r="AI100" s="2">
        <f t="shared" si="66"/>
        <v>265</v>
      </c>
      <c r="AK100">
        <f t="shared" si="67"/>
        <v>3</v>
      </c>
      <c r="AL100">
        <f t="shared" si="68"/>
        <v>2021</v>
      </c>
      <c r="BL100" s="2">
        <v>263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</row>
    <row r="101" spans="1:87" x14ac:dyDescent="0.2">
      <c r="A101" s="7">
        <v>44287</v>
      </c>
      <c r="B101" s="2">
        <f t="shared" si="37"/>
        <v>0</v>
      </c>
      <c r="C101" s="2">
        <f t="shared" si="38"/>
        <v>0</v>
      </c>
      <c r="D101" s="2">
        <f t="shared" si="39"/>
        <v>0</v>
      </c>
      <c r="E101" s="2">
        <f t="shared" si="40"/>
        <v>0</v>
      </c>
      <c r="F101" s="2">
        <f t="shared" si="41"/>
        <v>0</v>
      </c>
      <c r="G101" s="2">
        <f t="shared" si="42"/>
        <v>0</v>
      </c>
      <c r="H101" s="2">
        <f t="shared" si="43"/>
        <v>0</v>
      </c>
      <c r="I101" s="2">
        <f t="shared" si="44"/>
        <v>0</v>
      </c>
      <c r="J101" s="2">
        <f t="shared" si="45"/>
        <v>0</v>
      </c>
      <c r="K101" s="2">
        <f t="shared" si="46"/>
        <v>0</v>
      </c>
      <c r="L101" s="2">
        <f t="shared" si="47"/>
        <v>0</v>
      </c>
      <c r="M101" s="2">
        <f t="shared" si="48"/>
        <v>0</v>
      </c>
      <c r="N101" s="2">
        <f t="shared" si="49"/>
        <v>0</v>
      </c>
      <c r="O101" s="2">
        <f t="shared" si="50"/>
        <v>0</v>
      </c>
      <c r="P101" s="2">
        <f t="shared" si="51"/>
        <v>0</v>
      </c>
      <c r="Q101" s="2">
        <f t="shared" si="52"/>
        <v>0</v>
      </c>
      <c r="R101" s="2">
        <f t="shared" si="53"/>
        <v>0</v>
      </c>
      <c r="S101" s="2">
        <f t="shared" si="54"/>
        <v>0</v>
      </c>
      <c r="T101" s="2">
        <f t="shared" si="55"/>
        <v>0</v>
      </c>
      <c r="U101" s="2">
        <f t="shared" si="56"/>
        <v>0</v>
      </c>
      <c r="V101" s="2">
        <f t="shared" si="57"/>
        <v>0</v>
      </c>
      <c r="W101" s="2">
        <f t="shared" si="58"/>
        <v>0</v>
      </c>
      <c r="X101" s="2">
        <f t="shared" si="59"/>
        <v>0</v>
      </c>
      <c r="Y101" s="2">
        <f t="shared" si="60"/>
        <v>0</v>
      </c>
      <c r="AA101" s="2">
        <f t="shared" si="61"/>
        <v>0</v>
      </c>
      <c r="AB101" s="2">
        <f t="shared" si="62"/>
        <v>0</v>
      </c>
      <c r="AC101" s="2">
        <f t="shared" si="69"/>
        <v>0</v>
      </c>
      <c r="AE101" s="9">
        <v>7</v>
      </c>
      <c r="AF101" s="2">
        <f t="shared" si="63"/>
        <v>0</v>
      </c>
      <c r="AG101" s="2">
        <f t="shared" si="64"/>
        <v>0</v>
      </c>
      <c r="AH101" s="2">
        <f t="shared" si="65"/>
        <v>0</v>
      </c>
      <c r="AI101" s="2">
        <f t="shared" si="66"/>
        <v>0</v>
      </c>
      <c r="AK101">
        <f t="shared" si="67"/>
        <v>4</v>
      </c>
      <c r="AL101">
        <f t="shared" si="68"/>
        <v>2021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</row>
    <row r="102" spans="1:87" x14ac:dyDescent="0.2">
      <c r="A102" s="7">
        <v>44288</v>
      </c>
      <c r="B102" s="2">
        <f t="shared" si="37"/>
        <v>0</v>
      </c>
      <c r="C102" s="2">
        <f t="shared" si="38"/>
        <v>0</v>
      </c>
      <c r="D102" s="2">
        <f t="shared" si="39"/>
        <v>0</v>
      </c>
      <c r="E102" s="2">
        <f t="shared" si="40"/>
        <v>0</v>
      </c>
      <c r="F102" s="2">
        <f t="shared" si="41"/>
        <v>0</v>
      </c>
      <c r="G102" s="2">
        <f t="shared" si="42"/>
        <v>0</v>
      </c>
      <c r="H102" s="2">
        <f t="shared" si="43"/>
        <v>0</v>
      </c>
      <c r="I102" s="2">
        <f t="shared" si="44"/>
        <v>0</v>
      </c>
      <c r="J102" s="2">
        <f t="shared" si="45"/>
        <v>0</v>
      </c>
      <c r="K102" s="2">
        <f t="shared" si="46"/>
        <v>0</v>
      </c>
      <c r="L102" s="2">
        <f t="shared" si="47"/>
        <v>0</v>
      </c>
      <c r="M102" s="2">
        <f t="shared" si="48"/>
        <v>0</v>
      </c>
      <c r="N102" s="2">
        <f t="shared" si="49"/>
        <v>0</v>
      </c>
      <c r="O102" s="2">
        <f t="shared" si="50"/>
        <v>0</v>
      </c>
      <c r="P102" s="2">
        <f t="shared" si="51"/>
        <v>0</v>
      </c>
      <c r="Q102" s="2">
        <f t="shared" si="52"/>
        <v>0</v>
      </c>
      <c r="R102" s="2">
        <f t="shared" si="53"/>
        <v>0</v>
      </c>
      <c r="S102" s="2">
        <f t="shared" si="54"/>
        <v>0</v>
      </c>
      <c r="T102" s="2">
        <f t="shared" si="55"/>
        <v>0</v>
      </c>
      <c r="U102" s="2">
        <f t="shared" si="56"/>
        <v>0</v>
      </c>
      <c r="V102" s="2">
        <f t="shared" si="57"/>
        <v>0</v>
      </c>
      <c r="W102" s="2">
        <f t="shared" si="58"/>
        <v>0</v>
      </c>
      <c r="X102" s="2">
        <f t="shared" si="59"/>
        <v>0</v>
      </c>
      <c r="Y102" s="2">
        <f t="shared" si="60"/>
        <v>0</v>
      </c>
      <c r="AA102" s="2">
        <f t="shared" si="61"/>
        <v>0</v>
      </c>
      <c r="AB102" s="2">
        <f t="shared" si="62"/>
        <v>0</v>
      </c>
      <c r="AC102" s="2">
        <f t="shared" si="69"/>
        <v>0</v>
      </c>
      <c r="AE102" s="9">
        <v>1</v>
      </c>
      <c r="AF102" s="2">
        <f t="shared" si="63"/>
        <v>0</v>
      </c>
      <c r="AG102" s="2">
        <f t="shared" si="64"/>
        <v>0</v>
      </c>
      <c r="AH102" s="2">
        <f t="shared" si="65"/>
        <v>0</v>
      </c>
      <c r="AI102" s="2">
        <f t="shared" si="66"/>
        <v>0</v>
      </c>
      <c r="AK102">
        <f t="shared" si="67"/>
        <v>4</v>
      </c>
      <c r="AL102">
        <f t="shared" si="68"/>
        <v>2021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</row>
    <row r="103" spans="1:87" x14ac:dyDescent="0.2">
      <c r="A103" s="7">
        <v>44289</v>
      </c>
      <c r="B103" s="2">
        <f t="shared" si="37"/>
        <v>0</v>
      </c>
      <c r="C103" s="2">
        <f t="shared" si="38"/>
        <v>0</v>
      </c>
      <c r="D103" s="2">
        <f t="shared" si="39"/>
        <v>0</v>
      </c>
      <c r="E103" s="2">
        <f t="shared" si="40"/>
        <v>0</v>
      </c>
      <c r="F103" s="2">
        <f t="shared" si="41"/>
        <v>0</v>
      </c>
      <c r="G103" s="2">
        <f t="shared" si="42"/>
        <v>0</v>
      </c>
      <c r="H103" s="2">
        <f t="shared" si="43"/>
        <v>0</v>
      </c>
      <c r="I103" s="2">
        <f t="shared" si="44"/>
        <v>0</v>
      </c>
      <c r="J103" s="2">
        <f t="shared" si="45"/>
        <v>0</v>
      </c>
      <c r="K103" s="2">
        <f t="shared" si="46"/>
        <v>0</v>
      </c>
      <c r="L103" s="2">
        <f t="shared" si="47"/>
        <v>0</v>
      </c>
      <c r="M103" s="2">
        <f t="shared" si="48"/>
        <v>0</v>
      </c>
      <c r="N103" s="2">
        <f t="shared" si="49"/>
        <v>0</v>
      </c>
      <c r="O103" s="2">
        <f t="shared" si="50"/>
        <v>0</v>
      </c>
      <c r="P103" s="2">
        <f t="shared" si="51"/>
        <v>0</v>
      </c>
      <c r="Q103" s="2">
        <f t="shared" si="52"/>
        <v>0</v>
      </c>
      <c r="R103" s="2">
        <f t="shared" si="53"/>
        <v>0</v>
      </c>
      <c r="S103" s="2">
        <f t="shared" si="54"/>
        <v>53</v>
      </c>
      <c r="T103" s="2">
        <f t="shared" si="55"/>
        <v>51</v>
      </c>
      <c r="U103" s="2">
        <f t="shared" si="56"/>
        <v>50</v>
      </c>
      <c r="V103" s="2">
        <f t="shared" si="57"/>
        <v>51</v>
      </c>
      <c r="W103" s="2">
        <f t="shared" si="58"/>
        <v>51</v>
      </c>
      <c r="X103" s="2">
        <f t="shared" si="59"/>
        <v>50</v>
      </c>
      <c r="Y103" s="2">
        <f t="shared" si="60"/>
        <v>51</v>
      </c>
      <c r="AA103" s="2">
        <f t="shared" si="61"/>
        <v>53</v>
      </c>
      <c r="AB103" s="2">
        <f t="shared" si="62"/>
        <v>0</v>
      </c>
      <c r="AC103" s="2">
        <f t="shared" si="69"/>
        <v>51</v>
      </c>
      <c r="AE103" s="9">
        <v>2</v>
      </c>
      <c r="AF103" s="2">
        <f t="shared" si="63"/>
        <v>154</v>
      </c>
      <c r="AG103" s="2">
        <f t="shared" si="64"/>
        <v>0</v>
      </c>
      <c r="AH103" s="2">
        <f t="shared" si="65"/>
        <v>203</v>
      </c>
      <c r="AI103" s="2">
        <f t="shared" si="66"/>
        <v>357</v>
      </c>
      <c r="AK103">
        <f t="shared" si="67"/>
        <v>4</v>
      </c>
      <c r="AL103">
        <f t="shared" si="68"/>
        <v>2021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53</v>
      </c>
      <c r="CD103" s="2">
        <v>51</v>
      </c>
      <c r="CE103" s="2">
        <v>50</v>
      </c>
      <c r="CF103" s="2">
        <v>51</v>
      </c>
      <c r="CG103" s="2">
        <v>51</v>
      </c>
      <c r="CH103" s="2">
        <v>50</v>
      </c>
      <c r="CI103" s="2">
        <v>51</v>
      </c>
    </row>
    <row r="104" spans="1:87" x14ac:dyDescent="0.2">
      <c r="A104" s="7">
        <v>44290</v>
      </c>
      <c r="B104" s="2">
        <f t="shared" si="37"/>
        <v>50</v>
      </c>
      <c r="C104" s="2">
        <f t="shared" si="38"/>
        <v>51</v>
      </c>
      <c r="D104" s="2">
        <f t="shared" si="39"/>
        <v>50</v>
      </c>
      <c r="E104" s="2">
        <f t="shared" si="40"/>
        <v>51</v>
      </c>
      <c r="F104" s="2">
        <f t="shared" si="41"/>
        <v>50</v>
      </c>
      <c r="G104" s="2">
        <f t="shared" si="42"/>
        <v>51</v>
      </c>
      <c r="H104" s="2">
        <f t="shared" si="43"/>
        <v>50</v>
      </c>
      <c r="I104" s="2">
        <f t="shared" si="44"/>
        <v>51</v>
      </c>
      <c r="J104" s="2">
        <f t="shared" si="45"/>
        <v>50</v>
      </c>
      <c r="K104" s="2">
        <f t="shared" si="46"/>
        <v>51</v>
      </c>
      <c r="L104" s="2">
        <f t="shared" si="47"/>
        <v>50</v>
      </c>
      <c r="M104" s="2">
        <f t="shared" si="48"/>
        <v>51</v>
      </c>
      <c r="N104" s="2">
        <f t="shared" si="49"/>
        <v>50</v>
      </c>
      <c r="O104" s="2">
        <f t="shared" si="50"/>
        <v>51</v>
      </c>
      <c r="P104" s="2">
        <f t="shared" si="51"/>
        <v>50</v>
      </c>
      <c r="Q104" s="2">
        <f t="shared" si="52"/>
        <v>51</v>
      </c>
      <c r="R104" s="2">
        <f t="shared" si="53"/>
        <v>160</v>
      </c>
      <c r="S104" s="2">
        <f t="shared" si="54"/>
        <v>0</v>
      </c>
      <c r="T104" s="2">
        <f t="shared" si="55"/>
        <v>0</v>
      </c>
      <c r="U104" s="2">
        <f t="shared" si="56"/>
        <v>0</v>
      </c>
      <c r="V104" s="2">
        <f t="shared" si="57"/>
        <v>0</v>
      </c>
      <c r="W104" s="2">
        <f t="shared" si="58"/>
        <v>0</v>
      </c>
      <c r="X104" s="2">
        <f t="shared" si="59"/>
        <v>0</v>
      </c>
      <c r="Y104" s="2">
        <f t="shared" si="60"/>
        <v>0</v>
      </c>
      <c r="AA104" s="2">
        <f t="shared" si="61"/>
        <v>160</v>
      </c>
      <c r="AB104" s="2">
        <f t="shared" si="62"/>
        <v>51</v>
      </c>
      <c r="AC104" s="2">
        <f t="shared" si="69"/>
        <v>51</v>
      </c>
      <c r="AE104" s="9">
        <v>3</v>
      </c>
      <c r="AF104" s="2">
        <f t="shared" si="63"/>
        <v>413</v>
      </c>
      <c r="AG104" s="2">
        <f t="shared" si="64"/>
        <v>202</v>
      </c>
      <c r="AH104" s="2">
        <f t="shared" si="65"/>
        <v>353</v>
      </c>
      <c r="AI104" s="2">
        <f t="shared" si="66"/>
        <v>968</v>
      </c>
      <c r="AK104">
        <f t="shared" si="67"/>
        <v>4</v>
      </c>
      <c r="AL104">
        <f t="shared" si="68"/>
        <v>2021</v>
      </c>
      <c r="BL104" s="2">
        <v>50</v>
      </c>
      <c r="BM104" s="2">
        <v>51</v>
      </c>
      <c r="BN104" s="2">
        <v>50</v>
      </c>
      <c r="BO104" s="2">
        <v>51</v>
      </c>
      <c r="BP104" s="2">
        <v>50</v>
      </c>
      <c r="BQ104" s="2">
        <v>51</v>
      </c>
      <c r="BR104" s="2">
        <v>50</v>
      </c>
      <c r="BS104" s="2">
        <v>51</v>
      </c>
      <c r="BT104" s="2">
        <v>50</v>
      </c>
      <c r="BU104" s="2">
        <v>51</v>
      </c>
      <c r="BV104" s="2">
        <v>50</v>
      </c>
      <c r="BW104" s="2">
        <v>51</v>
      </c>
      <c r="BX104" s="2">
        <v>50</v>
      </c>
      <c r="BY104" s="2">
        <v>51</v>
      </c>
      <c r="BZ104" s="2">
        <v>50</v>
      </c>
      <c r="CA104" s="2">
        <v>51</v>
      </c>
      <c r="CB104" s="2">
        <v>159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</row>
    <row r="105" spans="1:87" x14ac:dyDescent="0.2">
      <c r="A105" s="7">
        <v>44291</v>
      </c>
      <c r="B105" s="2">
        <f t="shared" si="37"/>
        <v>0</v>
      </c>
      <c r="C105" s="2">
        <f t="shared" si="38"/>
        <v>0</v>
      </c>
      <c r="D105" s="2">
        <f t="shared" si="39"/>
        <v>0</v>
      </c>
      <c r="E105" s="2">
        <f t="shared" si="40"/>
        <v>0</v>
      </c>
      <c r="F105" s="2">
        <f t="shared" si="41"/>
        <v>0</v>
      </c>
      <c r="G105" s="2">
        <f t="shared" si="42"/>
        <v>0</v>
      </c>
      <c r="H105" s="2">
        <f t="shared" si="43"/>
        <v>0</v>
      </c>
      <c r="I105" s="2">
        <f t="shared" si="44"/>
        <v>0</v>
      </c>
      <c r="J105" s="2">
        <f t="shared" si="45"/>
        <v>0</v>
      </c>
      <c r="K105" s="2">
        <f t="shared" si="46"/>
        <v>0</v>
      </c>
      <c r="L105" s="2">
        <f t="shared" si="47"/>
        <v>0</v>
      </c>
      <c r="M105" s="2">
        <f t="shared" si="48"/>
        <v>0</v>
      </c>
      <c r="N105" s="2">
        <f t="shared" si="49"/>
        <v>0</v>
      </c>
      <c r="O105" s="2">
        <f t="shared" si="50"/>
        <v>0</v>
      </c>
      <c r="P105" s="2">
        <f t="shared" si="51"/>
        <v>1231</v>
      </c>
      <c r="Q105" s="2">
        <f t="shared" si="52"/>
        <v>2497</v>
      </c>
      <c r="R105" s="2">
        <f t="shared" si="53"/>
        <v>2334</v>
      </c>
      <c r="S105" s="2">
        <f t="shared" si="54"/>
        <v>2186</v>
      </c>
      <c r="T105" s="2">
        <f t="shared" si="55"/>
        <v>1603</v>
      </c>
      <c r="U105" s="2">
        <f t="shared" si="56"/>
        <v>256</v>
      </c>
      <c r="V105" s="2">
        <f t="shared" si="57"/>
        <v>0</v>
      </c>
      <c r="W105" s="2">
        <f t="shared" si="58"/>
        <v>0</v>
      </c>
      <c r="X105" s="2">
        <f t="shared" si="59"/>
        <v>0</v>
      </c>
      <c r="Y105" s="2">
        <f t="shared" si="60"/>
        <v>1230</v>
      </c>
      <c r="AA105" s="2">
        <f t="shared" si="61"/>
        <v>2334</v>
      </c>
      <c r="AB105" s="2">
        <f t="shared" si="62"/>
        <v>2497</v>
      </c>
      <c r="AC105" s="2">
        <f t="shared" si="69"/>
        <v>1230</v>
      </c>
      <c r="AE105" s="9">
        <v>4</v>
      </c>
      <c r="AF105" s="2">
        <f t="shared" si="63"/>
        <v>6379</v>
      </c>
      <c r="AG105" s="2">
        <f t="shared" si="64"/>
        <v>3728</v>
      </c>
      <c r="AH105" s="2">
        <f t="shared" si="65"/>
        <v>1230</v>
      </c>
      <c r="AI105" s="2">
        <f t="shared" si="66"/>
        <v>11337</v>
      </c>
      <c r="AK105">
        <f t="shared" si="67"/>
        <v>4</v>
      </c>
      <c r="AL105">
        <f t="shared" si="68"/>
        <v>2021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1222</v>
      </c>
      <c r="CA105" s="2">
        <v>2478</v>
      </c>
      <c r="CB105" s="2">
        <v>2316</v>
      </c>
      <c r="CC105" s="2">
        <v>2169</v>
      </c>
      <c r="CD105" s="2">
        <v>1591</v>
      </c>
      <c r="CE105" s="2">
        <v>254</v>
      </c>
      <c r="CF105" s="2">
        <v>0</v>
      </c>
      <c r="CG105" s="2">
        <v>0</v>
      </c>
      <c r="CH105" s="2">
        <v>0</v>
      </c>
      <c r="CI105" s="2">
        <v>1221</v>
      </c>
    </row>
    <row r="106" spans="1:87" x14ac:dyDescent="0.2">
      <c r="A106" s="7">
        <v>44292</v>
      </c>
      <c r="B106" s="2">
        <f t="shared" si="37"/>
        <v>1249</v>
      </c>
      <c r="C106" s="2">
        <f t="shared" si="38"/>
        <v>1040</v>
      </c>
      <c r="D106" s="2">
        <f t="shared" si="39"/>
        <v>801</v>
      </c>
      <c r="E106" s="2">
        <f t="shared" si="40"/>
        <v>1225</v>
      </c>
      <c r="F106" s="2">
        <f t="shared" si="41"/>
        <v>1053</v>
      </c>
      <c r="G106" s="2">
        <f t="shared" si="42"/>
        <v>1210</v>
      </c>
      <c r="H106" s="2">
        <f t="shared" si="43"/>
        <v>1845</v>
      </c>
      <c r="I106" s="2">
        <f t="shared" si="44"/>
        <v>2082</v>
      </c>
      <c r="J106" s="2">
        <f t="shared" si="45"/>
        <v>2086</v>
      </c>
      <c r="K106" s="2">
        <f t="shared" si="46"/>
        <v>2431</v>
      </c>
      <c r="L106" s="2">
        <f t="shared" si="47"/>
        <v>2365</v>
      </c>
      <c r="M106" s="2">
        <f t="shared" si="48"/>
        <v>2021</v>
      </c>
      <c r="N106" s="2">
        <f t="shared" si="49"/>
        <v>1506</v>
      </c>
      <c r="O106" s="2">
        <f t="shared" si="50"/>
        <v>1783</v>
      </c>
      <c r="P106" s="2">
        <f t="shared" si="51"/>
        <v>1636</v>
      </c>
      <c r="Q106" s="2">
        <f t="shared" si="52"/>
        <v>1346</v>
      </c>
      <c r="R106" s="2">
        <f t="shared" si="53"/>
        <v>1350</v>
      </c>
      <c r="S106" s="2">
        <f t="shared" si="54"/>
        <v>1355</v>
      </c>
      <c r="T106" s="2">
        <f t="shared" si="55"/>
        <v>1365</v>
      </c>
      <c r="U106" s="2">
        <f t="shared" si="56"/>
        <v>1383</v>
      </c>
      <c r="V106" s="2">
        <f t="shared" si="57"/>
        <v>1396</v>
      </c>
      <c r="W106" s="2">
        <f t="shared" si="58"/>
        <v>1405</v>
      </c>
      <c r="X106" s="2">
        <f t="shared" si="59"/>
        <v>1422</v>
      </c>
      <c r="Y106" s="2">
        <f t="shared" si="60"/>
        <v>1430</v>
      </c>
      <c r="AA106" s="2">
        <f t="shared" si="61"/>
        <v>2431</v>
      </c>
      <c r="AB106" s="2">
        <f t="shared" si="62"/>
        <v>1783</v>
      </c>
      <c r="AC106" s="2">
        <f t="shared" si="69"/>
        <v>1845</v>
      </c>
      <c r="AE106" s="9">
        <v>5</v>
      </c>
      <c r="AF106" s="2">
        <f t="shared" si="63"/>
        <v>16438</v>
      </c>
      <c r="AG106" s="2">
        <f t="shared" si="64"/>
        <v>6271</v>
      </c>
      <c r="AH106" s="2">
        <f t="shared" si="65"/>
        <v>14076</v>
      </c>
      <c r="AI106" s="2">
        <f t="shared" si="66"/>
        <v>36785</v>
      </c>
      <c r="AK106">
        <f t="shared" si="67"/>
        <v>4</v>
      </c>
      <c r="AL106">
        <f t="shared" si="68"/>
        <v>2021</v>
      </c>
      <c r="BL106" s="2">
        <v>1239</v>
      </c>
      <c r="BM106" s="2">
        <v>1032</v>
      </c>
      <c r="BN106" s="2">
        <v>795</v>
      </c>
      <c r="BO106" s="2">
        <v>1216</v>
      </c>
      <c r="BP106" s="2">
        <v>1045</v>
      </c>
      <c r="BQ106" s="2">
        <v>1201</v>
      </c>
      <c r="BR106" s="2">
        <v>1831</v>
      </c>
      <c r="BS106" s="2">
        <v>2066</v>
      </c>
      <c r="BT106" s="2">
        <v>2070</v>
      </c>
      <c r="BU106" s="2">
        <v>2412</v>
      </c>
      <c r="BV106" s="2">
        <v>2347</v>
      </c>
      <c r="BW106" s="2">
        <v>2006</v>
      </c>
      <c r="BX106" s="2">
        <v>1495</v>
      </c>
      <c r="BY106" s="2">
        <v>1769</v>
      </c>
      <c r="BZ106" s="2">
        <v>1624</v>
      </c>
      <c r="CA106" s="2">
        <v>1336</v>
      </c>
      <c r="CB106" s="2">
        <v>1340</v>
      </c>
      <c r="CC106" s="2">
        <v>1345</v>
      </c>
      <c r="CD106" s="2">
        <v>1355</v>
      </c>
      <c r="CE106" s="2">
        <v>1372</v>
      </c>
      <c r="CF106" s="2">
        <v>1385</v>
      </c>
      <c r="CG106" s="2">
        <v>1394</v>
      </c>
      <c r="CH106" s="2">
        <v>1411</v>
      </c>
      <c r="CI106" s="2">
        <v>1419</v>
      </c>
    </row>
    <row r="107" spans="1:87" x14ac:dyDescent="0.2">
      <c r="A107" s="7">
        <v>44293</v>
      </c>
      <c r="B107" s="2">
        <f t="shared" si="37"/>
        <v>1434</v>
      </c>
      <c r="C107" s="2">
        <f t="shared" si="38"/>
        <v>1439</v>
      </c>
      <c r="D107" s="2">
        <f t="shared" si="39"/>
        <v>1442</v>
      </c>
      <c r="E107" s="2">
        <f t="shared" si="40"/>
        <v>1143</v>
      </c>
      <c r="F107" s="2">
        <f t="shared" si="41"/>
        <v>1020</v>
      </c>
      <c r="G107" s="2">
        <f t="shared" si="42"/>
        <v>1003</v>
      </c>
      <c r="H107" s="2">
        <f t="shared" si="43"/>
        <v>716</v>
      </c>
      <c r="I107" s="2">
        <f t="shared" si="44"/>
        <v>697</v>
      </c>
      <c r="J107" s="2">
        <f t="shared" si="45"/>
        <v>724</v>
      </c>
      <c r="K107" s="2">
        <f t="shared" si="46"/>
        <v>719</v>
      </c>
      <c r="L107" s="2">
        <f t="shared" si="47"/>
        <v>699</v>
      </c>
      <c r="M107" s="2">
        <f t="shared" si="48"/>
        <v>730</v>
      </c>
      <c r="N107" s="2">
        <f t="shared" si="49"/>
        <v>719</v>
      </c>
      <c r="O107" s="2">
        <f t="shared" si="50"/>
        <v>731</v>
      </c>
      <c r="P107" s="2">
        <f t="shared" si="51"/>
        <v>683</v>
      </c>
      <c r="Q107" s="2">
        <f t="shared" si="52"/>
        <v>728</v>
      </c>
      <c r="R107" s="2">
        <f t="shared" si="53"/>
        <v>733</v>
      </c>
      <c r="S107" s="2">
        <f t="shared" si="54"/>
        <v>775</v>
      </c>
      <c r="T107" s="2">
        <f t="shared" si="55"/>
        <v>670</v>
      </c>
      <c r="U107" s="2">
        <f t="shared" si="56"/>
        <v>692</v>
      </c>
      <c r="V107" s="2">
        <f t="shared" si="57"/>
        <v>690</v>
      </c>
      <c r="W107" s="2">
        <f t="shared" si="58"/>
        <v>692</v>
      </c>
      <c r="X107" s="2">
        <f t="shared" si="59"/>
        <v>692</v>
      </c>
      <c r="Y107" s="2">
        <f t="shared" si="60"/>
        <v>697</v>
      </c>
      <c r="AA107" s="2">
        <f t="shared" si="61"/>
        <v>775</v>
      </c>
      <c r="AB107" s="2">
        <f t="shared" si="62"/>
        <v>731</v>
      </c>
      <c r="AC107" s="2">
        <f t="shared" si="69"/>
        <v>1442</v>
      </c>
      <c r="AE107" s="9">
        <v>6</v>
      </c>
      <c r="AF107" s="2">
        <f t="shared" si="63"/>
        <v>6439</v>
      </c>
      <c r="AG107" s="2">
        <f t="shared" si="64"/>
        <v>2861</v>
      </c>
      <c r="AH107" s="2">
        <f t="shared" si="65"/>
        <v>10968</v>
      </c>
      <c r="AI107" s="2">
        <f t="shared" si="66"/>
        <v>20268</v>
      </c>
      <c r="AK107">
        <f t="shared" si="67"/>
        <v>4</v>
      </c>
      <c r="AL107">
        <f t="shared" si="68"/>
        <v>2021</v>
      </c>
      <c r="BL107" s="2">
        <v>1423</v>
      </c>
      <c r="BM107" s="2">
        <v>1428</v>
      </c>
      <c r="BN107" s="2">
        <v>1431</v>
      </c>
      <c r="BO107" s="2">
        <v>1134</v>
      </c>
      <c r="BP107" s="2">
        <v>1012</v>
      </c>
      <c r="BQ107" s="2">
        <v>995</v>
      </c>
      <c r="BR107" s="2">
        <v>711</v>
      </c>
      <c r="BS107" s="2">
        <v>692</v>
      </c>
      <c r="BT107" s="2">
        <v>718</v>
      </c>
      <c r="BU107" s="2">
        <v>714</v>
      </c>
      <c r="BV107" s="2">
        <v>694</v>
      </c>
      <c r="BW107" s="2">
        <v>724</v>
      </c>
      <c r="BX107" s="2">
        <v>714</v>
      </c>
      <c r="BY107" s="2">
        <v>725</v>
      </c>
      <c r="BZ107" s="2">
        <v>678</v>
      </c>
      <c r="CA107" s="2">
        <v>722</v>
      </c>
      <c r="CB107" s="2">
        <v>727</v>
      </c>
      <c r="CC107" s="2">
        <v>769</v>
      </c>
      <c r="CD107" s="2">
        <v>665</v>
      </c>
      <c r="CE107" s="2">
        <v>687</v>
      </c>
      <c r="CF107" s="2">
        <v>685</v>
      </c>
      <c r="CG107" s="2">
        <v>687</v>
      </c>
      <c r="CH107" s="2">
        <v>687</v>
      </c>
      <c r="CI107" s="2">
        <v>692</v>
      </c>
    </row>
    <row r="108" spans="1:87" x14ac:dyDescent="0.2">
      <c r="A108" s="7">
        <v>44294</v>
      </c>
      <c r="B108" s="2">
        <f t="shared" si="37"/>
        <v>704</v>
      </c>
      <c r="C108" s="2">
        <f t="shared" si="38"/>
        <v>716</v>
      </c>
      <c r="D108" s="2">
        <f t="shared" si="39"/>
        <v>711</v>
      </c>
      <c r="E108" s="2">
        <f t="shared" si="40"/>
        <v>724</v>
      </c>
      <c r="F108" s="2">
        <f t="shared" si="41"/>
        <v>721</v>
      </c>
      <c r="G108" s="2">
        <f t="shared" si="42"/>
        <v>750</v>
      </c>
      <c r="H108" s="2">
        <f t="shared" si="43"/>
        <v>764</v>
      </c>
      <c r="I108" s="2">
        <f t="shared" si="44"/>
        <v>977</v>
      </c>
      <c r="J108" s="2">
        <f t="shared" si="45"/>
        <v>918</v>
      </c>
      <c r="K108" s="2">
        <f t="shared" si="46"/>
        <v>894</v>
      </c>
      <c r="L108" s="2">
        <f t="shared" si="47"/>
        <v>865</v>
      </c>
      <c r="M108" s="2">
        <f t="shared" si="48"/>
        <v>914</v>
      </c>
      <c r="N108" s="2">
        <f t="shared" si="49"/>
        <v>877</v>
      </c>
      <c r="O108" s="2">
        <f t="shared" si="50"/>
        <v>880</v>
      </c>
      <c r="P108" s="2">
        <f t="shared" si="51"/>
        <v>796</v>
      </c>
      <c r="Q108" s="2">
        <f t="shared" si="52"/>
        <v>829</v>
      </c>
      <c r="R108" s="2">
        <f t="shared" si="53"/>
        <v>803</v>
      </c>
      <c r="S108" s="2">
        <f t="shared" si="54"/>
        <v>820</v>
      </c>
      <c r="T108" s="2">
        <f t="shared" si="55"/>
        <v>1090</v>
      </c>
      <c r="U108" s="2">
        <f t="shared" si="56"/>
        <v>1332</v>
      </c>
      <c r="V108" s="2">
        <f t="shared" si="57"/>
        <v>2612</v>
      </c>
      <c r="W108" s="2">
        <f t="shared" si="58"/>
        <v>3849</v>
      </c>
      <c r="X108" s="2">
        <f t="shared" si="59"/>
        <v>3882</v>
      </c>
      <c r="Y108" s="2">
        <f t="shared" si="60"/>
        <v>3062</v>
      </c>
      <c r="AA108" s="2">
        <f t="shared" si="61"/>
        <v>0</v>
      </c>
      <c r="AB108" s="2">
        <f t="shared" si="62"/>
        <v>1332</v>
      </c>
      <c r="AC108" s="2">
        <f t="shared" si="69"/>
        <v>3882</v>
      </c>
      <c r="AE108" s="9">
        <v>7</v>
      </c>
      <c r="AF108" s="2">
        <f t="shared" si="63"/>
        <v>0</v>
      </c>
      <c r="AG108" s="2">
        <f t="shared" si="64"/>
        <v>11995</v>
      </c>
      <c r="AH108" s="2">
        <f t="shared" si="65"/>
        <v>18495</v>
      </c>
      <c r="AI108" s="2">
        <f t="shared" si="66"/>
        <v>30490</v>
      </c>
      <c r="AK108">
        <f t="shared" si="67"/>
        <v>4</v>
      </c>
      <c r="AL108">
        <f t="shared" si="68"/>
        <v>2021</v>
      </c>
      <c r="BL108" s="2">
        <v>699</v>
      </c>
      <c r="BM108" s="2">
        <v>711</v>
      </c>
      <c r="BN108" s="2">
        <v>706</v>
      </c>
      <c r="BO108" s="2">
        <v>718</v>
      </c>
      <c r="BP108" s="2">
        <v>716</v>
      </c>
      <c r="BQ108" s="2">
        <v>744</v>
      </c>
      <c r="BR108" s="2">
        <v>758</v>
      </c>
      <c r="BS108" s="2">
        <v>970</v>
      </c>
      <c r="BT108" s="2">
        <v>911</v>
      </c>
      <c r="BU108" s="2">
        <v>887</v>
      </c>
      <c r="BV108" s="2">
        <v>858</v>
      </c>
      <c r="BW108" s="2">
        <v>907</v>
      </c>
      <c r="BX108" s="2">
        <v>870</v>
      </c>
      <c r="BY108" s="2">
        <v>873</v>
      </c>
      <c r="BZ108" s="2">
        <v>790</v>
      </c>
      <c r="CA108" s="2">
        <v>823</v>
      </c>
      <c r="CB108" s="2">
        <v>797</v>
      </c>
      <c r="CC108" s="2">
        <v>814</v>
      </c>
      <c r="CD108" s="2">
        <v>1082</v>
      </c>
      <c r="CE108" s="2">
        <v>1322</v>
      </c>
      <c r="CF108" s="2">
        <v>2592</v>
      </c>
      <c r="CG108" s="2">
        <v>3820</v>
      </c>
      <c r="CH108" s="2">
        <v>3852</v>
      </c>
      <c r="CI108" s="2">
        <v>3039</v>
      </c>
    </row>
    <row r="109" spans="1:87" x14ac:dyDescent="0.2">
      <c r="A109" s="7">
        <v>44295</v>
      </c>
      <c r="B109" s="2">
        <f t="shared" si="37"/>
        <v>4354</v>
      </c>
      <c r="C109" s="2">
        <f t="shared" si="38"/>
        <v>3393</v>
      </c>
      <c r="D109" s="2">
        <f t="shared" si="39"/>
        <v>1733</v>
      </c>
      <c r="E109" s="2">
        <f t="shared" si="40"/>
        <v>2133</v>
      </c>
      <c r="F109" s="2">
        <f t="shared" si="41"/>
        <v>1971</v>
      </c>
      <c r="G109" s="2">
        <f t="shared" si="42"/>
        <v>869</v>
      </c>
      <c r="H109" s="2">
        <f t="shared" si="43"/>
        <v>825</v>
      </c>
      <c r="I109" s="2">
        <f t="shared" si="44"/>
        <v>889</v>
      </c>
      <c r="J109" s="2">
        <f t="shared" si="45"/>
        <v>885</v>
      </c>
      <c r="K109" s="2">
        <f t="shared" si="46"/>
        <v>870</v>
      </c>
      <c r="L109" s="2">
        <f t="shared" si="47"/>
        <v>820</v>
      </c>
      <c r="M109" s="2">
        <f t="shared" si="48"/>
        <v>815</v>
      </c>
      <c r="N109" s="2">
        <f t="shared" si="49"/>
        <v>798</v>
      </c>
      <c r="O109" s="2">
        <f t="shared" si="50"/>
        <v>851</v>
      </c>
      <c r="P109" s="2">
        <f t="shared" si="51"/>
        <v>832</v>
      </c>
      <c r="Q109" s="2">
        <f t="shared" si="52"/>
        <v>680</v>
      </c>
      <c r="R109" s="2">
        <f t="shared" si="53"/>
        <v>656</v>
      </c>
      <c r="S109" s="2">
        <f t="shared" si="54"/>
        <v>635</v>
      </c>
      <c r="T109" s="2">
        <f t="shared" si="55"/>
        <v>639</v>
      </c>
      <c r="U109" s="2">
        <f t="shared" si="56"/>
        <v>661</v>
      </c>
      <c r="V109" s="2">
        <f t="shared" si="57"/>
        <v>697</v>
      </c>
      <c r="W109" s="2">
        <f t="shared" si="58"/>
        <v>697</v>
      </c>
      <c r="X109" s="2">
        <f t="shared" si="59"/>
        <v>714</v>
      </c>
      <c r="Y109" s="2">
        <f t="shared" si="60"/>
        <v>1290</v>
      </c>
      <c r="AA109" s="2">
        <f t="shared" si="61"/>
        <v>0</v>
      </c>
      <c r="AB109" s="2">
        <f t="shared" si="62"/>
        <v>889</v>
      </c>
      <c r="AC109" s="2">
        <f t="shared" si="69"/>
        <v>4354</v>
      </c>
      <c r="AE109" s="9">
        <v>1</v>
      </c>
      <c r="AF109" s="2">
        <f t="shared" si="63"/>
        <v>0</v>
      </c>
      <c r="AG109" s="2">
        <f t="shared" si="64"/>
        <v>10031</v>
      </c>
      <c r="AH109" s="2">
        <f t="shared" si="65"/>
        <v>18676</v>
      </c>
      <c r="AI109" s="2">
        <f t="shared" si="66"/>
        <v>28707</v>
      </c>
      <c r="AK109">
        <f t="shared" si="67"/>
        <v>4</v>
      </c>
      <c r="AL109">
        <f t="shared" si="68"/>
        <v>2021</v>
      </c>
      <c r="BL109" s="2">
        <v>4321</v>
      </c>
      <c r="BM109" s="2">
        <v>3367</v>
      </c>
      <c r="BN109" s="2">
        <v>1720</v>
      </c>
      <c r="BO109" s="2">
        <v>2117</v>
      </c>
      <c r="BP109" s="2">
        <v>1956</v>
      </c>
      <c r="BQ109" s="2">
        <v>862</v>
      </c>
      <c r="BR109" s="2">
        <v>819</v>
      </c>
      <c r="BS109" s="2">
        <v>882</v>
      </c>
      <c r="BT109" s="2">
        <v>878</v>
      </c>
      <c r="BU109" s="2">
        <v>863</v>
      </c>
      <c r="BV109" s="2">
        <v>814</v>
      </c>
      <c r="BW109" s="2">
        <v>809</v>
      </c>
      <c r="BX109" s="2">
        <v>792</v>
      </c>
      <c r="BY109" s="2">
        <v>845</v>
      </c>
      <c r="BZ109" s="2">
        <v>826</v>
      </c>
      <c r="CA109" s="2">
        <v>675</v>
      </c>
      <c r="CB109" s="2">
        <v>651</v>
      </c>
      <c r="CC109" s="2">
        <v>630</v>
      </c>
      <c r="CD109" s="2">
        <v>634</v>
      </c>
      <c r="CE109" s="2">
        <v>656</v>
      </c>
      <c r="CF109" s="2">
        <v>692</v>
      </c>
      <c r="CG109" s="2">
        <v>692</v>
      </c>
      <c r="CH109" s="2">
        <v>709</v>
      </c>
      <c r="CI109" s="2">
        <v>1280</v>
      </c>
    </row>
    <row r="110" spans="1:87" x14ac:dyDescent="0.2">
      <c r="A110" s="7">
        <v>44296</v>
      </c>
      <c r="B110" s="2">
        <f t="shared" si="37"/>
        <v>1470</v>
      </c>
      <c r="C110" s="2">
        <f t="shared" si="38"/>
        <v>2907</v>
      </c>
      <c r="D110" s="2">
        <f t="shared" si="39"/>
        <v>3492</v>
      </c>
      <c r="E110" s="2">
        <f t="shared" si="40"/>
        <v>3161</v>
      </c>
      <c r="F110" s="2">
        <f t="shared" si="41"/>
        <v>2894</v>
      </c>
      <c r="G110" s="2">
        <f t="shared" si="42"/>
        <v>1031</v>
      </c>
      <c r="H110" s="2">
        <f t="shared" si="43"/>
        <v>704</v>
      </c>
      <c r="I110" s="2">
        <f t="shared" si="44"/>
        <v>685</v>
      </c>
      <c r="J110" s="2">
        <f t="shared" si="45"/>
        <v>977</v>
      </c>
      <c r="K110" s="2">
        <f t="shared" si="46"/>
        <v>998</v>
      </c>
      <c r="L110" s="2">
        <f t="shared" si="47"/>
        <v>1020</v>
      </c>
      <c r="M110" s="2">
        <f t="shared" si="48"/>
        <v>1027</v>
      </c>
      <c r="N110" s="2">
        <f t="shared" si="49"/>
        <v>998</v>
      </c>
      <c r="O110" s="2">
        <f t="shared" si="50"/>
        <v>1051</v>
      </c>
      <c r="P110" s="2">
        <f t="shared" si="51"/>
        <v>1393</v>
      </c>
      <c r="Q110" s="2">
        <f t="shared" si="52"/>
        <v>1210</v>
      </c>
      <c r="R110" s="2">
        <f t="shared" si="53"/>
        <v>1215</v>
      </c>
      <c r="S110" s="2">
        <f t="shared" si="54"/>
        <v>1213</v>
      </c>
      <c r="T110" s="2">
        <f t="shared" si="55"/>
        <v>1196</v>
      </c>
      <c r="U110" s="2">
        <f t="shared" si="56"/>
        <v>1218</v>
      </c>
      <c r="V110" s="2">
        <f t="shared" si="57"/>
        <v>1250</v>
      </c>
      <c r="W110" s="2">
        <f t="shared" si="58"/>
        <v>1130</v>
      </c>
      <c r="X110" s="2">
        <f t="shared" si="59"/>
        <v>1032</v>
      </c>
      <c r="Y110" s="2">
        <f t="shared" si="60"/>
        <v>1099</v>
      </c>
      <c r="AA110" s="2">
        <f t="shared" si="61"/>
        <v>1218</v>
      </c>
      <c r="AB110" s="2">
        <f t="shared" si="62"/>
        <v>1393</v>
      </c>
      <c r="AC110" s="2">
        <f t="shared" si="69"/>
        <v>3492</v>
      </c>
      <c r="AE110" s="9">
        <v>2</v>
      </c>
      <c r="AF110" s="2">
        <f t="shared" si="63"/>
        <v>9549</v>
      </c>
      <c r="AG110" s="2">
        <f t="shared" si="64"/>
        <v>4652</v>
      </c>
      <c r="AH110" s="2">
        <f t="shared" si="65"/>
        <v>20170</v>
      </c>
      <c r="AI110" s="2">
        <f t="shared" si="66"/>
        <v>34371</v>
      </c>
      <c r="AK110">
        <f t="shared" si="67"/>
        <v>4</v>
      </c>
      <c r="AL110">
        <f t="shared" si="68"/>
        <v>2021</v>
      </c>
      <c r="BL110" s="2">
        <v>1459</v>
      </c>
      <c r="BM110" s="2">
        <v>2885</v>
      </c>
      <c r="BN110" s="2">
        <v>3465</v>
      </c>
      <c r="BO110" s="2">
        <v>3137</v>
      </c>
      <c r="BP110" s="2">
        <v>2872</v>
      </c>
      <c r="BQ110" s="2">
        <v>1023</v>
      </c>
      <c r="BR110" s="2">
        <v>699</v>
      </c>
      <c r="BS110" s="2">
        <v>680</v>
      </c>
      <c r="BT110" s="2">
        <v>970</v>
      </c>
      <c r="BU110" s="2">
        <v>990</v>
      </c>
      <c r="BV110" s="2">
        <v>1012</v>
      </c>
      <c r="BW110" s="2">
        <v>1019</v>
      </c>
      <c r="BX110" s="2">
        <v>990</v>
      </c>
      <c r="BY110" s="2">
        <v>1043</v>
      </c>
      <c r="BZ110" s="2">
        <v>1382</v>
      </c>
      <c r="CA110" s="2">
        <v>1201</v>
      </c>
      <c r="CB110" s="2">
        <v>1206</v>
      </c>
      <c r="CC110" s="2">
        <v>1204</v>
      </c>
      <c r="CD110" s="2">
        <v>1187</v>
      </c>
      <c r="CE110" s="2">
        <v>1209</v>
      </c>
      <c r="CF110" s="2">
        <v>1240</v>
      </c>
      <c r="CG110" s="2">
        <v>1121</v>
      </c>
      <c r="CH110" s="2">
        <v>1024</v>
      </c>
      <c r="CI110" s="2">
        <v>1091</v>
      </c>
    </row>
    <row r="111" spans="1:87" x14ac:dyDescent="0.2">
      <c r="A111" s="7">
        <v>44297</v>
      </c>
      <c r="B111" s="2">
        <f t="shared" si="37"/>
        <v>1116</v>
      </c>
      <c r="C111" s="2">
        <f t="shared" si="38"/>
        <v>1226</v>
      </c>
      <c r="D111" s="2">
        <f t="shared" si="39"/>
        <v>1263</v>
      </c>
      <c r="E111" s="2">
        <f t="shared" si="40"/>
        <v>1380</v>
      </c>
      <c r="F111" s="2">
        <f t="shared" si="41"/>
        <v>1614</v>
      </c>
      <c r="G111" s="2">
        <f t="shared" si="42"/>
        <v>1447</v>
      </c>
      <c r="H111" s="2">
        <f t="shared" si="43"/>
        <v>1630</v>
      </c>
      <c r="I111" s="2">
        <f t="shared" si="44"/>
        <v>721</v>
      </c>
      <c r="J111" s="2">
        <f t="shared" si="45"/>
        <v>0</v>
      </c>
      <c r="K111" s="2">
        <f t="shared" si="46"/>
        <v>0</v>
      </c>
      <c r="L111" s="2">
        <f t="shared" si="47"/>
        <v>0</v>
      </c>
      <c r="M111" s="2">
        <f t="shared" si="48"/>
        <v>0</v>
      </c>
      <c r="N111" s="2">
        <f t="shared" si="49"/>
        <v>52</v>
      </c>
      <c r="O111" s="2">
        <f t="shared" si="50"/>
        <v>0</v>
      </c>
      <c r="P111" s="2">
        <f t="shared" si="51"/>
        <v>246</v>
      </c>
      <c r="Q111" s="2">
        <f t="shared" si="52"/>
        <v>1020</v>
      </c>
      <c r="R111" s="2">
        <f t="shared" si="53"/>
        <v>1348</v>
      </c>
      <c r="S111" s="2">
        <f t="shared" si="54"/>
        <v>1623</v>
      </c>
      <c r="T111" s="2">
        <f t="shared" si="55"/>
        <v>1360</v>
      </c>
      <c r="U111" s="2">
        <f t="shared" si="56"/>
        <v>1488</v>
      </c>
      <c r="V111" s="2">
        <f t="shared" si="57"/>
        <v>1413</v>
      </c>
      <c r="W111" s="2">
        <f t="shared" si="58"/>
        <v>1471</v>
      </c>
      <c r="X111" s="2">
        <f t="shared" si="59"/>
        <v>1569</v>
      </c>
      <c r="Y111" s="2">
        <f t="shared" si="60"/>
        <v>1594</v>
      </c>
      <c r="AA111" s="2">
        <f t="shared" si="61"/>
        <v>1623</v>
      </c>
      <c r="AB111" s="2">
        <f t="shared" si="62"/>
        <v>1020</v>
      </c>
      <c r="AC111" s="2">
        <f t="shared" si="69"/>
        <v>1630</v>
      </c>
      <c r="AE111" s="9">
        <v>3</v>
      </c>
      <c r="AF111" s="2">
        <f t="shared" si="63"/>
        <v>6540</v>
      </c>
      <c r="AG111" s="2">
        <f t="shared" si="64"/>
        <v>1318</v>
      </c>
      <c r="AH111" s="2">
        <f t="shared" si="65"/>
        <v>15723</v>
      </c>
      <c r="AI111" s="2">
        <f t="shared" si="66"/>
        <v>23581</v>
      </c>
      <c r="AK111">
        <f t="shared" si="67"/>
        <v>4</v>
      </c>
      <c r="AL111">
        <f t="shared" si="68"/>
        <v>2021</v>
      </c>
      <c r="BL111" s="2">
        <v>1108</v>
      </c>
      <c r="BM111" s="2">
        <v>1217</v>
      </c>
      <c r="BN111" s="2">
        <v>1253</v>
      </c>
      <c r="BO111" s="2">
        <v>1369</v>
      </c>
      <c r="BP111" s="2">
        <v>1602</v>
      </c>
      <c r="BQ111" s="2">
        <v>1436</v>
      </c>
      <c r="BR111" s="2">
        <v>1618</v>
      </c>
      <c r="BS111" s="2">
        <v>716</v>
      </c>
      <c r="BT111" s="2">
        <v>0</v>
      </c>
      <c r="BU111" s="2">
        <v>0</v>
      </c>
      <c r="BV111" s="2">
        <v>0</v>
      </c>
      <c r="BW111" s="2">
        <v>0</v>
      </c>
      <c r="BX111" s="2">
        <v>52</v>
      </c>
      <c r="BY111" s="2">
        <v>0</v>
      </c>
      <c r="BZ111" s="2">
        <v>244</v>
      </c>
      <c r="CA111" s="2">
        <v>1012</v>
      </c>
      <c r="CB111" s="2">
        <v>1338</v>
      </c>
      <c r="CC111" s="2">
        <v>1611</v>
      </c>
      <c r="CD111" s="2">
        <v>1350</v>
      </c>
      <c r="CE111" s="2">
        <v>1477</v>
      </c>
      <c r="CF111" s="2">
        <v>1402</v>
      </c>
      <c r="CG111" s="2">
        <v>1460</v>
      </c>
      <c r="CH111" s="2">
        <v>1557</v>
      </c>
      <c r="CI111" s="2">
        <v>1582</v>
      </c>
    </row>
    <row r="112" spans="1:87" x14ac:dyDescent="0.2">
      <c r="A112" s="7">
        <v>44298</v>
      </c>
      <c r="B112" s="2">
        <f t="shared" si="37"/>
        <v>1697</v>
      </c>
      <c r="C112" s="2">
        <f t="shared" si="38"/>
        <v>1729</v>
      </c>
      <c r="D112" s="2">
        <f t="shared" si="39"/>
        <v>865</v>
      </c>
      <c r="E112" s="2">
        <f t="shared" si="40"/>
        <v>0</v>
      </c>
      <c r="F112" s="2">
        <f t="shared" si="41"/>
        <v>0</v>
      </c>
      <c r="G112" s="2">
        <f t="shared" si="42"/>
        <v>0</v>
      </c>
      <c r="H112" s="2">
        <f t="shared" si="43"/>
        <v>0</v>
      </c>
      <c r="I112" s="2">
        <f t="shared" si="44"/>
        <v>0</v>
      </c>
      <c r="J112" s="2">
        <f t="shared" si="45"/>
        <v>0</v>
      </c>
      <c r="K112" s="2">
        <f t="shared" si="46"/>
        <v>0</v>
      </c>
      <c r="L112" s="2">
        <f t="shared" si="47"/>
        <v>0</v>
      </c>
      <c r="M112" s="2">
        <f t="shared" si="48"/>
        <v>0</v>
      </c>
      <c r="N112" s="2">
        <f t="shared" si="49"/>
        <v>0</v>
      </c>
      <c r="O112" s="2">
        <f t="shared" si="50"/>
        <v>0</v>
      </c>
      <c r="P112" s="2">
        <f t="shared" si="51"/>
        <v>0</v>
      </c>
      <c r="Q112" s="2">
        <f t="shared" si="52"/>
        <v>0</v>
      </c>
      <c r="R112" s="2">
        <f t="shared" si="53"/>
        <v>0</v>
      </c>
      <c r="S112" s="2">
        <f t="shared" si="54"/>
        <v>0</v>
      </c>
      <c r="T112" s="2">
        <f t="shared" si="55"/>
        <v>0</v>
      </c>
      <c r="U112" s="2">
        <f t="shared" si="56"/>
        <v>0</v>
      </c>
      <c r="V112" s="2">
        <f t="shared" si="57"/>
        <v>0</v>
      </c>
      <c r="W112" s="2">
        <f t="shared" si="58"/>
        <v>0</v>
      </c>
      <c r="X112" s="2">
        <f t="shared" si="59"/>
        <v>0</v>
      </c>
      <c r="Y112" s="2">
        <f t="shared" si="60"/>
        <v>0</v>
      </c>
      <c r="AA112" s="2">
        <f t="shared" si="61"/>
        <v>0</v>
      </c>
      <c r="AB112" s="2">
        <f t="shared" si="62"/>
        <v>0</v>
      </c>
      <c r="AC112" s="2">
        <f t="shared" si="69"/>
        <v>1729</v>
      </c>
      <c r="AE112" s="9">
        <v>4</v>
      </c>
      <c r="AF112" s="2">
        <f t="shared" si="63"/>
        <v>0</v>
      </c>
      <c r="AG112" s="2">
        <f t="shared" si="64"/>
        <v>0</v>
      </c>
      <c r="AH112" s="2">
        <f t="shared" si="65"/>
        <v>4291</v>
      </c>
      <c r="AI112" s="2">
        <f t="shared" si="66"/>
        <v>4291</v>
      </c>
      <c r="AK112">
        <f t="shared" si="67"/>
        <v>4</v>
      </c>
      <c r="AL112">
        <f t="shared" si="68"/>
        <v>2021</v>
      </c>
      <c r="BL112" s="2">
        <v>1684</v>
      </c>
      <c r="BM112" s="2">
        <v>1716</v>
      </c>
      <c r="BN112" s="2">
        <v>858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</row>
    <row r="113" spans="1:87" x14ac:dyDescent="0.2">
      <c r="A113" s="7">
        <v>44299</v>
      </c>
      <c r="B113" s="2">
        <f t="shared" si="37"/>
        <v>0</v>
      </c>
      <c r="C113" s="2">
        <f t="shared" si="38"/>
        <v>0</v>
      </c>
      <c r="D113" s="2">
        <f t="shared" si="39"/>
        <v>0</v>
      </c>
      <c r="E113" s="2">
        <f t="shared" si="40"/>
        <v>0</v>
      </c>
      <c r="F113" s="2">
        <f t="shared" si="41"/>
        <v>0</v>
      </c>
      <c r="G113" s="2">
        <f t="shared" si="42"/>
        <v>0</v>
      </c>
      <c r="H113" s="2">
        <f t="shared" si="43"/>
        <v>0</v>
      </c>
      <c r="I113" s="2">
        <f t="shared" si="44"/>
        <v>0</v>
      </c>
      <c r="J113" s="2">
        <f t="shared" si="45"/>
        <v>0</v>
      </c>
      <c r="K113" s="2">
        <f t="shared" si="46"/>
        <v>0</v>
      </c>
      <c r="L113" s="2">
        <f t="shared" si="47"/>
        <v>0</v>
      </c>
      <c r="M113" s="2">
        <f t="shared" si="48"/>
        <v>0</v>
      </c>
      <c r="N113" s="2">
        <f t="shared" si="49"/>
        <v>0</v>
      </c>
      <c r="O113" s="2">
        <f t="shared" si="50"/>
        <v>0</v>
      </c>
      <c r="P113" s="2">
        <f t="shared" si="51"/>
        <v>0</v>
      </c>
      <c r="Q113" s="2">
        <f t="shared" si="52"/>
        <v>0</v>
      </c>
      <c r="R113" s="2">
        <f t="shared" si="53"/>
        <v>0</v>
      </c>
      <c r="S113" s="2">
        <f t="shared" si="54"/>
        <v>0</v>
      </c>
      <c r="T113" s="2">
        <f t="shared" si="55"/>
        <v>0</v>
      </c>
      <c r="U113" s="2">
        <f t="shared" si="56"/>
        <v>0</v>
      </c>
      <c r="V113" s="2">
        <f t="shared" si="57"/>
        <v>0</v>
      </c>
      <c r="W113" s="2">
        <f t="shared" si="58"/>
        <v>0</v>
      </c>
      <c r="X113" s="2">
        <f t="shared" si="59"/>
        <v>0</v>
      </c>
      <c r="Y113" s="2">
        <f t="shared" si="60"/>
        <v>0</v>
      </c>
      <c r="AA113" s="2">
        <f t="shared" si="61"/>
        <v>0</v>
      </c>
      <c r="AB113" s="2">
        <f t="shared" si="62"/>
        <v>0</v>
      </c>
      <c r="AC113" s="2">
        <f t="shared" si="69"/>
        <v>0</v>
      </c>
      <c r="AE113" s="9">
        <v>5</v>
      </c>
      <c r="AF113" s="2">
        <f t="shared" si="63"/>
        <v>0</v>
      </c>
      <c r="AG113" s="2">
        <f t="shared" si="64"/>
        <v>0</v>
      </c>
      <c r="AH113" s="2">
        <f t="shared" si="65"/>
        <v>0</v>
      </c>
      <c r="AI113" s="2">
        <f t="shared" si="66"/>
        <v>0</v>
      </c>
      <c r="AK113">
        <f t="shared" si="67"/>
        <v>4</v>
      </c>
      <c r="AL113">
        <f t="shared" si="68"/>
        <v>2021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</row>
    <row r="114" spans="1:87" x14ac:dyDescent="0.2">
      <c r="A114" s="7">
        <v>44300</v>
      </c>
      <c r="B114" s="2">
        <f t="shared" si="37"/>
        <v>0</v>
      </c>
      <c r="C114" s="2">
        <f t="shared" si="38"/>
        <v>0</v>
      </c>
      <c r="D114" s="2">
        <f t="shared" si="39"/>
        <v>0</v>
      </c>
      <c r="E114" s="2">
        <f t="shared" si="40"/>
        <v>0</v>
      </c>
      <c r="F114" s="2">
        <f t="shared" si="41"/>
        <v>0</v>
      </c>
      <c r="G114" s="2">
        <f t="shared" si="42"/>
        <v>0</v>
      </c>
      <c r="H114" s="2">
        <f t="shared" si="43"/>
        <v>0</v>
      </c>
      <c r="I114" s="2">
        <f t="shared" si="44"/>
        <v>0</v>
      </c>
      <c r="J114" s="2">
        <f t="shared" si="45"/>
        <v>0</v>
      </c>
      <c r="K114" s="2">
        <f t="shared" si="46"/>
        <v>0</v>
      </c>
      <c r="L114" s="2">
        <f t="shared" si="47"/>
        <v>0</v>
      </c>
      <c r="M114" s="2">
        <f t="shared" si="48"/>
        <v>0</v>
      </c>
      <c r="N114" s="2">
        <f t="shared" si="49"/>
        <v>0</v>
      </c>
      <c r="O114" s="2">
        <f t="shared" si="50"/>
        <v>22</v>
      </c>
      <c r="P114" s="2">
        <f t="shared" si="51"/>
        <v>45</v>
      </c>
      <c r="Q114" s="2">
        <f t="shared" si="52"/>
        <v>44</v>
      </c>
      <c r="R114" s="2">
        <f t="shared" si="53"/>
        <v>63</v>
      </c>
      <c r="S114" s="2">
        <f t="shared" si="54"/>
        <v>22</v>
      </c>
      <c r="T114" s="2">
        <f t="shared" si="55"/>
        <v>24</v>
      </c>
      <c r="U114" s="2">
        <f t="shared" si="56"/>
        <v>47</v>
      </c>
      <c r="V114" s="2">
        <f t="shared" si="57"/>
        <v>70</v>
      </c>
      <c r="W114" s="2">
        <f t="shared" si="58"/>
        <v>47</v>
      </c>
      <c r="X114" s="2">
        <f t="shared" si="59"/>
        <v>33</v>
      </c>
      <c r="Y114" s="2">
        <f t="shared" si="60"/>
        <v>19</v>
      </c>
      <c r="AA114" s="2">
        <f t="shared" si="61"/>
        <v>63</v>
      </c>
      <c r="AB114" s="2">
        <f t="shared" si="62"/>
        <v>45</v>
      </c>
      <c r="AC114" s="2">
        <f t="shared" si="69"/>
        <v>70</v>
      </c>
      <c r="AE114" s="9">
        <v>6</v>
      </c>
      <c r="AF114" s="2">
        <f t="shared" si="63"/>
        <v>156</v>
      </c>
      <c r="AG114" s="2">
        <f t="shared" si="64"/>
        <v>111</v>
      </c>
      <c r="AH114" s="2">
        <f t="shared" si="65"/>
        <v>169</v>
      </c>
      <c r="AI114" s="2">
        <f t="shared" si="66"/>
        <v>436</v>
      </c>
      <c r="AK114">
        <f t="shared" si="67"/>
        <v>4</v>
      </c>
      <c r="AL114">
        <f t="shared" si="68"/>
        <v>2021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22</v>
      </c>
      <c r="BZ114" s="2">
        <v>45</v>
      </c>
      <c r="CA114" s="2">
        <v>44</v>
      </c>
      <c r="CB114" s="2">
        <v>63</v>
      </c>
      <c r="CC114" s="2">
        <v>22</v>
      </c>
      <c r="CD114" s="2">
        <v>24</v>
      </c>
      <c r="CE114" s="2">
        <v>47</v>
      </c>
      <c r="CF114" s="2">
        <v>69</v>
      </c>
      <c r="CG114" s="2">
        <v>47</v>
      </c>
      <c r="CH114" s="2">
        <v>33</v>
      </c>
      <c r="CI114" s="2">
        <v>19</v>
      </c>
    </row>
    <row r="115" spans="1:87" x14ac:dyDescent="0.2">
      <c r="A115" s="7">
        <v>44301</v>
      </c>
      <c r="B115" s="2">
        <f t="shared" si="37"/>
        <v>20</v>
      </c>
      <c r="C115" s="2">
        <f t="shared" si="38"/>
        <v>6</v>
      </c>
      <c r="D115" s="2">
        <f t="shared" si="39"/>
        <v>17</v>
      </c>
      <c r="E115" s="2">
        <f t="shared" si="40"/>
        <v>21</v>
      </c>
      <c r="F115" s="2">
        <f t="shared" si="41"/>
        <v>3</v>
      </c>
      <c r="G115" s="2">
        <f t="shared" si="42"/>
        <v>0</v>
      </c>
      <c r="H115" s="2">
        <f t="shared" si="43"/>
        <v>0</v>
      </c>
      <c r="I115" s="2">
        <f t="shared" si="44"/>
        <v>0</v>
      </c>
      <c r="J115" s="2">
        <f t="shared" si="45"/>
        <v>0</v>
      </c>
      <c r="K115" s="2">
        <f t="shared" si="46"/>
        <v>0</v>
      </c>
      <c r="L115" s="2">
        <f t="shared" si="47"/>
        <v>0</v>
      </c>
      <c r="M115" s="2">
        <f t="shared" si="48"/>
        <v>0</v>
      </c>
      <c r="N115" s="2">
        <f t="shared" si="49"/>
        <v>0</v>
      </c>
      <c r="O115" s="2">
        <f t="shared" si="50"/>
        <v>0</v>
      </c>
      <c r="P115" s="2">
        <f t="shared" si="51"/>
        <v>0</v>
      </c>
      <c r="Q115" s="2">
        <f t="shared" si="52"/>
        <v>0</v>
      </c>
      <c r="R115" s="2">
        <f t="shared" si="53"/>
        <v>0</v>
      </c>
      <c r="S115" s="2">
        <f t="shared" si="54"/>
        <v>0</v>
      </c>
      <c r="T115" s="2">
        <f t="shared" si="55"/>
        <v>0</v>
      </c>
      <c r="U115" s="2">
        <f t="shared" si="56"/>
        <v>0</v>
      </c>
      <c r="V115" s="2">
        <f t="shared" si="57"/>
        <v>0</v>
      </c>
      <c r="W115" s="2">
        <f t="shared" si="58"/>
        <v>0</v>
      </c>
      <c r="X115" s="2">
        <f t="shared" si="59"/>
        <v>0</v>
      </c>
      <c r="Y115" s="2">
        <f t="shared" si="60"/>
        <v>0</v>
      </c>
      <c r="AA115" s="2">
        <f t="shared" si="61"/>
        <v>0</v>
      </c>
      <c r="AB115" s="2">
        <f t="shared" si="62"/>
        <v>0</v>
      </c>
      <c r="AC115" s="2">
        <f t="shared" si="69"/>
        <v>21</v>
      </c>
      <c r="AE115" s="9">
        <v>7</v>
      </c>
      <c r="AF115" s="2">
        <f t="shared" si="63"/>
        <v>0</v>
      </c>
      <c r="AG115" s="2">
        <f t="shared" si="64"/>
        <v>0</v>
      </c>
      <c r="AH115" s="2">
        <f t="shared" si="65"/>
        <v>67</v>
      </c>
      <c r="AI115" s="2">
        <f t="shared" si="66"/>
        <v>67</v>
      </c>
      <c r="AK115">
        <f t="shared" si="67"/>
        <v>4</v>
      </c>
      <c r="AL115">
        <f t="shared" si="68"/>
        <v>2021</v>
      </c>
      <c r="BL115" s="2">
        <v>20</v>
      </c>
      <c r="BM115" s="2">
        <v>6</v>
      </c>
      <c r="BN115" s="2">
        <v>17</v>
      </c>
      <c r="BO115" s="2">
        <v>21</v>
      </c>
      <c r="BP115" s="2">
        <v>3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</row>
    <row r="116" spans="1:87" x14ac:dyDescent="0.2">
      <c r="A116" s="7">
        <v>44302</v>
      </c>
      <c r="B116" s="2">
        <f t="shared" si="37"/>
        <v>0</v>
      </c>
      <c r="C116" s="2">
        <f t="shared" si="38"/>
        <v>97</v>
      </c>
      <c r="D116" s="2">
        <f t="shared" si="39"/>
        <v>568</v>
      </c>
      <c r="E116" s="2">
        <f t="shared" si="40"/>
        <v>336</v>
      </c>
      <c r="F116" s="2">
        <f t="shared" si="41"/>
        <v>1025</v>
      </c>
      <c r="G116" s="2">
        <f t="shared" si="42"/>
        <v>1291</v>
      </c>
      <c r="H116" s="2">
        <f t="shared" si="43"/>
        <v>1124</v>
      </c>
      <c r="I116" s="2">
        <f t="shared" si="44"/>
        <v>222</v>
      </c>
      <c r="J116" s="2">
        <f t="shared" si="45"/>
        <v>0</v>
      </c>
      <c r="K116" s="2">
        <f t="shared" si="46"/>
        <v>221</v>
      </c>
      <c r="L116" s="2">
        <f t="shared" si="47"/>
        <v>0</v>
      </c>
      <c r="M116" s="2">
        <f t="shared" si="48"/>
        <v>5</v>
      </c>
      <c r="N116" s="2">
        <f t="shared" si="49"/>
        <v>5</v>
      </c>
      <c r="O116" s="2">
        <f t="shared" si="50"/>
        <v>0</v>
      </c>
      <c r="P116" s="2">
        <f t="shared" si="51"/>
        <v>11</v>
      </c>
      <c r="Q116" s="2">
        <f t="shared" si="52"/>
        <v>88</v>
      </c>
      <c r="R116" s="2">
        <f t="shared" si="53"/>
        <v>182</v>
      </c>
      <c r="S116" s="2">
        <f t="shared" si="54"/>
        <v>0</v>
      </c>
      <c r="T116" s="2">
        <f t="shared" si="55"/>
        <v>0</v>
      </c>
      <c r="U116" s="2">
        <f t="shared" si="56"/>
        <v>5</v>
      </c>
      <c r="V116" s="2">
        <f t="shared" si="57"/>
        <v>0</v>
      </c>
      <c r="W116" s="2">
        <f t="shared" si="58"/>
        <v>0</v>
      </c>
      <c r="X116" s="2">
        <f t="shared" si="59"/>
        <v>0</v>
      </c>
      <c r="Y116" s="2">
        <f t="shared" si="60"/>
        <v>0</v>
      </c>
      <c r="AA116" s="2">
        <f t="shared" si="61"/>
        <v>0</v>
      </c>
      <c r="AB116" s="2">
        <f t="shared" si="62"/>
        <v>222</v>
      </c>
      <c r="AC116" s="2">
        <f t="shared" si="69"/>
        <v>1291</v>
      </c>
      <c r="AE116" s="9">
        <v>8</v>
      </c>
      <c r="AF116" s="2">
        <f t="shared" si="63"/>
        <v>0</v>
      </c>
      <c r="AG116" s="2">
        <f t="shared" si="64"/>
        <v>739</v>
      </c>
      <c r="AH116" s="2">
        <f t="shared" si="65"/>
        <v>4441</v>
      </c>
      <c r="AI116" s="2">
        <f t="shared" si="66"/>
        <v>5180</v>
      </c>
      <c r="AK116">
        <f t="shared" si="67"/>
        <v>4</v>
      </c>
      <c r="AL116">
        <f t="shared" si="68"/>
        <v>2021</v>
      </c>
      <c r="BL116" s="2">
        <v>0</v>
      </c>
      <c r="BM116" s="2">
        <v>96</v>
      </c>
      <c r="BN116" s="2">
        <v>564</v>
      </c>
      <c r="BO116" s="2">
        <v>333</v>
      </c>
      <c r="BP116" s="2">
        <v>1017</v>
      </c>
      <c r="BQ116" s="2">
        <v>1281</v>
      </c>
      <c r="BR116" s="2">
        <v>1115</v>
      </c>
      <c r="BS116" s="2">
        <v>220</v>
      </c>
      <c r="BT116" s="2">
        <v>0</v>
      </c>
      <c r="BU116" s="2">
        <v>219</v>
      </c>
      <c r="BV116" s="2">
        <v>0</v>
      </c>
      <c r="BW116" s="2">
        <v>5</v>
      </c>
      <c r="BX116" s="2">
        <v>5</v>
      </c>
      <c r="BY116" s="2">
        <v>0</v>
      </c>
      <c r="BZ116" s="2">
        <v>11</v>
      </c>
      <c r="CA116" s="2">
        <v>87</v>
      </c>
      <c r="CB116" s="2">
        <v>181</v>
      </c>
      <c r="CC116" s="2">
        <v>0</v>
      </c>
      <c r="CD116" s="2">
        <v>0</v>
      </c>
      <c r="CE116" s="2">
        <v>5</v>
      </c>
      <c r="CF116" s="2">
        <v>0</v>
      </c>
      <c r="CG116" s="2">
        <v>0</v>
      </c>
      <c r="CH116" s="2">
        <v>0</v>
      </c>
      <c r="CI116" s="2">
        <v>0</v>
      </c>
    </row>
    <row r="117" spans="1:87" x14ac:dyDescent="0.2">
      <c r="A117" s="7">
        <v>44303</v>
      </c>
      <c r="B117" s="2">
        <f t="shared" si="37"/>
        <v>0</v>
      </c>
      <c r="C117" s="2">
        <f t="shared" si="38"/>
        <v>0</v>
      </c>
      <c r="D117" s="2">
        <f t="shared" si="39"/>
        <v>0</v>
      </c>
      <c r="E117" s="2">
        <f t="shared" si="40"/>
        <v>0</v>
      </c>
      <c r="F117" s="2">
        <f t="shared" si="41"/>
        <v>0</v>
      </c>
      <c r="G117" s="2">
        <f t="shared" si="42"/>
        <v>0</v>
      </c>
      <c r="H117" s="2">
        <f t="shared" si="43"/>
        <v>0</v>
      </c>
      <c r="I117" s="2">
        <f t="shared" si="44"/>
        <v>0</v>
      </c>
      <c r="J117" s="2">
        <f t="shared" si="45"/>
        <v>0</v>
      </c>
      <c r="K117" s="2">
        <f t="shared" si="46"/>
        <v>0</v>
      </c>
      <c r="L117" s="2">
        <f t="shared" si="47"/>
        <v>156</v>
      </c>
      <c r="M117" s="2">
        <f t="shared" si="48"/>
        <v>305</v>
      </c>
      <c r="N117" s="2">
        <f t="shared" si="49"/>
        <v>292</v>
      </c>
      <c r="O117" s="2">
        <f t="shared" si="50"/>
        <v>298</v>
      </c>
      <c r="P117" s="2">
        <f t="shared" si="51"/>
        <v>306</v>
      </c>
      <c r="Q117" s="2">
        <f t="shared" si="52"/>
        <v>232</v>
      </c>
      <c r="R117" s="2">
        <f t="shared" si="53"/>
        <v>104</v>
      </c>
      <c r="S117" s="2">
        <f t="shared" si="54"/>
        <v>291</v>
      </c>
      <c r="T117" s="2">
        <f t="shared" si="55"/>
        <v>114</v>
      </c>
      <c r="U117" s="2">
        <f t="shared" si="56"/>
        <v>0</v>
      </c>
      <c r="V117" s="2">
        <f t="shared" si="57"/>
        <v>0</v>
      </c>
      <c r="W117" s="2">
        <f t="shared" si="58"/>
        <v>0</v>
      </c>
      <c r="X117" s="2">
        <f t="shared" si="59"/>
        <v>0</v>
      </c>
      <c r="Y117" s="2">
        <f t="shared" si="60"/>
        <v>0</v>
      </c>
      <c r="AA117" s="2">
        <f t="shared" si="61"/>
        <v>0</v>
      </c>
      <c r="AB117" s="2">
        <f t="shared" si="62"/>
        <v>306</v>
      </c>
      <c r="AC117" s="2">
        <f t="shared" si="69"/>
        <v>0</v>
      </c>
      <c r="AE117" s="9">
        <v>1</v>
      </c>
      <c r="AF117" s="2">
        <f t="shared" si="63"/>
        <v>0</v>
      </c>
      <c r="AG117" s="2">
        <f t="shared" si="64"/>
        <v>2098</v>
      </c>
      <c r="AH117" s="2">
        <f t="shared" si="65"/>
        <v>0</v>
      </c>
      <c r="AI117" s="2">
        <f t="shared" si="66"/>
        <v>2098</v>
      </c>
      <c r="AK117">
        <f t="shared" si="67"/>
        <v>4</v>
      </c>
      <c r="AL117">
        <f t="shared" si="68"/>
        <v>2021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155</v>
      </c>
      <c r="BW117" s="2">
        <v>303</v>
      </c>
      <c r="BX117" s="2">
        <v>290</v>
      </c>
      <c r="BY117" s="2">
        <v>296</v>
      </c>
      <c r="BZ117" s="2">
        <v>304</v>
      </c>
      <c r="CA117" s="2">
        <v>230</v>
      </c>
      <c r="CB117" s="2">
        <v>103</v>
      </c>
      <c r="CC117" s="2">
        <v>289</v>
      </c>
      <c r="CD117" s="2">
        <v>113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</row>
    <row r="118" spans="1:87" x14ac:dyDescent="0.2">
      <c r="A118" s="7">
        <v>44304</v>
      </c>
      <c r="B118" s="2">
        <f t="shared" si="37"/>
        <v>0</v>
      </c>
      <c r="C118" s="2">
        <f t="shared" si="38"/>
        <v>0</v>
      </c>
      <c r="D118" s="2">
        <f t="shared" si="39"/>
        <v>0</v>
      </c>
      <c r="E118" s="2">
        <f t="shared" si="40"/>
        <v>0</v>
      </c>
      <c r="F118" s="2">
        <f t="shared" si="41"/>
        <v>0</v>
      </c>
      <c r="G118" s="2">
        <f t="shared" si="42"/>
        <v>0</v>
      </c>
      <c r="H118" s="2">
        <f t="shared" si="43"/>
        <v>0</v>
      </c>
      <c r="I118" s="2">
        <f t="shared" si="44"/>
        <v>0</v>
      </c>
      <c r="J118" s="2">
        <f t="shared" si="45"/>
        <v>0</v>
      </c>
      <c r="K118" s="2">
        <f t="shared" si="46"/>
        <v>0</v>
      </c>
      <c r="L118" s="2">
        <f t="shared" si="47"/>
        <v>0</v>
      </c>
      <c r="M118" s="2">
        <f t="shared" si="48"/>
        <v>0</v>
      </c>
      <c r="N118" s="2">
        <f t="shared" si="49"/>
        <v>0</v>
      </c>
      <c r="O118" s="2">
        <f t="shared" si="50"/>
        <v>0</v>
      </c>
      <c r="P118" s="2">
        <f t="shared" si="51"/>
        <v>0</v>
      </c>
      <c r="Q118" s="2">
        <f t="shared" si="52"/>
        <v>0</v>
      </c>
      <c r="R118" s="2">
        <f t="shared" si="53"/>
        <v>0</v>
      </c>
      <c r="S118" s="2">
        <f t="shared" si="54"/>
        <v>0</v>
      </c>
      <c r="T118" s="2">
        <f t="shared" si="55"/>
        <v>0</v>
      </c>
      <c r="U118" s="2">
        <f t="shared" si="56"/>
        <v>0</v>
      </c>
      <c r="V118" s="2">
        <f t="shared" si="57"/>
        <v>0</v>
      </c>
      <c r="W118" s="2">
        <f t="shared" si="58"/>
        <v>0</v>
      </c>
      <c r="X118" s="2">
        <f t="shared" si="59"/>
        <v>0</v>
      </c>
      <c r="Y118" s="2">
        <f t="shared" si="60"/>
        <v>0</v>
      </c>
      <c r="AA118" s="2">
        <f t="shared" si="61"/>
        <v>0</v>
      </c>
      <c r="AB118" s="2">
        <f t="shared" si="62"/>
        <v>0</v>
      </c>
      <c r="AC118" s="2">
        <f t="shared" si="69"/>
        <v>0</v>
      </c>
      <c r="AE118" s="9">
        <v>2</v>
      </c>
      <c r="AF118" s="2">
        <f t="shared" si="63"/>
        <v>0</v>
      </c>
      <c r="AG118" s="2">
        <f t="shared" si="64"/>
        <v>0</v>
      </c>
      <c r="AH118" s="2">
        <f t="shared" si="65"/>
        <v>0</v>
      </c>
      <c r="AI118" s="2">
        <f t="shared" si="66"/>
        <v>0</v>
      </c>
      <c r="AK118">
        <f t="shared" si="67"/>
        <v>4</v>
      </c>
      <c r="AL118">
        <f t="shared" si="68"/>
        <v>2021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</row>
    <row r="119" spans="1:87" x14ac:dyDescent="0.2">
      <c r="A119" s="7">
        <v>44305</v>
      </c>
      <c r="B119" s="2">
        <f t="shared" si="37"/>
        <v>16</v>
      </c>
      <c r="C119" s="2">
        <f t="shared" si="38"/>
        <v>715</v>
      </c>
      <c r="D119" s="2">
        <f t="shared" si="39"/>
        <v>3583</v>
      </c>
      <c r="E119" s="2">
        <f t="shared" si="40"/>
        <v>4719</v>
      </c>
      <c r="F119" s="2">
        <f t="shared" si="41"/>
        <v>2374</v>
      </c>
      <c r="G119" s="2">
        <f t="shared" si="42"/>
        <v>282</v>
      </c>
      <c r="H119" s="2">
        <f t="shared" si="43"/>
        <v>0</v>
      </c>
      <c r="I119" s="2">
        <f t="shared" si="44"/>
        <v>0</v>
      </c>
      <c r="J119" s="2">
        <f t="shared" si="45"/>
        <v>0</v>
      </c>
      <c r="K119" s="2">
        <f t="shared" si="46"/>
        <v>0</v>
      </c>
      <c r="L119" s="2">
        <f t="shared" si="47"/>
        <v>302</v>
      </c>
      <c r="M119" s="2">
        <f t="shared" si="48"/>
        <v>727</v>
      </c>
      <c r="N119" s="2">
        <f t="shared" si="49"/>
        <v>1348</v>
      </c>
      <c r="O119" s="2">
        <f t="shared" si="50"/>
        <v>1749</v>
      </c>
      <c r="P119" s="2">
        <f t="shared" si="51"/>
        <v>2114</v>
      </c>
      <c r="Q119" s="2">
        <f t="shared" si="52"/>
        <v>1221</v>
      </c>
      <c r="R119" s="2">
        <f t="shared" si="53"/>
        <v>1858</v>
      </c>
      <c r="S119" s="2">
        <f t="shared" si="54"/>
        <v>2295</v>
      </c>
      <c r="T119" s="2">
        <f t="shared" si="55"/>
        <v>2292</v>
      </c>
      <c r="U119" s="2">
        <f t="shared" si="56"/>
        <v>1993</v>
      </c>
      <c r="V119" s="2">
        <f t="shared" si="57"/>
        <v>1870</v>
      </c>
      <c r="W119" s="2">
        <f t="shared" si="58"/>
        <v>1362</v>
      </c>
      <c r="X119" s="2">
        <f t="shared" si="59"/>
        <v>736</v>
      </c>
      <c r="Y119" s="2">
        <f t="shared" si="60"/>
        <v>1835</v>
      </c>
      <c r="AA119" s="2">
        <f t="shared" si="61"/>
        <v>2295</v>
      </c>
      <c r="AB119" s="2">
        <f t="shared" si="62"/>
        <v>2114</v>
      </c>
      <c r="AC119" s="2">
        <f t="shared" si="69"/>
        <v>4719</v>
      </c>
      <c r="AE119" s="9">
        <v>3</v>
      </c>
      <c r="AF119" s="2">
        <f t="shared" si="63"/>
        <v>9467</v>
      </c>
      <c r="AG119" s="2">
        <f t="shared" si="64"/>
        <v>6432</v>
      </c>
      <c r="AH119" s="2">
        <f t="shared" si="65"/>
        <v>17492</v>
      </c>
      <c r="AI119" s="2">
        <f t="shared" si="66"/>
        <v>33391</v>
      </c>
      <c r="AK119">
        <f t="shared" si="67"/>
        <v>4</v>
      </c>
      <c r="AL119">
        <f t="shared" si="68"/>
        <v>2021</v>
      </c>
      <c r="BL119" s="2">
        <v>16</v>
      </c>
      <c r="BM119" s="2">
        <v>710</v>
      </c>
      <c r="BN119" s="2">
        <v>3556</v>
      </c>
      <c r="BO119" s="2">
        <v>4683</v>
      </c>
      <c r="BP119" s="2">
        <v>2356</v>
      </c>
      <c r="BQ119" s="2">
        <v>280</v>
      </c>
      <c r="BR119" s="2">
        <v>0</v>
      </c>
      <c r="BS119" s="2">
        <v>0</v>
      </c>
      <c r="BT119" s="2">
        <v>0</v>
      </c>
      <c r="BU119" s="2">
        <v>0</v>
      </c>
      <c r="BV119" s="2">
        <v>300</v>
      </c>
      <c r="BW119" s="2">
        <v>721</v>
      </c>
      <c r="BX119" s="2">
        <v>1338</v>
      </c>
      <c r="BY119" s="2">
        <v>1736</v>
      </c>
      <c r="BZ119" s="2">
        <v>2098</v>
      </c>
      <c r="CA119" s="2">
        <v>1212</v>
      </c>
      <c r="CB119" s="2">
        <v>1844</v>
      </c>
      <c r="CC119" s="2">
        <v>2278</v>
      </c>
      <c r="CD119" s="2">
        <v>2275</v>
      </c>
      <c r="CE119" s="2">
        <v>1978</v>
      </c>
      <c r="CF119" s="2">
        <v>1856</v>
      </c>
      <c r="CG119" s="2">
        <v>1352</v>
      </c>
      <c r="CH119" s="2">
        <v>730</v>
      </c>
      <c r="CI119" s="2">
        <v>1821</v>
      </c>
    </row>
    <row r="120" spans="1:87" x14ac:dyDescent="0.2">
      <c r="A120" s="7">
        <v>44306</v>
      </c>
      <c r="B120" s="2">
        <f t="shared" si="37"/>
        <v>1235</v>
      </c>
      <c r="C120" s="2">
        <f t="shared" si="38"/>
        <v>1232</v>
      </c>
      <c r="D120" s="2">
        <f t="shared" si="39"/>
        <v>1234</v>
      </c>
      <c r="E120" s="2">
        <f t="shared" si="40"/>
        <v>2479</v>
      </c>
      <c r="F120" s="2">
        <f t="shared" si="41"/>
        <v>2580</v>
      </c>
      <c r="G120" s="2">
        <f t="shared" si="42"/>
        <v>1882</v>
      </c>
      <c r="H120" s="2">
        <f t="shared" si="43"/>
        <v>1565</v>
      </c>
      <c r="I120" s="2">
        <f t="shared" si="44"/>
        <v>2772</v>
      </c>
      <c r="J120" s="2">
        <f t="shared" si="45"/>
        <v>2964</v>
      </c>
      <c r="K120" s="2">
        <f t="shared" si="46"/>
        <v>1845</v>
      </c>
      <c r="L120" s="2">
        <f t="shared" si="47"/>
        <v>1192</v>
      </c>
      <c r="M120" s="2">
        <f t="shared" si="48"/>
        <v>1186</v>
      </c>
      <c r="N120" s="2">
        <f t="shared" si="49"/>
        <v>1181</v>
      </c>
      <c r="O120" s="2">
        <f t="shared" si="50"/>
        <v>1215</v>
      </c>
      <c r="P120" s="2">
        <f t="shared" si="51"/>
        <v>1244</v>
      </c>
      <c r="Q120" s="2">
        <f t="shared" si="52"/>
        <v>1090</v>
      </c>
      <c r="R120" s="2">
        <f t="shared" si="53"/>
        <v>972</v>
      </c>
      <c r="S120" s="2">
        <f t="shared" si="54"/>
        <v>981</v>
      </c>
      <c r="T120" s="2">
        <f t="shared" si="55"/>
        <v>648</v>
      </c>
      <c r="U120" s="2">
        <f t="shared" si="56"/>
        <v>651</v>
      </c>
      <c r="V120" s="2">
        <f t="shared" si="57"/>
        <v>648</v>
      </c>
      <c r="W120" s="2">
        <f t="shared" si="58"/>
        <v>656</v>
      </c>
      <c r="X120" s="2">
        <f t="shared" si="59"/>
        <v>648</v>
      </c>
      <c r="Y120" s="2">
        <f t="shared" si="60"/>
        <v>661</v>
      </c>
      <c r="AA120" s="2">
        <f t="shared" si="61"/>
        <v>2964</v>
      </c>
      <c r="AB120" s="2">
        <f t="shared" si="62"/>
        <v>1244</v>
      </c>
      <c r="AC120" s="2">
        <f t="shared" si="69"/>
        <v>2580</v>
      </c>
      <c r="AE120" s="9">
        <v>4</v>
      </c>
      <c r="AF120" s="2">
        <f t="shared" si="63"/>
        <v>13211</v>
      </c>
      <c r="AG120" s="2">
        <f t="shared" si="64"/>
        <v>4730</v>
      </c>
      <c r="AH120" s="2">
        <f t="shared" si="65"/>
        <v>14820</v>
      </c>
      <c r="AI120" s="2">
        <f t="shared" si="66"/>
        <v>32761</v>
      </c>
      <c r="AK120">
        <f t="shared" si="67"/>
        <v>4</v>
      </c>
      <c r="AL120">
        <f t="shared" si="68"/>
        <v>2021</v>
      </c>
      <c r="BL120" s="2">
        <v>1226</v>
      </c>
      <c r="BM120" s="2">
        <v>1223</v>
      </c>
      <c r="BN120" s="2">
        <v>1225</v>
      </c>
      <c r="BO120" s="2">
        <v>2460</v>
      </c>
      <c r="BP120" s="2">
        <v>2560</v>
      </c>
      <c r="BQ120" s="2">
        <v>1868</v>
      </c>
      <c r="BR120" s="2">
        <v>1553</v>
      </c>
      <c r="BS120" s="2">
        <v>2751</v>
      </c>
      <c r="BT120" s="2">
        <v>2941</v>
      </c>
      <c r="BU120" s="2">
        <v>1831</v>
      </c>
      <c r="BV120" s="2">
        <v>1183</v>
      </c>
      <c r="BW120" s="2">
        <v>1177</v>
      </c>
      <c r="BX120" s="2">
        <v>1172</v>
      </c>
      <c r="BY120" s="2">
        <v>1206</v>
      </c>
      <c r="BZ120" s="2">
        <v>1235</v>
      </c>
      <c r="CA120" s="2">
        <v>1082</v>
      </c>
      <c r="CB120" s="2">
        <v>965</v>
      </c>
      <c r="CC120" s="2">
        <v>974</v>
      </c>
      <c r="CD120" s="2">
        <v>643</v>
      </c>
      <c r="CE120" s="2">
        <v>646</v>
      </c>
      <c r="CF120" s="2">
        <v>643</v>
      </c>
      <c r="CG120" s="2">
        <v>651</v>
      </c>
      <c r="CH120" s="2">
        <v>643</v>
      </c>
      <c r="CI120" s="2">
        <v>656</v>
      </c>
    </row>
    <row r="121" spans="1:87" x14ac:dyDescent="0.2">
      <c r="A121" s="7">
        <v>44307</v>
      </c>
      <c r="B121" s="2">
        <f t="shared" si="37"/>
        <v>651</v>
      </c>
      <c r="C121" s="2">
        <f t="shared" si="38"/>
        <v>658</v>
      </c>
      <c r="D121" s="2">
        <f t="shared" si="39"/>
        <v>665</v>
      </c>
      <c r="E121" s="2">
        <f t="shared" si="40"/>
        <v>668</v>
      </c>
      <c r="F121" s="2">
        <f t="shared" si="41"/>
        <v>935</v>
      </c>
      <c r="G121" s="2">
        <f t="shared" si="42"/>
        <v>709</v>
      </c>
      <c r="H121" s="2">
        <f t="shared" si="43"/>
        <v>727</v>
      </c>
      <c r="I121" s="2">
        <f t="shared" si="44"/>
        <v>709</v>
      </c>
      <c r="J121" s="2">
        <f t="shared" si="45"/>
        <v>702</v>
      </c>
      <c r="K121" s="2">
        <f t="shared" si="46"/>
        <v>668</v>
      </c>
      <c r="L121" s="2">
        <f t="shared" si="47"/>
        <v>670</v>
      </c>
      <c r="M121" s="2">
        <f t="shared" si="48"/>
        <v>673</v>
      </c>
      <c r="N121" s="2">
        <f t="shared" si="49"/>
        <v>665</v>
      </c>
      <c r="O121" s="2">
        <f t="shared" si="50"/>
        <v>661</v>
      </c>
      <c r="P121" s="2">
        <f t="shared" si="51"/>
        <v>673</v>
      </c>
      <c r="Q121" s="2">
        <f t="shared" si="52"/>
        <v>692</v>
      </c>
      <c r="R121" s="2">
        <f t="shared" si="53"/>
        <v>644</v>
      </c>
      <c r="S121" s="2">
        <f t="shared" si="54"/>
        <v>641</v>
      </c>
      <c r="T121" s="2">
        <f t="shared" si="55"/>
        <v>646</v>
      </c>
      <c r="U121" s="2">
        <f t="shared" si="56"/>
        <v>658</v>
      </c>
      <c r="V121" s="2">
        <f t="shared" si="57"/>
        <v>680</v>
      </c>
      <c r="W121" s="2">
        <f t="shared" si="58"/>
        <v>694</v>
      </c>
      <c r="X121" s="2">
        <f t="shared" si="59"/>
        <v>697</v>
      </c>
      <c r="Y121" s="2">
        <f t="shared" si="60"/>
        <v>702</v>
      </c>
      <c r="AA121" s="2">
        <f t="shared" si="61"/>
        <v>709</v>
      </c>
      <c r="AB121" s="2">
        <f t="shared" si="62"/>
        <v>692</v>
      </c>
      <c r="AC121" s="2">
        <f t="shared" si="69"/>
        <v>935</v>
      </c>
      <c r="AE121" s="9">
        <v>5</v>
      </c>
      <c r="AF121" s="2">
        <f t="shared" si="63"/>
        <v>6011</v>
      </c>
      <c r="AG121" s="2">
        <f t="shared" si="64"/>
        <v>2691</v>
      </c>
      <c r="AH121" s="2">
        <f t="shared" si="65"/>
        <v>7786</v>
      </c>
      <c r="AI121" s="2">
        <f t="shared" si="66"/>
        <v>16488</v>
      </c>
      <c r="AK121">
        <f t="shared" si="67"/>
        <v>4</v>
      </c>
      <c r="AL121">
        <f t="shared" si="68"/>
        <v>2021</v>
      </c>
      <c r="BL121" s="2">
        <v>646</v>
      </c>
      <c r="BM121" s="2">
        <v>653</v>
      </c>
      <c r="BN121" s="2">
        <v>660</v>
      </c>
      <c r="BO121" s="2">
        <v>663</v>
      </c>
      <c r="BP121" s="2">
        <v>928</v>
      </c>
      <c r="BQ121" s="2">
        <v>704</v>
      </c>
      <c r="BR121" s="2">
        <v>721</v>
      </c>
      <c r="BS121" s="2">
        <v>704</v>
      </c>
      <c r="BT121" s="2">
        <v>697</v>
      </c>
      <c r="BU121" s="2">
        <v>663</v>
      </c>
      <c r="BV121" s="2">
        <v>665</v>
      </c>
      <c r="BW121" s="2">
        <v>668</v>
      </c>
      <c r="BX121" s="2">
        <v>660</v>
      </c>
      <c r="BY121" s="2">
        <v>656</v>
      </c>
      <c r="BZ121" s="2">
        <v>668</v>
      </c>
      <c r="CA121" s="2">
        <v>687</v>
      </c>
      <c r="CB121" s="2">
        <v>639</v>
      </c>
      <c r="CC121" s="2">
        <v>636</v>
      </c>
      <c r="CD121" s="2">
        <v>641</v>
      </c>
      <c r="CE121" s="2">
        <v>653</v>
      </c>
      <c r="CF121" s="2">
        <v>675</v>
      </c>
      <c r="CG121" s="2">
        <v>689</v>
      </c>
      <c r="CH121" s="2">
        <v>692</v>
      </c>
      <c r="CI121" s="2">
        <v>697</v>
      </c>
    </row>
    <row r="122" spans="1:87" x14ac:dyDescent="0.2">
      <c r="A122" s="7">
        <v>44308</v>
      </c>
      <c r="B122" s="2">
        <f t="shared" si="37"/>
        <v>702</v>
      </c>
      <c r="C122" s="2">
        <f t="shared" si="38"/>
        <v>714</v>
      </c>
      <c r="D122" s="2">
        <f t="shared" si="39"/>
        <v>816</v>
      </c>
      <c r="E122" s="2">
        <f t="shared" si="40"/>
        <v>839</v>
      </c>
      <c r="F122" s="2">
        <f t="shared" si="41"/>
        <v>1014</v>
      </c>
      <c r="G122" s="2">
        <f t="shared" si="42"/>
        <v>1288</v>
      </c>
      <c r="H122" s="2">
        <f t="shared" si="43"/>
        <v>1521</v>
      </c>
      <c r="I122" s="2">
        <f t="shared" si="44"/>
        <v>2743</v>
      </c>
      <c r="J122" s="2">
        <f t="shared" si="45"/>
        <v>819</v>
      </c>
      <c r="K122" s="2">
        <f t="shared" si="46"/>
        <v>714</v>
      </c>
      <c r="L122" s="2">
        <f t="shared" si="47"/>
        <v>673</v>
      </c>
      <c r="M122" s="2">
        <f t="shared" si="48"/>
        <v>653</v>
      </c>
      <c r="N122" s="2">
        <f t="shared" si="49"/>
        <v>675</v>
      </c>
      <c r="O122" s="2">
        <f t="shared" si="50"/>
        <v>670</v>
      </c>
      <c r="P122" s="2">
        <f t="shared" si="51"/>
        <v>757</v>
      </c>
      <c r="Q122" s="2">
        <f t="shared" si="52"/>
        <v>747</v>
      </c>
      <c r="R122" s="2">
        <f t="shared" si="53"/>
        <v>719</v>
      </c>
      <c r="S122" s="2">
        <f t="shared" si="54"/>
        <v>707</v>
      </c>
      <c r="T122" s="2">
        <f t="shared" si="55"/>
        <v>692</v>
      </c>
      <c r="U122" s="2">
        <f t="shared" si="56"/>
        <v>704</v>
      </c>
      <c r="V122" s="2">
        <f t="shared" si="57"/>
        <v>699</v>
      </c>
      <c r="W122" s="2">
        <f t="shared" si="58"/>
        <v>699</v>
      </c>
      <c r="X122" s="2">
        <f t="shared" si="59"/>
        <v>702</v>
      </c>
      <c r="Y122" s="2">
        <f t="shared" si="60"/>
        <v>749</v>
      </c>
      <c r="AA122" s="2">
        <f t="shared" si="61"/>
        <v>2743</v>
      </c>
      <c r="AB122" s="2">
        <f t="shared" si="62"/>
        <v>757</v>
      </c>
      <c r="AC122" s="2">
        <f t="shared" si="69"/>
        <v>1521</v>
      </c>
      <c r="AE122" s="9">
        <v>6</v>
      </c>
      <c r="AF122" s="2">
        <f t="shared" si="63"/>
        <v>8424</v>
      </c>
      <c r="AG122" s="2">
        <f t="shared" si="64"/>
        <v>2849</v>
      </c>
      <c r="AH122" s="2">
        <f t="shared" si="65"/>
        <v>9743</v>
      </c>
      <c r="AI122" s="2">
        <f t="shared" si="66"/>
        <v>21016</v>
      </c>
      <c r="AK122">
        <f t="shared" si="67"/>
        <v>4</v>
      </c>
      <c r="AL122">
        <f t="shared" si="68"/>
        <v>2021</v>
      </c>
      <c r="BL122" s="2">
        <v>697</v>
      </c>
      <c r="BM122" s="2">
        <v>709</v>
      </c>
      <c r="BN122" s="2">
        <v>810</v>
      </c>
      <c r="BO122" s="2">
        <v>833</v>
      </c>
      <c r="BP122" s="2">
        <v>1006</v>
      </c>
      <c r="BQ122" s="2">
        <v>1278</v>
      </c>
      <c r="BR122" s="2">
        <v>1509</v>
      </c>
      <c r="BS122" s="2">
        <v>2722</v>
      </c>
      <c r="BT122" s="2">
        <v>813</v>
      </c>
      <c r="BU122" s="2">
        <v>709</v>
      </c>
      <c r="BV122" s="2">
        <v>668</v>
      </c>
      <c r="BW122" s="2">
        <v>648</v>
      </c>
      <c r="BX122" s="2">
        <v>670</v>
      </c>
      <c r="BY122" s="2">
        <v>665</v>
      </c>
      <c r="BZ122" s="2">
        <v>751</v>
      </c>
      <c r="CA122" s="2">
        <v>741</v>
      </c>
      <c r="CB122" s="2">
        <v>714</v>
      </c>
      <c r="CC122" s="2">
        <v>702</v>
      </c>
      <c r="CD122" s="2">
        <v>687</v>
      </c>
      <c r="CE122" s="2">
        <v>699</v>
      </c>
      <c r="CF122" s="2">
        <v>694</v>
      </c>
      <c r="CG122" s="2">
        <v>694</v>
      </c>
      <c r="CH122" s="2">
        <v>697</v>
      </c>
      <c r="CI122" s="2">
        <v>743</v>
      </c>
    </row>
    <row r="123" spans="1:87" x14ac:dyDescent="0.2">
      <c r="A123" s="7">
        <v>44309</v>
      </c>
      <c r="B123" s="2">
        <f t="shared" si="37"/>
        <v>1436</v>
      </c>
      <c r="C123" s="2">
        <f t="shared" si="38"/>
        <v>2568</v>
      </c>
      <c r="D123" s="2">
        <f t="shared" si="39"/>
        <v>836</v>
      </c>
      <c r="E123" s="2">
        <f t="shared" si="40"/>
        <v>711</v>
      </c>
      <c r="F123" s="2">
        <f t="shared" si="41"/>
        <v>733</v>
      </c>
      <c r="G123" s="2">
        <f t="shared" si="42"/>
        <v>742</v>
      </c>
      <c r="H123" s="2">
        <f t="shared" si="43"/>
        <v>727</v>
      </c>
      <c r="I123" s="2">
        <f t="shared" si="44"/>
        <v>716</v>
      </c>
      <c r="J123" s="2">
        <f t="shared" si="45"/>
        <v>719</v>
      </c>
      <c r="K123" s="2">
        <f t="shared" si="46"/>
        <v>716</v>
      </c>
      <c r="L123" s="2">
        <f t="shared" si="47"/>
        <v>711</v>
      </c>
      <c r="M123" s="2">
        <f t="shared" si="48"/>
        <v>711</v>
      </c>
      <c r="N123" s="2">
        <f t="shared" si="49"/>
        <v>742</v>
      </c>
      <c r="O123" s="2">
        <f t="shared" si="50"/>
        <v>757</v>
      </c>
      <c r="P123" s="2">
        <f t="shared" si="51"/>
        <v>762</v>
      </c>
      <c r="Q123" s="2">
        <f t="shared" si="52"/>
        <v>750</v>
      </c>
      <c r="R123" s="2">
        <f t="shared" si="53"/>
        <v>735</v>
      </c>
      <c r="S123" s="2">
        <f t="shared" si="54"/>
        <v>714</v>
      </c>
      <c r="T123" s="2">
        <f t="shared" si="55"/>
        <v>721</v>
      </c>
      <c r="U123" s="2">
        <f t="shared" si="56"/>
        <v>719</v>
      </c>
      <c r="V123" s="2">
        <f t="shared" si="57"/>
        <v>727</v>
      </c>
      <c r="W123" s="2">
        <f t="shared" si="58"/>
        <v>733</v>
      </c>
      <c r="X123" s="2">
        <f t="shared" si="59"/>
        <v>721</v>
      </c>
      <c r="Y123" s="2">
        <f t="shared" si="60"/>
        <v>730</v>
      </c>
      <c r="AA123" s="2">
        <f t="shared" si="61"/>
        <v>0</v>
      </c>
      <c r="AB123" s="2">
        <f t="shared" si="62"/>
        <v>762</v>
      </c>
      <c r="AC123" s="2">
        <f t="shared" si="69"/>
        <v>2568</v>
      </c>
      <c r="AE123" s="9">
        <v>7</v>
      </c>
      <c r="AF123" s="2">
        <f t="shared" si="63"/>
        <v>0</v>
      </c>
      <c r="AG123" s="2">
        <f t="shared" si="64"/>
        <v>9473</v>
      </c>
      <c r="AH123" s="2">
        <f t="shared" si="65"/>
        <v>10664</v>
      </c>
      <c r="AI123" s="2">
        <f t="shared" si="66"/>
        <v>20137</v>
      </c>
      <c r="AK123">
        <f t="shared" si="67"/>
        <v>4</v>
      </c>
      <c r="AL123">
        <f t="shared" si="68"/>
        <v>2021</v>
      </c>
      <c r="BL123" s="2">
        <v>1425</v>
      </c>
      <c r="BM123" s="2">
        <v>2548</v>
      </c>
      <c r="BN123" s="2">
        <v>830</v>
      </c>
      <c r="BO123" s="2">
        <v>706</v>
      </c>
      <c r="BP123" s="2">
        <v>727</v>
      </c>
      <c r="BQ123" s="2">
        <v>736</v>
      </c>
      <c r="BR123" s="2">
        <v>721</v>
      </c>
      <c r="BS123" s="2">
        <v>711</v>
      </c>
      <c r="BT123" s="2">
        <v>714</v>
      </c>
      <c r="BU123" s="2">
        <v>711</v>
      </c>
      <c r="BV123" s="2">
        <v>706</v>
      </c>
      <c r="BW123" s="2">
        <v>706</v>
      </c>
      <c r="BX123" s="2">
        <v>736</v>
      </c>
      <c r="BY123" s="2">
        <v>751</v>
      </c>
      <c r="BZ123" s="2">
        <v>756</v>
      </c>
      <c r="CA123" s="2">
        <v>744</v>
      </c>
      <c r="CB123" s="2">
        <v>729</v>
      </c>
      <c r="CC123" s="2">
        <v>709</v>
      </c>
      <c r="CD123" s="2">
        <v>716</v>
      </c>
      <c r="CE123" s="2">
        <v>714</v>
      </c>
      <c r="CF123" s="2">
        <v>721</v>
      </c>
      <c r="CG123" s="2">
        <v>727</v>
      </c>
      <c r="CH123" s="2">
        <v>716</v>
      </c>
      <c r="CI123" s="2">
        <v>724</v>
      </c>
    </row>
    <row r="124" spans="1:87" x14ac:dyDescent="0.2">
      <c r="A124" s="7">
        <v>44310</v>
      </c>
      <c r="B124" s="2">
        <f t="shared" si="37"/>
        <v>733</v>
      </c>
      <c r="C124" s="2">
        <f t="shared" si="38"/>
        <v>724</v>
      </c>
      <c r="D124" s="2">
        <f t="shared" si="39"/>
        <v>738</v>
      </c>
      <c r="E124" s="2">
        <f t="shared" si="40"/>
        <v>742</v>
      </c>
      <c r="F124" s="2">
        <f t="shared" si="41"/>
        <v>745</v>
      </c>
      <c r="G124" s="2">
        <f t="shared" si="42"/>
        <v>776</v>
      </c>
      <c r="H124" s="2">
        <f t="shared" si="43"/>
        <v>1066</v>
      </c>
      <c r="I124" s="2">
        <f t="shared" si="44"/>
        <v>1215</v>
      </c>
      <c r="J124" s="2">
        <f t="shared" si="45"/>
        <v>1497</v>
      </c>
      <c r="K124" s="2">
        <f t="shared" si="46"/>
        <v>1610</v>
      </c>
      <c r="L124" s="2">
        <f t="shared" si="47"/>
        <v>1643</v>
      </c>
      <c r="M124" s="2">
        <f t="shared" si="48"/>
        <v>1653</v>
      </c>
      <c r="N124" s="2">
        <f t="shared" si="49"/>
        <v>475</v>
      </c>
      <c r="O124" s="2">
        <f t="shared" si="50"/>
        <v>0</v>
      </c>
      <c r="P124" s="2">
        <f t="shared" si="51"/>
        <v>0</v>
      </c>
      <c r="Q124" s="2">
        <f t="shared" si="52"/>
        <v>0</v>
      </c>
      <c r="R124" s="2">
        <f t="shared" si="53"/>
        <v>0</v>
      </c>
      <c r="S124" s="2">
        <f t="shared" si="54"/>
        <v>0</v>
      </c>
      <c r="T124" s="2">
        <f t="shared" si="55"/>
        <v>0</v>
      </c>
      <c r="U124" s="2">
        <f t="shared" si="56"/>
        <v>0</v>
      </c>
      <c r="V124" s="2">
        <f t="shared" si="57"/>
        <v>0</v>
      </c>
      <c r="W124" s="2">
        <f t="shared" si="58"/>
        <v>0</v>
      </c>
      <c r="X124" s="2">
        <f t="shared" si="59"/>
        <v>0</v>
      </c>
      <c r="Y124" s="2">
        <f t="shared" si="60"/>
        <v>0</v>
      </c>
      <c r="AA124" s="2">
        <f t="shared" si="61"/>
        <v>0</v>
      </c>
      <c r="AB124" s="2">
        <f t="shared" si="62"/>
        <v>1653</v>
      </c>
      <c r="AC124" s="2">
        <f t="shared" si="69"/>
        <v>1066</v>
      </c>
      <c r="AE124" s="9">
        <v>1</v>
      </c>
      <c r="AF124" s="2">
        <f t="shared" si="63"/>
        <v>0</v>
      </c>
      <c r="AG124" s="2">
        <f t="shared" si="64"/>
        <v>8093</v>
      </c>
      <c r="AH124" s="2">
        <f t="shared" si="65"/>
        <v>5524</v>
      </c>
      <c r="AI124" s="2">
        <f t="shared" si="66"/>
        <v>13617</v>
      </c>
      <c r="AK124">
        <f t="shared" si="67"/>
        <v>4</v>
      </c>
      <c r="AL124">
        <f t="shared" si="68"/>
        <v>2021</v>
      </c>
      <c r="BL124" s="2">
        <v>727</v>
      </c>
      <c r="BM124" s="2">
        <v>718</v>
      </c>
      <c r="BN124" s="2">
        <v>732</v>
      </c>
      <c r="BO124" s="2">
        <v>736</v>
      </c>
      <c r="BP124" s="2">
        <v>739</v>
      </c>
      <c r="BQ124" s="2">
        <v>770</v>
      </c>
      <c r="BR124" s="2">
        <v>1058</v>
      </c>
      <c r="BS124" s="2">
        <v>1206</v>
      </c>
      <c r="BT124" s="2">
        <v>1486</v>
      </c>
      <c r="BU124" s="2">
        <v>1598</v>
      </c>
      <c r="BV124" s="2">
        <v>1630</v>
      </c>
      <c r="BW124" s="2">
        <v>1640</v>
      </c>
      <c r="BX124" s="2">
        <v>471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</row>
    <row r="125" spans="1:87" x14ac:dyDescent="0.2">
      <c r="A125" s="7">
        <v>44311</v>
      </c>
      <c r="B125" s="2">
        <f t="shared" si="37"/>
        <v>0</v>
      </c>
      <c r="C125" s="2">
        <f t="shared" si="38"/>
        <v>0</v>
      </c>
      <c r="D125" s="2">
        <f t="shared" si="39"/>
        <v>0</v>
      </c>
      <c r="E125" s="2">
        <f t="shared" si="40"/>
        <v>0</v>
      </c>
      <c r="F125" s="2">
        <f t="shared" si="41"/>
        <v>200</v>
      </c>
      <c r="G125" s="2">
        <f t="shared" si="42"/>
        <v>633</v>
      </c>
      <c r="H125" s="2">
        <f t="shared" si="43"/>
        <v>495</v>
      </c>
      <c r="I125" s="2">
        <f t="shared" si="44"/>
        <v>1515</v>
      </c>
      <c r="J125" s="2">
        <f t="shared" si="45"/>
        <v>3074</v>
      </c>
      <c r="K125" s="2">
        <f t="shared" si="46"/>
        <v>2943</v>
      </c>
      <c r="L125" s="2">
        <f t="shared" si="47"/>
        <v>2482</v>
      </c>
      <c r="M125" s="2">
        <f t="shared" si="48"/>
        <v>2057</v>
      </c>
      <c r="N125" s="2">
        <f t="shared" si="49"/>
        <v>2658</v>
      </c>
      <c r="O125" s="2">
        <f t="shared" si="50"/>
        <v>2686</v>
      </c>
      <c r="P125" s="2">
        <f t="shared" si="51"/>
        <v>1819</v>
      </c>
      <c r="Q125" s="2">
        <f t="shared" si="52"/>
        <v>414</v>
      </c>
      <c r="R125" s="2">
        <f t="shared" si="53"/>
        <v>214</v>
      </c>
      <c r="S125" s="2">
        <f t="shared" si="54"/>
        <v>73</v>
      </c>
      <c r="T125" s="2">
        <f t="shared" si="55"/>
        <v>212</v>
      </c>
      <c r="U125" s="2">
        <f t="shared" si="56"/>
        <v>806</v>
      </c>
      <c r="V125" s="2">
        <f t="shared" si="57"/>
        <v>814</v>
      </c>
      <c r="W125" s="2">
        <f t="shared" si="58"/>
        <v>638</v>
      </c>
      <c r="X125" s="2">
        <f t="shared" si="59"/>
        <v>362</v>
      </c>
      <c r="Y125" s="2">
        <f t="shared" si="60"/>
        <v>130</v>
      </c>
      <c r="AA125" s="2">
        <f t="shared" si="61"/>
        <v>3074</v>
      </c>
      <c r="AB125" s="2">
        <f t="shared" si="62"/>
        <v>2686</v>
      </c>
      <c r="AC125" s="2">
        <f t="shared" si="69"/>
        <v>814</v>
      </c>
      <c r="AE125" s="9">
        <v>2</v>
      </c>
      <c r="AF125" s="2">
        <f t="shared" si="63"/>
        <v>13376</v>
      </c>
      <c r="AG125" s="2">
        <f t="shared" si="64"/>
        <v>7577</v>
      </c>
      <c r="AH125" s="2">
        <f t="shared" si="65"/>
        <v>3272</v>
      </c>
      <c r="AI125" s="2">
        <f t="shared" si="66"/>
        <v>24225</v>
      </c>
      <c r="AK125">
        <f t="shared" si="67"/>
        <v>4</v>
      </c>
      <c r="AL125">
        <f t="shared" si="68"/>
        <v>2021</v>
      </c>
      <c r="BL125" s="2">
        <v>0</v>
      </c>
      <c r="BM125" s="2">
        <v>0</v>
      </c>
      <c r="BN125" s="2">
        <v>0</v>
      </c>
      <c r="BO125" s="2">
        <v>0</v>
      </c>
      <c r="BP125" s="2">
        <v>198</v>
      </c>
      <c r="BQ125" s="2">
        <v>628</v>
      </c>
      <c r="BR125" s="2">
        <v>491</v>
      </c>
      <c r="BS125" s="2">
        <v>1503</v>
      </c>
      <c r="BT125" s="2">
        <v>3051</v>
      </c>
      <c r="BU125" s="2">
        <v>2921</v>
      </c>
      <c r="BV125" s="2">
        <v>2463</v>
      </c>
      <c r="BW125" s="2">
        <v>2041</v>
      </c>
      <c r="BX125" s="2">
        <v>2638</v>
      </c>
      <c r="BY125" s="2">
        <v>2666</v>
      </c>
      <c r="BZ125" s="2">
        <v>1805</v>
      </c>
      <c r="CA125" s="2">
        <v>411</v>
      </c>
      <c r="CB125" s="2">
        <v>212</v>
      </c>
      <c r="CC125" s="2">
        <v>72</v>
      </c>
      <c r="CD125" s="2">
        <v>210</v>
      </c>
      <c r="CE125" s="2">
        <v>800</v>
      </c>
      <c r="CF125" s="2">
        <v>808</v>
      </c>
      <c r="CG125" s="2">
        <v>633</v>
      </c>
      <c r="CH125" s="2">
        <v>359</v>
      </c>
      <c r="CI125" s="2">
        <v>129</v>
      </c>
    </row>
    <row r="126" spans="1:87" x14ac:dyDescent="0.2">
      <c r="A126" s="7">
        <v>44312</v>
      </c>
      <c r="B126" s="2">
        <f t="shared" si="37"/>
        <v>0</v>
      </c>
      <c r="C126" s="2">
        <f t="shared" si="38"/>
        <v>0</v>
      </c>
      <c r="D126" s="2">
        <f t="shared" si="39"/>
        <v>0</v>
      </c>
      <c r="E126" s="2">
        <f t="shared" si="40"/>
        <v>0</v>
      </c>
      <c r="F126" s="2">
        <f t="shared" si="41"/>
        <v>0</v>
      </c>
      <c r="G126" s="2">
        <f t="shared" si="42"/>
        <v>0</v>
      </c>
      <c r="H126" s="2">
        <f t="shared" si="43"/>
        <v>0</v>
      </c>
      <c r="I126" s="2">
        <f t="shared" si="44"/>
        <v>0</v>
      </c>
      <c r="J126" s="2">
        <f t="shared" si="45"/>
        <v>97</v>
      </c>
      <c r="K126" s="2">
        <f t="shared" si="46"/>
        <v>282</v>
      </c>
      <c r="L126" s="2">
        <f t="shared" si="47"/>
        <v>0</v>
      </c>
      <c r="M126" s="2">
        <f t="shared" si="48"/>
        <v>0</v>
      </c>
      <c r="N126" s="2">
        <f t="shared" si="49"/>
        <v>0</v>
      </c>
      <c r="O126" s="2">
        <f t="shared" si="50"/>
        <v>0</v>
      </c>
      <c r="P126" s="2">
        <f t="shared" si="51"/>
        <v>0</v>
      </c>
      <c r="Q126" s="2">
        <f t="shared" si="52"/>
        <v>0</v>
      </c>
      <c r="R126" s="2">
        <f t="shared" si="53"/>
        <v>0</v>
      </c>
      <c r="S126" s="2">
        <f t="shared" si="54"/>
        <v>0</v>
      </c>
      <c r="T126" s="2">
        <f t="shared" si="55"/>
        <v>0</v>
      </c>
      <c r="U126" s="2">
        <f t="shared" si="56"/>
        <v>0</v>
      </c>
      <c r="V126" s="2">
        <f t="shared" si="57"/>
        <v>79</v>
      </c>
      <c r="W126" s="2">
        <f t="shared" si="58"/>
        <v>44</v>
      </c>
      <c r="X126" s="2">
        <f t="shared" si="59"/>
        <v>49</v>
      </c>
      <c r="Y126" s="2">
        <f t="shared" si="60"/>
        <v>944</v>
      </c>
      <c r="AA126" s="2">
        <f t="shared" si="61"/>
        <v>282</v>
      </c>
      <c r="AB126" s="2">
        <f t="shared" si="62"/>
        <v>0</v>
      </c>
      <c r="AC126" s="2">
        <f t="shared" si="69"/>
        <v>944</v>
      </c>
      <c r="AE126" s="9">
        <v>3</v>
      </c>
      <c r="AF126" s="2">
        <f t="shared" si="63"/>
        <v>379</v>
      </c>
      <c r="AG126" s="2">
        <f t="shared" si="64"/>
        <v>0</v>
      </c>
      <c r="AH126" s="2">
        <f t="shared" si="65"/>
        <v>1116</v>
      </c>
      <c r="AI126" s="2">
        <f t="shared" si="66"/>
        <v>1495</v>
      </c>
      <c r="AK126">
        <f t="shared" si="67"/>
        <v>4</v>
      </c>
      <c r="AL126">
        <f t="shared" si="68"/>
        <v>2021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96</v>
      </c>
      <c r="BU126" s="2">
        <v>280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78</v>
      </c>
      <c r="CG126" s="2">
        <v>44</v>
      </c>
      <c r="CH126" s="2">
        <v>49</v>
      </c>
      <c r="CI126" s="2">
        <v>937</v>
      </c>
    </row>
    <row r="127" spans="1:87" x14ac:dyDescent="0.2">
      <c r="A127" s="7">
        <v>44313</v>
      </c>
      <c r="B127" s="2">
        <f t="shared" si="37"/>
        <v>2164</v>
      </c>
      <c r="C127" s="2">
        <f t="shared" si="38"/>
        <v>3393</v>
      </c>
      <c r="D127" s="2">
        <f t="shared" si="39"/>
        <v>1356</v>
      </c>
      <c r="E127" s="2">
        <f t="shared" si="40"/>
        <v>758</v>
      </c>
      <c r="F127" s="2">
        <f t="shared" si="41"/>
        <v>487</v>
      </c>
      <c r="G127" s="2">
        <f t="shared" si="42"/>
        <v>654</v>
      </c>
      <c r="H127" s="2">
        <f t="shared" si="43"/>
        <v>731</v>
      </c>
      <c r="I127" s="2">
        <f t="shared" si="44"/>
        <v>810</v>
      </c>
      <c r="J127" s="2">
        <f t="shared" si="45"/>
        <v>1024</v>
      </c>
      <c r="K127" s="2">
        <f t="shared" si="46"/>
        <v>2428</v>
      </c>
      <c r="L127" s="2">
        <f t="shared" si="47"/>
        <v>2806</v>
      </c>
      <c r="M127" s="2">
        <f t="shared" si="48"/>
        <v>3507</v>
      </c>
      <c r="N127" s="2">
        <f t="shared" si="49"/>
        <v>2914</v>
      </c>
      <c r="O127" s="2">
        <f t="shared" si="50"/>
        <v>2441</v>
      </c>
      <c r="P127" s="2">
        <f t="shared" si="51"/>
        <v>2876</v>
      </c>
      <c r="Q127" s="2">
        <f t="shared" si="52"/>
        <v>1625</v>
      </c>
      <c r="R127" s="2">
        <f t="shared" si="53"/>
        <v>47</v>
      </c>
      <c r="S127" s="2">
        <f t="shared" si="54"/>
        <v>0</v>
      </c>
      <c r="T127" s="2">
        <f t="shared" si="55"/>
        <v>136</v>
      </c>
      <c r="U127" s="2">
        <f t="shared" si="56"/>
        <v>455</v>
      </c>
      <c r="V127" s="2">
        <f t="shared" si="57"/>
        <v>249</v>
      </c>
      <c r="W127" s="2">
        <f t="shared" si="58"/>
        <v>605</v>
      </c>
      <c r="X127" s="2">
        <f t="shared" si="59"/>
        <v>75</v>
      </c>
      <c r="Y127" s="2">
        <f t="shared" si="60"/>
        <v>0</v>
      </c>
      <c r="AA127" s="2">
        <f t="shared" si="61"/>
        <v>3507</v>
      </c>
      <c r="AB127" s="2">
        <f t="shared" si="62"/>
        <v>2914</v>
      </c>
      <c r="AC127" s="2">
        <f t="shared" si="69"/>
        <v>3393</v>
      </c>
      <c r="AE127" s="9">
        <v>4</v>
      </c>
      <c r="AF127" s="2">
        <f t="shared" si="63"/>
        <v>11213</v>
      </c>
      <c r="AG127" s="2">
        <f t="shared" si="64"/>
        <v>9856</v>
      </c>
      <c r="AH127" s="2">
        <f t="shared" si="65"/>
        <v>10472</v>
      </c>
      <c r="AI127" s="2">
        <f t="shared" si="66"/>
        <v>31541</v>
      </c>
      <c r="AK127">
        <f t="shared" si="67"/>
        <v>4</v>
      </c>
      <c r="AL127">
        <f t="shared" si="68"/>
        <v>2021</v>
      </c>
      <c r="BL127" s="2">
        <v>2148</v>
      </c>
      <c r="BM127" s="2">
        <v>3367</v>
      </c>
      <c r="BN127" s="2">
        <v>1346</v>
      </c>
      <c r="BO127" s="2">
        <v>752</v>
      </c>
      <c r="BP127" s="2">
        <v>483</v>
      </c>
      <c r="BQ127" s="2">
        <v>649</v>
      </c>
      <c r="BR127" s="2">
        <v>725</v>
      </c>
      <c r="BS127" s="2">
        <v>804</v>
      </c>
      <c r="BT127" s="2">
        <v>1016</v>
      </c>
      <c r="BU127" s="2">
        <v>2410</v>
      </c>
      <c r="BV127" s="2">
        <v>2785</v>
      </c>
      <c r="BW127" s="2">
        <v>3480</v>
      </c>
      <c r="BX127" s="2">
        <v>2892</v>
      </c>
      <c r="BY127" s="2">
        <v>2422</v>
      </c>
      <c r="BZ127" s="2">
        <v>2854</v>
      </c>
      <c r="CA127" s="2">
        <v>1613</v>
      </c>
      <c r="CB127" s="2">
        <v>47</v>
      </c>
      <c r="CC127" s="2">
        <v>0</v>
      </c>
      <c r="CD127" s="2">
        <v>135</v>
      </c>
      <c r="CE127" s="2">
        <v>452</v>
      </c>
      <c r="CF127" s="2">
        <v>247</v>
      </c>
      <c r="CG127" s="2">
        <v>600</v>
      </c>
      <c r="CH127" s="2">
        <v>74</v>
      </c>
      <c r="CI127" s="2">
        <v>0</v>
      </c>
    </row>
    <row r="128" spans="1:87" x14ac:dyDescent="0.2">
      <c r="A128" s="7">
        <v>44314</v>
      </c>
      <c r="B128" s="2">
        <f t="shared" si="37"/>
        <v>0</v>
      </c>
      <c r="C128" s="2">
        <f t="shared" si="38"/>
        <v>0</v>
      </c>
      <c r="D128" s="2">
        <f t="shared" si="39"/>
        <v>0</v>
      </c>
      <c r="E128" s="2">
        <f t="shared" si="40"/>
        <v>0</v>
      </c>
      <c r="F128" s="2">
        <f t="shared" si="41"/>
        <v>0</v>
      </c>
      <c r="G128" s="2">
        <f t="shared" si="42"/>
        <v>0</v>
      </c>
      <c r="H128" s="2">
        <f t="shared" si="43"/>
        <v>0</v>
      </c>
      <c r="I128" s="2">
        <f t="shared" si="44"/>
        <v>0</v>
      </c>
      <c r="J128" s="2">
        <f t="shared" si="45"/>
        <v>0</v>
      </c>
      <c r="K128" s="2">
        <f t="shared" si="46"/>
        <v>0</v>
      </c>
      <c r="L128" s="2">
        <f t="shared" si="47"/>
        <v>0</v>
      </c>
      <c r="M128" s="2">
        <f t="shared" si="48"/>
        <v>0</v>
      </c>
      <c r="N128" s="2">
        <f t="shared" si="49"/>
        <v>0</v>
      </c>
      <c r="O128" s="2">
        <f t="shared" si="50"/>
        <v>0</v>
      </c>
      <c r="P128" s="2">
        <f t="shared" si="51"/>
        <v>0</v>
      </c>
      <c r="Q128" s="2">
        <f t="shared" si="52"/>
        <v>0</v>
      </c>
      <c r="R128" s="2">
        <f t="shared" si="53"/>
        <v>0</v>
      </c>
      <c r="S128" s="2">
        <f t="shared" si="54"/>
        <v>0</v>
      </c>
      <c r="T128" s="2">
        <f t="shared" si="55"/>
        <v>0</v>
      </c>
      <c r="U128" s="2">
        <f t="shared" si="56"/>
        <v>0</v>
      </c>
      <c r="V128" s="2">
        <f t="shared" si="57"/>
        <v>0</v>
      </c>
      <c r="W128" s="2">
        <f t="shared" si="58"/>
        <v>0</v>
      </c>
      <c r="X128" s="2">
        <f t="shared" si="59"/>
        <v>214</v>
      </c>
      <c r="Y128" s="2">
        <f t="shared" si="60"/>
        <v>0</v>
      </c>
      <c r="AA128" s="2">
        <f t="shared" si="61"/>
        <v>0</v>
      </c>
      <c r="AB128" s="2">
        <f t="shared" si="62"/>
        <v>0</v>
      </c>
      <c r="AC128" s="2">
        <f t="shared" si="69"/>
        <v>214</v>
      </c>
      <c r="AE128" s="9">
        <v>5</v>
      </c>
      <c r="AF128" s="2">
        <f t="shared" si="63"/>
        <v>0</v>
      </c>
      <c r="AG128" s="2">
        <f t="shared" si="64"/>
        <v>0</v>
      </c>
      <c r="AH128" s="2">
        <f t="shared" si="65"/>
        <v>214</v>
      </c>
      <c r="AI128" s="2">
        <f t="shared" si="66"/>
        <v>214</v>
      </c>
      <c r="AK128">
        <f t="shared" si="67"/>
        <v>4</v>
      </c>
      <c r="AL128">
        <f t="shared" si="68"/>
        <v>2021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212</v>
      </c>
      <c r="CI128" s="2">
        <v>0</v>
      </c>
    </row>
    <row r="129" spans="1:87" x14ac:dyDescent="0.2">
      <c r="A129" s="7">
        <v>44315</v>
      </c>
      <c r="B129" s="2">
        <f t="shared" si="37"/>
        <v>0</v>
      </c>
      <c r="C129" s="2">
        <f t="shared" si="38"/>
        <v>0</v>
      </c>
      <c r="D129" s="2">
        <f t="shared" si="39"/>
        <v>0</v>
      </c>
      <c r="E129" s="2">
        <f t="shared" si="40"/>
        <v>0</v>
      </c>
      <c r="F129" s="2">
        <f t="shared" si="41"/>
        <v>0</v>
      </c>
      <c r="G129" s="2">
        <f t="shared" si="42"/>
        <v>0</v>
      </c>
      <c r="H129" s="2">
        <f t="shared" si="43"/>
        <v>0</v>
      </c>
      <c r="I129" s="2">
        <f t="shared" si="44"/>
        <v>0</v>
      </c>
      <c r="J129" s="2">
        <f t="shared" si="45"/>
        <v>0</v>
      </c>
      <c r="K129" s="2">
        <f t="shared" si="46"/>
        <v>0</v>
      </c>
      <c r="L129" s="2">
        <f t="shared" si="47"/>
        <v>0</v>
      </c>
      <c r="M129" s="2">
        <f t="shared" si="48"/>
        <v>0</v>
      </c>
      <c r="N129" s="2">
        <f t="shared" si="49"/>
        <v>0</v>
      </c>
      <c r="O129" s="2">
        <f t="shared" si="50"/>
        <v>0</v>
      </c>
      <c r="P129" s="2">
        <f t="shared" si="51"/>
        <v>0</v>
      </c>
      <c r="Q129" s="2">
        <f t="shared" si="52"/>
        <v>0</v>
      </c>
      <c r="R129" s="2">
        <f t="shared" si="53"/>
        <v>0</v>
      </c>
      <c r="S129" s="2">
        <f t="shared" si="54"/>
        <v>0</v>
      </c>
      <c r="T129" s="2">
        <f t="shared" si="55"/>
        <v>0</v>
      </c>
      <c r="U129" s="2">
        <f t="shared" si="56"/>
        <v>0</v>
      </c>
      <c r="V129" s="2">
        <f t="shared" si="57"/>
        <v>0</v>
      </c>
      <c r="W129" s="2">
        <f t="shared" si="58"/>
        <v>168</v>
      </c>
      <c r="X129" s="2">
        <f t="shared" si="59"/>
        <v>252</v>
      </c>
      <c r="Y129" s="2">
        <f t="shared" si="60"/>
        <v>105</v>
      </c>
      <c r="AA129" s="2">
        <f t="shared" si="61"/>
        <v>0</v>
      </c>
      <c r="AB129" s="2">
        <f t="shared" si="62"/>
        <v>0</v>
      </c>
      <c r="AC129" s="2">
        <f t="shared" si="69"/>
        <v>252</v>
      </c>
      <c r="AE129" s="9">
        <v>6</v>
      </c>
      <c r="AF129" s="2">
        <f t="shared" si="63"/>
        <v>0</v>
      </c>
      <c r="AG129" s="2">
        <f t="shared" si="64"/>
        <v>0</v>
      </c>
      <c r="AH129" s="2">
        <f t="shared" si="65"/>
        <v>525</v>
      </c>
      <c r="AI129" s="2">
        <f t="shared" si="66"/>
        <v>525</v>
      </c>
      <c r="AK129">
        <f t="shared" si="67"/>
        <v>4</v>
      </c>
      <c r="AL129">
        <f t="shared" si="68"/>
        <v>2021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167</v>
      </c>
      <c r="CH129" s="2">
        <v>250</v>
      </c>
      <c r="CI129" s="2">
        <v>104</v>
      </c>
    </row>
    <row r="130" spans="1:87" x14ac:dyDescent="0.2">
      <c r="A130" s="7">
        <v>44316</v>
      </c>
      <c r="B130" s="2">
        <f t="shared" si="37"/>
        <v>0</v>
      </c>
      <c r="C130" s="2">
        <f t="shared" si="38"/>
        <v>0</v>
      </c>
      <c r="D130" s="2">
        <f t="shared" si="39"/>
        <v>0</v>
      </c>
      <c r="E130" s="2">
        <f t="shared" si="40"/>
        <v>0</v>
      </c>
      <c r="F130" s="2">
        <f t="shared" si="41"/>
        <v>0</v>
      </c>
      <c r="G130" s="2">
        <f t="shared" si="42"/>
        <v>0</v>
      </c>
      <c r="H130" s="2">
        <f t="shared" si="43"/>
        <v>0</v>
      </c>
      <c r="I130" s="2">
        <f t="shared" si="44"/>
        <v>0</v>
      </c>
      <c r="J130" s="2">
        <f t="shared" si="45"/>
        <v>0</v>
      </c>
      <c r="K130" s="2">
        <f t="shared" si="46"/>
        <v>0</v>
      </c>
      <c r="L130" s="2">
        <f t="shared" si="47"/>
        <v>0</v>
      </c>
      <c r="M130" s="2">
        <f t="shared" si="48"/>
        <v>0</v>
      </c>
      <c r="N130" s="2">
        <f t="shared" si="49"/>
        <v>0</v>
      </c>
      <c r="O130" s="2">
        <f t="shared" si="50"/>
        <v>0</v>
      </c>
      <c r="P130" s="2">
        <f t="shared" si="51"/>
        <v>81</v>
      </c>
      <c r="Q130" s="2">
        <f t="shared" si="52"/>
        <v>78</v>
      </c>
      <c r="R130" s="2">
        <f t="shared" si="53"/>
        <v>0</v>
      </c>
      <c r="S130" s="2">
        <f t="shared" si="54"/>
        <v>0</v>
      </c>
      <c r="T130" s="2">
        <f t="shared" si="55"/>
        <v>0</v>
      </c>
      <c r="U130" s="2">
        <f t="shared" si="56"/>
        <v>0</v>
      </c>
      <c r="V130" s="2">
        <f t="shared" si="57"/>
        <v>268</v>
      </c>
      <c r="W130" s="2">
        <f t="shared" si="58"/>
        <v>282</v>
      </c>
      <c r="X130" s="2">
        <f t="shared" si="59"/>
        <v>614</v>
      </c>
      <c r="Y130" s="2">
        <f t="shared" si="60"/>
        <v>479</v>
      </c>
      <c r="AA130" s="2">
        <f t="shared" si="61"/>
        <v>0</v>
      </c>
      <c r="AB130" s="2">
        <f t="shared" si="62"/>
        <v>81</v>
      </c>
      <c r="AC130" s="2">
        <f t="shared" si="69"/>
        <v>614</v>
      </c>
      <c r="AE130" s="9">
        <v>7</v>
      </c>
      <c r="AF130" s="2">
        <f t="shared" si="63"/>
        <v>0</v>
      </c>
      <c r="AG130" s="2">
        <f t="shared" si="64"/>
        <v>159</v>
      </c>
      <c r="AH130" s="2">
        <f t="shared" si="65"/>
        <v>1643</v>
      </c>
      <c r="AI130" s="2">
        <f t="shared" si="66"/>
        <v>1802</v>
      </c>
      <c r="AK130">
        <f t="shared" si="67"/>
        <v>4</v>
      </c>
      <c r="AL130">
        <f t="shared" si="68"/>
        <v>2021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80</v>
      </c>
      <c r="CA130" s="2">
        <v>77</v>
      </c>
      <c r="CB130" s="2">
        <v>0</v>
      </c>
      <c r="CC130" s="2">
        <v>0</v>
      </c>
      <c r="CD130" s="2">
        <v>0</v>
      </c>
      <c r="CE130" s="2">
        <v>0</v>
      </c>
      <c r="CF130" s="2">
        <v>266</v>
      </c>
      <c r="CG130" s="2">
        <v>280</v>
      </c>
      <c r="CH130" s="2">
        <v>609</v>
      </c>
      <c r="CI130" s="2">
        <v>475</v>
      </c>
    </row>
    <row r="131" spans="1:87" x14ac:dyDescent="0.2">
      <c r="A131" s="7">
        <v>44317</v>
      </c>
      <c r="B131" s="2">
        <f t="shared" si="37"/>
        <v>271</v>
      </c>
      <c r="C131" s="2">
        <f t="shared" si="38"/>
        <v>362</v>
      </c>
      <c r="D131" s="2">
        <f t="shared" si="39"/>
        <v>365</v>
      </c>
      <c r="E131" s="2">
        <f t="shared" si="40"/>
        <v>371</v>
      </c>
      <c r="F131" s="2">
        <f t="shared" si="41"/>
        <v>341</v>
      </c>
      <c r="G131" s="2">
        <f t="shared" si="42"/>
        <v>625</v>
      </c>
      <c r="H131" s="2">
        <f t="shared" si="43"/>
        <v>100</v>
      </c>
      <c r="I131" s="2">
        <f t="shared" si="44"/>
        <v>0</v>
      </c>
      <c r="J131" s="2">
        <f t="shared" si="45"/>
        <v>6</v>
      </c>
      <c r="K131" s="2">
        <f t="shared" si="46"/>
        <v>0</v>
      </c>
      <c r="L131" s="2">
        <f t="shared" si="47"/>
        <v>0</v>
      </c>
      <c r="M131" s="2">
        <f t="shared" si="48"/>
        <v>0</v>
      </c>
      <c r="N131" s="2">
        <f t="shared" si="49"/>
        <v>0</v>
      </c>
      <c r="O131" s="2">
        <f t="shared" si="50"/>
        <v>0</v>
      </c>
      <c r="P131" s="2">
        <f t="shared" si="51"/>
        <v>0</v>
      </c>
      <c r="Q131" s="2">
        <f t="shared" si="52"/>
        <v>0</v>
      </c>
      <c r="R131" s="2">
        <f t="shared" si="53"/>
        <v>0</v>
      </c>
      <c r="S131" s="2">
        <f t="shared" si="54"/>
        <v>0</v>
      </c>
      <c r="T131" s="2">
        <f t="shared" si="55"/>
        <v>0</v>
      </c>
      <c r="U131" s="2">
        <f t="shared" si="56"/>
        <v>0</v>
      </c>
      <c r="V131" s="2">
        <f t="shared" si="57"/>
        <v>0</v>
      </c>
      <c r="W131" s="2">
        <f t="shared" si="58"/>
        <v>0</v>
      </c>
      <c r="X131" s="2">
        <f t="shared" si="59"/>
        <v>203</v>
      </c>
      <c r="Y131" s="2">
        <f t="shared" si="60"/>
        <v>34</v>
      </c>
      <c r="AA131" s="2">
        <f t="shared" si="61"/>
        <v>0</v>
      </c>
      <c r="AB131" s="2">
        <f t="shared" si="62"/>
        <v>6</v>
      </c>
      <c r="AC131" s="2">
        <f t="shared" si="69"/>
        <v>625</v>
      </c>
      <c r="AE131" s="9">
        <v>1</v>
      </c>
      <c r="AF131" s="2">
        <f t="shared" si="63"/>
        <v>0</v>
      </c>
      <c r="AG131" s="2">
        <f t="shared" si="64"/>
        <v>6</v>
      </c>
      <c r="AH131" s="2">
        <f t="shared" si="65"/>
        <v>2672</v>
      </c>
      <c r="AI131" s="2">
        <f t="shared" si="66"/>
        <v>2678</v>
      </c>
      <c r="AK131">
        <f t="shared" si="67"/>
        <v>5</v>
      </c>
      <c r="AL131">
        <f t="shared" si="68"/>
        <v>2021</v>
      </c>
      <c r="BL131" s="2">
        <v>269</v>
      </c>
      <c r="BM131" s="2">
        <v>359</v>
      </c>
      <c r="BN131" s="2">
        <v>362</v>
      </c>
      <c r="BO131" s="2">
        <v>368</v>
      </c>
      <c r="BP131" s="2">
        <v>338</v>
      </c>
      <c r="BQ131" s="2">
        <v>620</v>
      </c>
      <c r="BR131" s="2">
        <v>99</v>
      </c>
      <c r="BS131" s="2">
        <v>0</v>
      </c>
      <c r="BT131" s="2">
        <v>6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201</v>
      </c>
      <c r="CI131" s="2">
        <v>34</v>
      </c>
    </row>
    <row r="132" spans="1:87" x14ac:dyDescent="0.2">
      <c r="A132" s="7">
        <v>44318</v>
      </c>
      <c r="B132" s="2">
        <f t="shared" si="37"/>
        <v>0</v>
      </c>
      <c r="C132" s="2">
        <f t="shared" si="38"/>
        <v>0</v>
      </c>
      <c r="D132" s="2">
        <f t="shared" si="39"/>
        <v>0</v>
      </c>
      <c r="E132" s="2">
        <f t="shared" si="40"/>
        <v>0</v>
      </c>
      <c r="F132" s="2">
        <f t="shared" si="41"/>
        <v>0</v>
      </c>
      <c r="G132" s="2">
        <f t="shared" si="42"/>
        <v>0</v>
      </c>
      <c r="H132" s="2">
        <f t="shared" si="43"/>
        <v>0</v>
      </c>
      <c r="I132" s="2">
        <f t="shared" si="44"/>
        <v>0</v>
      </c>
      <c r="J132" s="2">
        <f t="shared" si="45"/>
        <v>0</v>
      </c>
      <c r="K132" s="2">
        <f t="shared" si="46"/>
        <v>0</v>
      </c>
      <c r="L132" s="2">
        <f t="shared" si="47"/>
        <v>0</v>
      </c>
      <c r="M132" s="2">
        <f t="shared" si="48"/>
        <v>0</v>
      </c>
      <c r="N132" s="2">
        <f t="shared" si="49"/>
        <v>0</v>
      </c>
      <c r="O132" s="2">
        <f t="shared" si="50"/>
        <v>0</v>
      </c>
      <c r="P132" s="2">
        <f t="shared" si="51"/>
        <v>0</v>
      </c>
      <c r="Q132" s="2">
        <f t="shared" si="52"/>
        <v>0</v>
      </c>
      <c r="R132" s="2">
        <f t="shared" si="53"/>
        <v>0</v>
      </c>
      <c r="S132" s="2">
        <f t="shared" si="54"/>
        <v>0</v>
      </c>
      <c r="T132" s="2">
        <f t="shared" si="55"/>
        <v>0</v>
      </c>
      <c r="U132" s="2">
        <f t="shared" si="56"/>
        <v>116</v>
      </c>
      <c r="V132" s="2">
        <f t="shared" si="57"/>
        <v>598</v>
      </c>
      <c r="W132" s="2">
        <f t="shared" si="58"/>
        <v>566</v>
      </c>
      <c r="X132" s="2">
        <f t="shared" si="59"/>
        <v>381</v>
      </c>
      <c r="Y132" s="2">
        <f t="shared" si="60"/>
        <v>163</v>
      </c>
      <c r="AA132" s="2">
        <f t="shared" si="61"/>
        <v>116</v>
      </c>
      <c r="AB132" s="2">
        <f t="shared" si="62"/>
        <v>0</v>
      </c>
      <c r="AC132" s="2">
        <f t="shared" si="69"/>
        <v>598</v>
      </c>
      <c r="AE132" s="9">
        <v>2</v>
      </c>
      <c r="AF132" s="2">
        <f t="shared" si="63"/>
        <v>116</v>
      </c>
      <c r="AG132" s="2">
        <f t="shared" si="64"/>
        <v>0</v>
      </c>
      <c r="AH132" s="2">
        <f t="shared" si="65"/>
        <v>1708</v>
      </c>
      <c r="AI132" s="2">
        <f t="shared" si="66"/>
        <v>1824</v>
      </c>
      <c r="AK132">
        <f t="shared" si="67"/>
        <v>5</v>
      </c>
      <c r="AL132">
        <f t="shared" si="68"/>
        <v>2021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115</v>
      </c>
      <c r="CF132" s="2">
        <v>593</v>
      </c>
      <c r="CG132" s="2">
        <v>562</v>
      </c>
      <c r="CH132" s="2">
        <v>378</v>
      </c>
      <c r="CI132" s="2">
        <v>162</v>
      </c>
    </row>
    <row r="133" spans="1:87" x14ac:dyDescent="0.2">
      <c r="A133" s="7">
        <v>44319</v>
      </c>
      <c r="B133" s="2">
        <f t="shared" si="37"/>
        <v>0</v>
      </c>
      <c r="C133" s="2">
        <f t="shared" si="38"/>
        <v>0</v>
      </c>
      <c r="D133" s="2">
        <f t="shared" si="39"/>
        <v>0</v>
      </c>
      <c r="E133" s="2">
        <f t="shared" si="40"/>
        <v>0</v>
      </c>
      <c r="F133" s="2">
        <f t="shared" si="41"/>
        <v>0</v>
      </c>
      <c r="G133" s="2">
        <f t="shared" si="42"/>
        <v>0</v>
      </c>
      <c r="H133" s="2">
        <f t="shared" si="43"/>
        <v>0</v>
      </c>
      <c r="I133" s="2">
        <f t="shared" si="44"/>
        <v>0</v>
      </c>
      <c r="J133" s="2">
        <f t="shared" si="45"/>
        <v>0</v>
      </c>
      <c r="K133" s="2">
        <f t="shared" si="46"/>
        <v>0</v>
      </c>
      <c r="L133" s="2">
        <f t="shared" si="47"/>
        <v>0</v>
      </c>
      <c r="M133" s="2">
        <f t="shared" si="48"/>
        <v>0</v>
      </c>
      <c r="N133" s="2">
        <f t="shared" si="49"/>
        <v>0</v>
      </c>
      <c r="O133" s="2">
        <f t="shared" si="50"/>
        <v>0</v>
      </c>
      <c r="P133" s="2">
        <f t="shared" si="51"/>
        <v>0</v>
      </c>
      <c r="Q133" s="2">
        <f t="shared" si="52"/>
        <v>0</v>
      </c>
      <c r="R133" s="2">
        <f t="shared" si="53"/>
        <v>0</v>
      </c>
      <c r="S133" s="2">
        <f t="shared" si="54"/>
        <v>0</v>
      </c>
      <c r="T133" s="2">
        <f t="shared" si="55"/>
        <v>0</v>
      </c>
      <c r="U133" s="2">
        <f t="shared" si="56"/>
        <v>0</v>
      </c>
      <c r="V133" s="2">
        <f t="shared" si="57"/>
        <v>0</v>
      </c>
      <c r="W133" s="2">
        <f t="shared" si="58"/>
        <v>127</v>
      </c>
      <c r="X133" s="2">
        <f t="shared" si="59"/>
        <v>211</v>
      </c>
      <c r="Y133" s="2">
        <f t="shared" si="60"/>
        <v>1433</v>
      </c>
      <c r="AA133" s="2">
        <f t="shared" si="61"/>
        <v>0</v>
      </c>
      <c r="AB133" s="2">
        <f t="shared" si="62"/>
        <v>0</v>
      </c>
      <c r="AC133" s="2">
        <f t="shared" si="69"/>
        <v>1433</v>
      </c>
      <c r="AE133" s="9">
        <v>3</v>
      </c>
      <c r="AF133" s="2">
        <f t="shared" si="63"/>
        <v>0</v>
      </c>
      <c r="AG133" s="2">
        <f t="shared" si="64"/>
        <v>0</v>
      </c>
      <c r="AH133" s="2">
        <f t="shared" si="65"/>
        <v>1771</v>
      </c>
      <c r="AI133" s="2">
        <f t="shared" si="66"/>
        <v>1771</v>
      </c>
      <c r="AK133">
        <f t="shared" si="67"/>
        <v>5</v>
      </c>
      <c r="AL133">
        <f t="shared" si="68"/>
        <v>2021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126</v>
      </c>
      <c r="CH133" s="2">
        <v>209</v>
      </c>
      <c r="CI133" s="2">
        <v>1422</v>
      </c>
    </row>
    <row r="134" spans="1:87" x14ac:dyDescent="0.2">
      <c r="A134" s="7">
        <v>44320</v>
      </c>
      <c r="B134" s="2">
        <f t="shared" si="37"/>
        <v>2921</v>
      </c>
      <c r="C134" s="2">
        <f t="shared" si="38"/>
        <v>2650</v>
      </c>
      <c r="D134" s="2">
        <f t="shared" si="39"/>
        <v>2110</v>
      </c>
      <c r="E134" s="2">
        <f t="shared" si="40"/>
        <v>2263</v>
      </c>
      <c r="F134" s="2">
        <f t="shared" si="41"/>
        <v>2280</v>
      </c>
      <c r="G134" s="2">
        <f t="shared" si="42"/>
        <v>1937</v>
      </c>
      <c r="H134" s="2">
        <f t="shared" si="43"/>
        <v>15</v>
      </c>
      <c r="I134" s="2">
        <f t="shared" si="44"/>
        <v>0</v>
      </c>
      <c r="J134" s="2">
        <f t="shared" si="45"/>
        <v>0</v>
      </c>
      <c r="K134" s="2">
        <f t="shared" si="46"/>
        <v>0</v>
      </c>
      <c r="L134" s="2">
        <f t="shared" si="47"/>
        <v>2</v>
      </c>
      <c r="M134" s="2">
        <f t="shared" si="48"/>
        <v>217</v>
      </c>
      <c r="N134" s="2">
        <f t="shared" si="49"/>
        <v>2</v>
      </c>
      <c r="O134" s="2">
        <f t="shared" si="50"/>
        <v>0</v>
      </c>
      <c r="P134" s="2">
        <f t="shared" si="51"/>
        <v>0</v>
      </c>
      <c r="Q134" s="2">
        <f t="shared" si="52"/>
        <v>0</v>
      </c>
      <c r="R134" s="2">
        <f t="shared" si="53"/>
        <v>0</v>
      </c>
      <c r="S134" s="2">
        <f t="shared" si="54"/>
        <v>0</v>
      </c>
      <c r="T134" s="2">
        <f t="shared" si="55"/>
        <v>0</v>
      </c>
      <c r="U134" s="2">
        <f t="shared" si="56"/>
        <v>133</v>
      </c>
      <c r="V134" s="2">
        <f t="shared" si="57"/>
        <v>200</v>
      </c>
      <c r="W134" s="2">
        <f t="shared" si="58"/>
        <v>376</v>
      </c>
      <c r="X134" s="2">
        <f t="shared" si="59"/>
        <v>677</v>
      </c>
      <c r="Y134" s="2">
        <f t="shared" si="60"/>
        <v>609</v>
      </c>
      <c r="AA134" s="2">
        <f t="shared" si="61"/>
        <v>217</v>
      </c>
      <c r="AB134" s="2">
        <f t="shared" si="62"/>
        <v>2</v>
      </c>
      <c r="AC134" s="2">
        <f t="shared" si="69"/>
        <v>2921</v>
      </c>
      <c r="AE134" s="9">
        <v>4</v>
      </c>
      <c r="AF134" s="2">
        <f t="shared" si="63"/>
        <v>352</v>
      </c>
      <c r="AG134" s="2">
        <f t="shared" si="64"/>
        <v>2</v>
      </c>
      <c r="AH134" s="2">
        <f t="shared" si="65"/>
        <v>16038</v>
      </c>
      <c r="AI134" s="2">
        <f t="shared" si="66"/>
        <v>16392</v>
      </c>
      <c r="AK134">
        <f t="shared" si="67"/>
        <v>5</v>
      </c>
      <c r="AL134">
        <f t="shared" si="68"/>
        <v>2021</v>
      </c>
      <c r="BL134" s="2">
        <v>2899</v>
      </c>
      <c r="BM134" s="2">
        <v>2630</v>
      </c>
      <c r="BN134" s="2">
        <v>2094</v>
      </c>
      <c r="BO134" s="2">
        <v>2246</v>
      </c>
      <c r="BP134" s="2">
        <v>2263</v>
      </c>
      <c r="BQ134" s="2">
        <v>1922</v>
      </c>
      <c r="BR134" s="2">
        <v>15</v>
      </c>
      <c r="BS134" s="2">
        <v>0</v>
      </c>
      <c r="BT134" s="2">
        <v>0</v>
      </c>
      <c r="BU134" s="2">
        <v>0</v>
      </c>
      <c r="BV134" s="2">
        <v>2</v>
      </c>
      <c r="BW134" s="2">
        <v>215</v>
      </c>
      <c r="BX134" s="2">
        <v>2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132</v>
      </c>
      <c r="CF134" s="2">
        <v>198</v>
      </c>
      <c r="CG134" s="2">
        <v>373</v>
      </c>
      <c r="CH134" s="2">
        <v>672</v>
      </c>
      <c r="CI134" s="2">
        <v>604</v>
      </c>
    </row>
    <row r="135" spans="1:87" x14ac:dyDescent="0.2">
      <c r="A135" s="7">
        <v>44321</v>
      </c>
      <c r="B135" s="2">
        <f t="shared" si="37"/>
        <v>1284</v>
      </c>
      <c r="C135" s="2">
        <f t="shared" si="38"/>
        <v>2641</v>
      </c>
      <c r="D135" s="2">
        <f t="shared" si="39"/>
        <v>2179</v>
      </c>
      <c r="E135" s="2">
        <f t="shared" si="40"/>
        <v>2549</v>
      </c>
      <c r="F135" s="2">
        <f t="shared" si="41"/>
        <v>4043</v>
      </c>
      <c r="G135" s="2">
        <f t="shared" si="42"/>
        <v>3714</v>
      </c>
      <c r="H135" s="2">
        <f t="shared" si="43"/>
        <v>2935</v>
      </c>
      <c r="I135" s="2">
        <f t="shared" si="44"/>
        <v>2743</v>
      </c>
      <c r="J135" s="2">
        <f t="shared" si="45"/>
        <v>3044</v>
      </c>
      <c r="K135" s="2">
        <f t="shared" si="46"/>
        <v>1413</v>
      </c>
      <c r="L135" s="2">
        <f t="shared" si="47"/>
        <v>481</v>
      </c>
      <c r="M135" s="2">
        <f t="shared" si="48"/>
        <v>52</v>
      </c>
      <c r="N135" s="2">
        <f t="shared" si="49"/>
        <v>95</v>
      </c>
      <c r="O135" s="2">
        <f t="shared" si="50"/>
        <v>176</v>
      </c>
      <c r="P135" s="2">
        <f t="shared" si="51"/>
        <v>0</v>
      </c>
      <c r="Q135" s="2">
        <f t="shared" si="52"/>
        <v>0</v>
      </c>
      <c r="R135" s="2">
        <f t="shared" si="53"/>
        <v>0</v>
      </c>
      <c r="S135" s="2">
        <f t="shared" si="54"/>
        <v>0</v>
      </c>
      <c r="T135" s="2">
        <f t="shared" si="55"/>
        <v>0</v>
      </c>
      <c r="U135" s="2">
        <f t="shared" si="56"/>
        <v>0</v>
      </c>
      <c r="V135" s="2">
        <f t="shared" si="57"/>
        <v>0</v>
      </c>
      <c r="W135" s="2">
        <f t="shared" si="58"/>
        <v>0</v>
      </c>
      <c r="X135" s="2">
        <f t="shared" si="59"/>
        <v>0</v>
      </c>
      <c r="Y135" s="2">
        <f t="shared" si="60"/>
        <v>0</v>
      </c>
      <c r="AA135" s="2">
        <f t="shared" si="61"/>
        <v>3044</v>
      </c>
      <c r="AB135" s="2">
        <f t="shared" si="62"/>
        <v>176</v>
      </c>
      <c r="AC135" s="2">
        <f t="shared" si="69"/>
        <v>4043</v>
      </c>
      <c r="AE135" s="9">
        <v>5</v>
      </c>
      <c r="AF135" s="2">
        <f t="shared" si="63"/>
        <v>7733</v>
      </c>
      <c r="AG135" s="2">
        <f t="shared" si="64"/>
        <v>271</v>
      </c>
      <c r="AH135" s="2">
        <f t="shared" si="65"/>
        <v>19345</v>
      </c>
      <c r="AI135" s="2">
        <f t="shared" si="66"/>
        <v>27349</v>
      </c>
      <c r="AK135">
        <f t="shared" si="67"/>
        <v>5</v>
      </c>
      <c r="AL135">
        <f t="shared" si="68"/>
        <v>2021</v>
      </c>
      <c r="BL135" s="2">
        <v>1274</v>
      </c>
      <c r="BM135" s="2">
        <v>2621</v>
      </c>
      <c r="BN135" s="2">
        <v>2162</v>
      </c>
      <c r="BO135" s="2">
        <v>2530</v>
      </c>
      <c r="BP135" s="2">
        <v>4012</v>
      </c>
      <c r="BQ135" s="2">
        <v>3686</v>
      </c>
      <c r="BR135" s="2">
        <v>2913</v>
      </c>
      <c r="BS135" s="2">
        <v>2722</v>
      </c>
      <c r="BT135" s="2">
        <v>3021</v>
      </c>
      <c r="BU135" s="2">
        <v>1402</v>
      </c>
      <c r="BV135" s="2">
        <v>477</v>
      </c>
      <c r="BW135" s="2">
        <v>52</v>
      </c>
      <c r="BX135" s="2">
        <v>94</v>
      </c>
      <c r="BY135" s="2">
        <v>175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</row>
    <row r="136" spans="1:87" x14ac:dyDescent="0.2">
      <c r="A136" s="7">
        <v>44322</v>
      </c>
      <c r="B136" s="2">
        <f t="shared" si="37"/>
        <v>0</v>
      </c>
      <c r="C136" s="2">
        <f t="shared" si="38"/>
        <v>0</v>
      </c>
      <c r="D136" s="2">
        <f t="shared" si="39"/>
        <v>0</v>
      </c>
      <c r="E136" s="2">
        <f t="shared" si="40"/>
        <v>0</v>
      </c>
      <c r="F136" s="2">
        <f t="shared" si="41"/>
        <v>0</v>
      </c>
      <c r="G136" s="2">
        <f t="shared" si="42"/>
        <v>0</v>
      </c>
      <c r="H136" s="2">
        <f t="shared" si="43"/>
        <v>0</v>
      </c>
      <c r="I136" s="2">
        <f t="shared" si="44"/>
        <v>0</v>
      </c>
      <c r="J136" s="2">
        <f t="shared" si="45"/>
        <v>0</v>
      </c>
      <c r="K136" s="2">
        <f t="shared" si="46"/>
        <v>0</v>
      </c>
      <c r="L136" s="2">
        <f t="shared" si="47"/>
        <v>0</v>
      </c>
      <c r="M136" s="2">
        <f t="shared" si="48"/>
        <v>0</v>
      </c>
      <c r="N136" s="2">
        <f t="shared" si="49"/>
        <v>0</v>
      </c>
      <c r="O136" s="2">
        <f t="shared" si="50"/>
        <v>0</v>
      </c>
      <c r="P136" s="2">
        <f t="shared" si="51"/>
        <v>0</v>
      </c>
      <c r="Q136" s="2">
        <f t="shared" si="52"/>
        <v>0</v>
      </c>
      <c r="R136" s="2">
        <f t="shared" si="53"/>
        <v>0</v>
      </c>
      <c r="S136" s="2">
        <f t="shared" si="54"/>
        <v>0</v>
      </c>
      <c r="T136" s="2">
        <f t="shared" si="55"/>
        <v>0</v>
      </c>
      <c r="U136" s="2">
        <f t="shared" si="56"/>
        <v>0</v>
      </c>
      <c r="V136" s="2">
        <f t="shared" si="57"/>
        <v>0</v>
      </c>
      <c r="W136" s="2">
        <f t="shared" si="58"/>
        <v>0</v>
      </c>
      <c r="X136" s="2">
        <f t="shared" si="59"/>
        <v>0</v>
      </c>
      <c r="Y136" s="2">
        <f t="shared" si="60"/>
        <v>147</v>
      </c>
      <c r="AA136" s="2">
        <f t="shared" si="61"/>
        <v>0</v>
      </c>
      <c r="AB136" s="2">
        <f t="shared" si="62"/>
        <v>0</v>
      </c>
      <c r="AC136" s="2">
        <f t="shared" si="69"/>
        <v>147</v>
      </c>
      <c r="AE136" s="9">
        <v>6</v>
      </c>
      <c r="AF136" s="2">
        <f t="shared" si="63"/>
        <v>0</v>
      </c>
      <c r="AG136" s="2">
        <f t="shared" si="64"/>
        <v>0</v>
      </c>
      <c r="AH136" s="2">
        <f t="shared" si="65"/>
        <v>147</v>
      </c>
      <c r="AI136" s="2">
        <f t="shared" si="66"/>
        <v>147</v>
      </c>
      <c r="AK136">
        <f t="shared" si="67"/>
        <v>5</v>
      </c>
      <c r="AL136">
        <f t="shared" si="68"/>
        <v>2021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146</v>
      </c>
    </row>
    <row r="137" spans="1:87" x14ac:dyDescent="0.2">
      <c r="A137" s="7">
        <v>44323</v>
      </c>
      <c r="B137" s="2">
        <f t="shared" si="37"/>
        <v>0</v>
      </c>
      <c r="C137" s="2">
        <f t="shared" si="38"/>
        <v>357</v>
      </c>
      <c r="D137" s="2">
        <f t="shared" si="39"/>
        <v>179</v>
      </c>
      <c r="E137" s="2">
        <f t="shared" si="40"/>
        <v>0</v>
      </c>
      <c r="F137" s="2">
        <f t="shared" si="41"/>
        <v>0</v>
      </c>
      <c r="G137" s="2">
        <f t="shared" si="42"/>
        <v>0</v>
      </c>
      <c r="H137" s="2">
        <f t="shared" si="43"/>
        <v>0</v>
      </c>
      <c r="I137" s="2">
        <f t="shared" si="44"/>
        <v>0</v>
      </c>
      <c r="J137" s="2">
        <f t="shared" si="45"/>
        <v>0</v>
      </c>
      <c r="K137" s="2">
        <f t="shared" si="46"/>
        <v>0</v>
      </c>
      <c r="L137" s="2">
        <f t="shared" si="47"/>
        <v>0</v>
      </c>
      <c r="M137" s="2">
        <f t="shared" si="48"/>
        <v>0</v>
      </c>
      <c r="N137" s="2">
        <f t="shared" si="49"/>
        <v>0</v>
      </c>
      <c r="O137" s="2">
        <f t="shared" si="50"/>
        <v>0</v>
      </c>
      <c r="P137" s="2">
        <f t="shared" si="51"/>
        <v>0</v>
      </c>
      <c r="Q137" s="2">
        <f t="shared" si="52"/>
        <v>93</v>
      </c>
      <c r="R137" s="2">
        <f t="shared" si="53"/>
        <v>65</v>
      </c>
      <c r="S137" s="2">
        <f t="shared" si="54"/>
        <v>52</v>
      </c>
      <c r="T137" s="2">
        <f t="shared" si="55"/>
        <v>40</v>
      </c>
      <c r="U137" s="2">
        <f t="shared" si="56"/>
        <v>1878</v>
      </c>
      <c r="V137" s="2">
        <f t="shared" si="57"/>
        <v>579</v>
      </c>
      <c r="W137" s="2">
        <f t="shared" si="58"/>
        <v>0</v>
      </c>
      <c r="X137" s="2">
        <f t="shared" si="59"/>
        <v>0</v>
      </c>
      <c r="Y137" s="2">
        <f t="shared" si="60"/>
        <v>352</v>
      </c>
      <c r="AA137" s="2">
        <f t="shared" si="61"/>
        <v>0</v>
      </c>
      <c r="AB137" s="2">
        <f t="shared" si="62"/>
        <v>1878</v>
      </c>
      <c r="AC137" s="2">
        <f t="shared" si="69"/>
        <v>579</v>
      </c>
      <c r="AE137" s="9">
        <v>7</v>
      </c>
      <c r="AF137" s="2">
        <f t="shared" si="63"/>
        <v>0</v>
      </c>
      <c r="AG137" s="2">
        <f t="shared" si="64"/>
        <v>2128</v>
      </c>
      <c r="AH137" s="2">
        <f t="shared" si="65"/>
        <v>1467</v>
      </c>
      <c r="AI137" s="2">
        <f t="shared" si="66"/>
        <v>3595</v>
      </c>
      <c r="AK137">
        <f t="shared" si="67"/>
        <v>5</v>
      </c>
      <c r="AL137">
        <f t="shared" si="68"/>
        <v>2021</v>
      </c>
      <c r="BL137" s="2">
        <v>0</v>
      </c>
      <c r="BM137" s="2">
        <v>354</v>
      </c>
      <c r="BN137" s="2">
        <v>178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92</v>
      </c>
      <c r="CB137" s="2">
        <v>65</v>
      </c>
      <c r="CC137" s="2">
        <v>52</v>
      </c>
      <c r="CD137" s="2">
        <v>40</v>
      </c>
      <c r="CE137" s="2">
        <v>1864</v>
      </c>
      <c r="CF137" s="2">
        <v>575</v>
      </c>
      <c r="CG137" s="2">
        <v>0</v>
      </c>
      <c r="CH137" s="2">
        <v>0</v>
      </c>
      <c r="CI137" s="2">
        <v>349</v>
      </c>
    </row>
    <row r="138" spans="1:87" x14ac:dyDescent="0.2">
      <c r="A138" s="7">
        <v>44324</v>
      </c>
      <c r="B138" s="2">
        <f t="shared" si="37"/>
        <v>517</v>
      </c>
      <c r="C138" s="2">
        <f t="shared" si="38"/>
        <v>481</v>
      </c>
      <c r="D138" s="2">
        <f t="shared" si="39"/>
        <v>323</v>
      </c>
      <c r="E138" s="2">
        <f t="shared" si="40"/>
        <v>63</v>
      </c>
      <c r="F138" s="2">
        <f t="shared" si="41"/>
        <v>487</v>
      </c>
      <c r="G138" s="2">
        <f t="shared" si="42"/>
        <v>471</v>
      </c>
      <c r="H138" s="2">
        <f t="shared" si="43"/>
        <v>182</v>
      </c>
      <c r="I138" s="2">
        <f t="shared" si="44"/>
        <v>555</v>
      </c>
      <c r="J138" s="2">
        <f t="shared" si="45"/>
        <v>706</v>
      </c>
      <c r="K138" s="2">
        <f t="shared" si="46"/>
        <v>732</v>
      </c>
      <c r="L138" s="2">
        <f t="shared" si="47"/>
        <v>430</v>
      </c>
      <c r="M138" s="2">
        <f t="shared" si="48"/>
        <v>3</v>
      </c>
      <c r="N138" s="2">
        <f t="shared" si="49"/>
        <v>0</v>
      </c>
      <c r="O138" s="2">
        <f t="shared" si="50"/>
        <v>0</v>
      </c>
      <c r="P138" s="2">
        <f t="shared" si="51"/>
        <v>0</v>
      </c>
      <c r="Q138" s="2">
        <f t="shared" si="52"/>
        <v>0</v>
      </c>
      <c r="R138" s="2">
        <f t="shared" si="53"/>
        <v>0</v>
      </c>
      <c r="S138" s="2">
        <f t="shared" si="54"/>
        <v>93</v>
      </c>
      <c r="T138" s="2">
        <f t="shared" si="55"/>
        <v>1364</v>
      </c>
      <c r="U138" s="2">
        <f t="shared" si="56"/>
        <v>2250</v>
      </c>
      <c r="V138" s="2">
        <f t="shared" si="57"/>
        <v>3364</v>
      </c>
      <c r="W138" s="2">
        <f t="shared" si="58"/>
        <v>2654</v>
      </c>
      <c r="X138" s="2">
        <f t="shared" si="59"/>
        <v>952</v>
      </c>
      <c r="Y138" s="2">
        <f t="shared" si="60"/>
        <v>1731</v>
      </c>
      <c r="AA138" s="2">
        <f t="shared" si="61"/>
        <v>0</v>
      </c>
      <c r="AB138" s="2">
        <f t="shared" si="62"/>
        <v>2250</v>
      </c>
      <c r="AC138" s="2">
        <f t="shared" si="69"/>
        <v>3364</v>
      </c>
      <c r="AE138" s="9">
        <v>1</v>
      </c>
      <c r="AF138" s="2">
        <f t="shared" si="63"/>
        <v>0</v>
      </c>
      <c r="AG138" s="2">
        <f t="shared" si="64"/>
        <v>6133</v>
      </c>
      <c r="AH138" s="2">
        <f t="shared" si="65"/>
        <v>11225</v>
      </c>
      <c r="AI138" s="2">
        <f t="shared" si="66"/>
        <v>17358</v>
      </c>
      <c r="AK138">
        <f t="shared" si="67"/>
        <v>5</v>
      </c>
      <c r="AL138">
        <f t="shared" si="68"/>
        <v>2021</v>
      </c>
      <c r="BL138" s="2">
        <v>513</v>
      </c>
      <c r="BM138" s="2">
        <v>477</v>
      </c>
      <c r="BN138" s="2">
        <v>321</v>
      </c>
      <c r="BO138" s="2">
        <v>63</v>
      </c>
      <c r="BP138" s="2">
        <v>483</v>
      </c>
      <c r="BQ138" s="2">
        <v>467</v>
      </c>
      <c r="BR138" s="2">
        <v>181</v>
      </c>
      <c r="BS138" s="2">
        <v>551</v>
      </c>
      <c r="BT138" s="2">
        <v>701</v>
      </c>
      <c r="BU138" s="2">
        <v>726</v>
      </c>
      <c r="BV138" s="2">
        <v>427</v>
      </c>
      <c r="BW138" s="2">
        <v>3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92</v>
      </c>
      <c r="CD138" s="2">
        <v>1354</v>
      </c>
      <c r="CE138" s="2">
        <v>2233</v>
      </c>
      <c r="CF138" s="2">
        <v>3338</v>
      </c>
      <c r="CG138" s="2">
        <v>2634</v>
      </c>
      <c r="CH138" s="2">
        <v>945</v>
      </c>
      <c r="CI138" s="2">
        <v>1718</v>
      </c>
    </row>
    <row r="139" spans="1:87" x14ac:dyDescent="0.2">
      <c r="A139" s="7">
        <v>44325</v>
      </c>
      <c r="B139" s="2">
        <f t="shared" ref="B139:B202" si="70">ROUND($H$7*BL139,0)</f>
        <v>9</v>
      </c>
      <c r="C139" s="2">
        <f t="shared" ref="C139:C202" si="71">ROUND($H$7*BM139,0)</f>
        <v>0</v>
      </c>
      <c r="D139" s="2">
        <f t="shared" ref="D139:D202" si="72">ROUND($H$7*BN139,0)</f>
        <v>0</v>
      </c>
      <c r="E139" s="2">
        <f t="shared" ref="E139:E202" si="73">ROUND($H$7*BO139,0)</f>
        <v>0</v>
      </c>
      <c r="F139" s="2">
        <f t="shared" ref="F139:F202" si="74">ROUND($H$7*BP139,0)</f>
        <v>0</v>
      </c>
      <c r="G139" s="2">
        <f t="shared" ref="G139:G202" si="75">ROUND($H$7*BQ139,0)</f>
        <v>0</v>
      </c>
      <c r="H139" s="2">
        <f t="shared" ref="H139:H202" si="76">ROUND($H$7*BR139,0)</f>
        <v>0</v>
      </c>
      <c r="I139" s="2">
        <f t="shared" ref="I139:I202" si="77">ROUND($H$7*BS139,0)</f>
        <v>0</v>
      </c>
      <c r="J139" s="2">
        <f t="shared" ref="J139:J202" si="78">ROUND($H$7*BT139,0)</f>
        <v>0</v>
      </c>
      <c r="K139" s="2">
        <f t="shared" ref="K139:K202" si="79">ROUND($H$7*BU139,0)</f>
        <v>0</v>
      </c>
      <c r="L139" s="2">
        <f t="shared" ref="L139:L202" si="80">ROUND($H$7*BV139,0)</f>
        <v>0</v>
      </c>
      <c r="M139" s="2">
        <f t="shared" ref="M139:M202" si="81">ROUND($H$7*BW139,0)</f>
        <v>0</v>
      </c>
      <c r="N139" s="2">
        <f t="shared" ref="N139:N202" si="82">ROUND($H$7*BX139,0)</f>
        <v>0</v>
      </c>
      <c r="O139" s="2">
        <f t="shared" ref="O139:O202" si="83">ROUND($H$7*BY139,0)</f>
        <v>0</v>
      </c>
      <c r="P139" s="2">
        <f t="shared" ref="P139:P202" si="84">ROUND($H$7*BZ139,0)</f>
        <v>0</v>
      </c>
      <c r="Q139" s="2">
        <f t="shared" ref="Q139:Q202" si="85">ROUND($H$7*CA139,0)</f>
        <v>0</v>
      </c>
      <c r="R139" s="2">
        <f t="shared" ref="R139:R202" si="86">ROUND($H$7*CB139,0)</f>
        <v>0</v>
      </c>
      <c r="S139" s="2">
        <f t="shared" ref="S139:S202" si="87">ROUND($H$7*CC139,0)</f>
        <v>0</v>
      </c>
      <c r="T139" s="2">
        <f t="shared" ref="T139:T202" si="88">ROUND($H$7*CD139,0)</f>
        <v>0</v>
      </c>
      <c r="U139" s="2">
        <f t="shared" ref="U139:U202" si="89">ROUND($H$7*CE139,0)</f>
        <v>0</v>
      </c>
      <c r="V139" s="2">
        <f t="shared" ref="V139:V202" si="90">ROUND($H$7*CF139,0)</f>
        <v>268</v>
      </c>
      <c r="W139" s="2">
        <f t="shared" ref="W139:W202" si="91">ROUND($H$7*CG139,0)</f>
        <v>0</v>
      </c>
      <c r="X139" s="2">
        <f t="shared" ref="X139:X202" si="92">ROUND($H$7*CH139,0)</f>
        <v>32</v>
      </c>
      <c r="Y139" s="2">
        <f t="shared" ref="Y139:Y202" si="93">ROUND($H$7*CI139,0)</f>
        <v>2416</v>
      </c>
      <c r="AA139" s="2">
        <f t="shared" ref="AA139:AA202" si="94">IF(AND(AE139&gt;1,AE139&lt;7),MAX(I139:M139,R139:U139),0)</f>
        <v>0</v>
      </c>
      <c r="AB139" s="2">
        <f t="shared" ref="AB139:AB202" si="95">IF(AND(AE139&gt;1,AE139&lt;7),MAX(N139:Q139),MAX(I139:U139))</f>
        <v>0</v>
      </c>
      <c r="AC139" s="2">
        <f t="shared" si="69"/>
        <v>2416</v>
      </c>
      <c r="AE139" s="9">
        <v>2</v>
      </c>
      <c r="AF139" s="2">
        <f t="shared" ref="AF139:AF202" si="96">IF(AND(AE139&gt;1,AE139&lt;7),SUM(I139:M139,R139:U139),0)</f>
        <v>0</v>
      </c>
      <c r="AG139" s="2">
        <f t="shared" ref="AG139:AG202" si="97">IF(AND(AE139&gt;1,AE139&lt;7),SUM(N139:Q139),SUM(I139:U139))</f>
        <v>0</v>
      </c>
      <c r="AH139" s="2">
        <f t="shared" ref="AH139:AH202" si="98">SUM(B139:Y139)-AF139-AG139</f>
        <v>2725</v>
      </c>
      <c r="AI139" s="2">
        <f t="shared" ref="AI139:AI202" si="99">SUM(B139:Y139)</f>
        <v>2725</v>
      </c>
      <c r="AK139">
        <f t="shared" ref="AK139:AK202" si="100">MONTH(A139)</f>
        <v>5</v>
      </c>
      <c r="AL139">
        <f t="shared" ref="AL139:AL202" si="101">YEAR(A139)</f>
        <v>2021</v>
      </c>
      <c r="BL139" s="2">
        <v>9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266</v>
      </c>
      <c r="CG139" s="2">
        <v>0</v>
      </c>
      <c r="CH139" s="2">
        <v>32</v>
      </c>
      <c r="CI139" s="2">
        <v>2398</v>
      </c>
    </row>
    <row r="140" spans="1:87" x14ac:dyDescent="0.2">
      <c r="A140" s="7">
        <v>44326</v>
      </c>
      <c r="B140" s="2">
        <f t="shared" si="70"/>
        <v>2616</v>
      </c>
      <c r="C140" s="2">
        <f t="shared" si="71"/>
        <v>457</v>
      </c>
      <c r="D140" s="2">
        <f t="shared" si="72"/>
        <v>401</v>
      </c>
      <c r="E140" s="2">
        <f t="shared" si="73"/>
        <v>195</v>
      </c>
      <c r="F140" s="2">
        <f t="shared" si="74"/>
        <v>224</v>
      </c>
      <c r="G140" s="2">
        <f t="shared" si="75"/>
        <v>0</v>
      </c>
      <c r="H140" s="2">
        <f t="shared" si="76"/>
        <v>0</v>
      </c>
      <c r="I140" s="2">
        <f t="shared" si="77"/>
        <v>0</v>
      </c>
      <c r="J140" s="2">
        <f t="shared" si="78"/>
        <v>0</v>
      </c>
      <c r="K140" s="2">
        <f t="shared" si="79"/>
        <v>0</v>
      </c>
      <c r="L140" s="2">
        <f t="shared" si="80"/>
        <v>0</v>
      </c>
      <c r="M140" s="2">
        <f t="shared" si="81"/>
        <v>0</v>
      </c>
      <c r="N140" s="2">
        <f t="shared" si="82"/>
        <v>0</v>
      </c>
      <c r="O140" s="2">
        <f t="shared" si="83"/>
        <v>0</v>
      </c>
      <c r="P140" s="2">
        <f t="shared" si="84"/>
        <v>0</v>
      </c>
      <c r="Q140" s="2">
        <f t="shared" si="85"/>
        <v>0</v>
      </c>
      <c r="R140" s="2">
        <f t="shared" si="86"/>
        <v>0</v>
      </c>
      <c r="S140" s="2">
        <f t="shared" si="87"/>
        <v>0</v>
      </c>
      <c r="T140" s="2">
        <f t="shared" si="88"/>
        <v>0</v>
      </c>
      <c r="U140" s="2">
        <f t="shared" si="89"/>
        <v>0</v>
      </c>
      <c r="V140" s="2">
        <f t="shared" si="90"/>
        <v>0</v>
      </c>
      <c r="W140" s="2">
        <f t="shared" si="91"/>
        <v>0</v>
      </c>
      <c r="X140" s="2">
        <f t="shared" si="92"/>
        <v>0</v>
      </c>
      <c r="Y140" s="2">
        <f t="shared" si="93"/>
        <v>0</v>
      </c>
      <c r="AA140" s="2">
        <f t="shared" si="94"/>
        <v>0</v>
      </c>
      <c r="AB140" s="2">
        <f t="shared" si="95"/>
        <v>0</v>
      </c>
      <c r="AC140" s="2">
        <f t="shared" ref="AC140:AC203" si="102">MAX(B140:H140,V140:Y140)</f>
        <v>2616</v>
      </c>
      <c r="AE140" s="9">
        <v>3</v>
      </c>
      <c r="AF140" s="2">
        <f t="shared" si="96"/>
        <v>0</v>
      </c>
      <c r="AG140" s="2">
        <f t="shared" si="97"/>
        <v>0</v>
      </c>
      <c r="AH140" s="2">
        <f t="shared" si="98"/>
        <v>3893</v>
      </c>
      <c r="AI140" s="2">
        <f t="shared" si="99"/>
        <v>3893</v>
      </c>
      <c r="AK140">
        <f t="shared" si="100"/>
        <v>5</v>
      </c>
      <c r="AL140">
        <f t="shared" si="101"/>
        <v>2021</v>
      </c>
      <c r="BL140" s="2">
        <v>2596</v>
      </c>
      <c r="BM140" s="2">
        <v>454</v>
      </c>
      <c r="BN140" s="2">
        <v>398</v>
      </c>
      <c r="BO140" s="2">
        <v>194</v>
      </c>
      <c r="BP140" s="2">
        <v>222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</row>
    <row r="141" spans="1:87" x14ac:dyDescent="0.2">
      <c r="A141" s="7">
        <v>44327</v>
      </c>
      <c r="B141" s="2">
        <f t="shared" si="70"/>
        <v>2</v>
      </c>
      <c r="C141" s="2">
        <f t="shared" si="71"/>
        <v>0</v>
      </c>
      <c r="D141" s="2">
        <f t="shared" si="72"/>
        <v>0</v>
      </c>
      <c r="E141" s="2">
        <f t="shared" si="73"/>
        <v>0</v>
      </c>
      <c r="F141" s="2">
        <f t="shared" si="74"/>
        <v>0</v>
      </c>
      <c r="G141" s="2">
        <f t="shared" si="75"/>
        <v>0</v>
      </c>
      <c r="H141" s="2">
        <f t="shared" si="76"/>
        <v>0</v>
      </c>
      <c r="I141" s="2">
        <f t="shared" si="77"/>
        <v>0</v>
      </c>
      <c r="J141" s="2">
        <f t="shared" si="78"/>
        <v>0</v>
      </c>
      <c r="K141" s="2">
        <f t="shared" si="79"/>
        <v>0</v>
      </c>
      <c r="L141" s="2">
        <f t="shared" si="80"/>
        <v>0</v>
      </c>
      <c r="M141" s="2">
        <f t="shared" si="81"/>
        <v>0</v>
      </c>
      <c r="N141" s="2">
        <f t="shared" si="82"/>
        <v>0</v>
      </c>
      <c r="O141" s="2">
        <f t="shared" si="83"/>
        <v>0</v>
      </c>
      <c r="P141" s="2">
        <f t="shared" si="84"/>
        <v>0</v>
      </c>
      <c r="Q141" s="2">
        <f t="shared" si="85"/>
        <v>0</v>
      </c>
      <c r="R141" s="2">
        <f t="shared" si="86"/>
        <v>0</v>
      </c>
      <c r="S141" s="2">
        <f t="shared" si="87"/>
        <v>0</v>
      </c>
      <c r="T141" s="2">
        <f t="shared" si="88"/>
        <v>0</v>
      </c>
      <c r="U141" s="2">
        <f t="shared" si="89"/>
        <v>0</v>
      </c>
      <c r="V141" s="2">
        <f t="shared" si="90"/>
        <v>0</v>
      </c>
      <c r="W141" s="2">
        <f t="shared" si="91"/>
        <v>0</v>
      </c>
      <c r="X141" s="2">
        <f t="shared" si="92"/>
        <v>0</v>
      </c>
      <c r="Y141" s="2">
        <f t="shared" si="93"/>
        <v>0</v>
      </c>
      <c r="AA141" s="2">
        <f t="shared" si="94"/>
        <v>0</v>
      </c>
      <c r="AB141" s="2">
        <f t="shared" si="95"/>
        <v>0</v>
      </c>
      <c r="AC141" s="2">
        <f t="shared" si="102"/>
        <v>2</v>
      </c>
      <c r="AE141" s="9">
        <v>4</v>
      </c>
      <c r="AF141" s="2">
        <f t="shared" si="96"/>
        <v>0</v>
      </c>
      <c r="AG141" s="2">
        <f t="shared" si="97"/>
        <v>0</v>
      </c>
      <c r="AH141" s="2">
        <f t="shared" si="98"/>
        <v>2</v>
      </c>
      <c r="AI141" s="2">
        <f t="shared" si="99"/>
        <v>2</v>
      </c>
      <c r="AK141">
        <f t="shared" si="100"/>
        <v>5</v>
      </c>
      <c r="AL141">
        <f t="shared" si="101"/>
        <v>2021</v>
      </c>
      <c r="BL141" s="2">
        <v>2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</row>
    <row r="142" spans="1:87" x14ac:dyDescent="0.2">
      <c r="A142" s="7">
        <v>44328</v>
      </c>
      <c r="B142" s="2">
        <f t="shared" si="70"/>
        <v>25</v>
      </c>
      <c r="C142" s="2">
        <f t="shared" si="71"/>
        <v>0</v>
      </c>
      <c r="D142" s="2">
        <f t="shared" si="72"/>
        <v>0</v>
      </c>
      <c r="E142" s="2">
        <f t="shared" si="73"/>
        <v>0</v>
      </c>
      <c r="F142" s="2">
        <f t="shared" si="74"/>
        <v>0</v>
      </c>
      <c r="G142" s="2">
        <f t="shared" si="75"/>
        <v>0</v>
      </c>
      <c r="H142" s="2">
        <f t="shared" si="76"/>
        <v>0</v>
      </c>
      <c r="I142" s="2">
        <f t="shared" si="77"/>
        <v>0</v>
      </c>
      <c r="J142" s="2">
        <f t="shared" si="78"/>
        <v>0</v>
      </c>
      <c r="K142" s="2">
        <f t="shared" si="79"/>
        <v>0</v>
      </c>
      <c r="L142" s="2">
        <f t="shared" si="80"/>
        <v>0</v>
      </c>
      <c r="M142" s="2">
        <f t="shared" si="81"/>
        <v>0</v>
      </c>
      <c r="N142" s="2">
        <f t="shared" si="82"/>
        <v>0</v>
      </c>
      <c r="O142" s="2">
        <f t="shared" si="83"/>
        <v>0</v>
      </c>
      <c r="P142" s="2">
        <f t="shared" si="84"/>
        <v>0</v>
      </c>
      <c r="Q142" s="2">
        <f t="shared" si="85"/>
        <v>0</v>
      </c>
      <c r="R142" s="2">
        <f t="shared" si="86"/>
        <v>0</v>
      </c>
      <c r="S142" s="2">
        <f t="shared" si="87"/>
        <v>258</v>
      </c>
      <c r="T142" s="2">
        <f t="shared" si="88"/>
        <v>570</v>
      </c>
      <c r="U142" s="2">
        <f t="shared" si="89"/>
        <v>137</v>
      </c>
      <c r="V142" s="2">
        <f t="shared" si="90"/>
        <v>533</v>
      </c>
      <c r="W142" s="2">
        <f t="shared" si="91"/>
        <v>0</v>
      </c>
      <c r="X142" s="2">
        <f t="shared" si="92"/>
        <v>999</v>
      </c>
      <c r="Y142" s="2">
        <f t="shared" si="93"/>
        <v>682</v>
      </c>
      <c r="AA142" s="2">
        <f t="shared" si="94"/>
        <v>570</v>
      </c>
      <c r="AB142" s="2">
        <f t="shared" si="95"/>
        <v>0</v>
      </c>
      <c r="AC142" s="2">
        <f t="shared" si="102"/>
        <v>999</v>
      </c>
      <c r="AE142" s="9">
        <v>5</v>
      </c>
      <c r="AF142" s="2">
        <f t="shared" si="96"/>
        <v>965</v>
      </c>
      <c r="AG142" s="2">
        <f t="shared" si="97"/>
        <v>0</v>
      </c>
      <c r="AH142" s="2">
        <f t="shared" si="98"/>
        <v>2239</v>
      </c>
      <c r="AI142" s="2">
        <f t="shared" si="99"/>
        <v>3204</v>
      </c>
      <c r="AK142">
        <f t="shared" si="100"/>
        <v>5</v>
      </c>
      <c r="AL142">
        <f t="shared" si="101"/>
        <v>2021</v>
      </c>
      <c r="BL142" s="2">
        <v>25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256</v>
      </c>
      <c r="CD142" s="2">
        <v>566</v>
      </c>
      <c r="CE142" s="2">
        <v>136</v>
      </c>
      <c r="CF142" s="2">
        <v>529</v>
      </c>
      <c r="CG142" s="2">
        <v>0</v>
      </c>
      <c r="CH142" s="2">
        <v>991</v>
      </c>
      <c r="CI142" s="2">
        <v>677</v>
      </c>
    </row>
    <row r="143" spans="1:87" x14ac:dyDescent="0.2">
      <c r="A143" s="7">
        <v>44329</v>
      </c>
      <c r="B143" s="2">
        <f t="shared" si="70"/>
        <v>1181</v>
      </c>
      <c r="C143" s="2">
        <f t="shared" si="71"/>
        <v>1771</v>
      </c>
      <c r="D143" s="2">
        <f t="shared" si="72"/>
        <v>675</v>
      </c>
      <c r="E143" s="2">
        <f t="shared" si="73"/>
        <v>1834</v>
      </c>
      <c r="F143" s="2">
        <f t="shared" si="74"/>
        <v>792</v>
      </c>
      <c r="G143" s="2">
        <f t="shared" si="75"/>
        <v>541</v>
      </c>
      <c r="H143" s="2">
        <f t="shared" si="76"/>
        <v>384</v>
      </c>
      <c r="I143" s="2">
        <f t="shared" si="77"/>
        <v>1455</v>
      </c>
      <c r="J143" s="2">
        <f t="shared" si="78"/>
        <v>541</v>
      </c>
      <c r="K143" s="2">
        <f t="shared" si="79"/>
        <v>0</v>
      </c>
      <c r="L143" s="2">
        <f t="shared" si="80"/>
        <v>0</v>
      </c>
      <c r="M143" s="2">
        <f t="shared" si="81"/>
        <v>0</v>
      </c>
      <c r="N143" s="2">
        <f t="shared" si="82"/>
        <v>0</v>
      </c>
      <c r="O143" s="2">
        <f t="shared" si="83"/>
        <v>0</v>
      </c>
      <c r="P143" s="2">
        <f t="shared" si="84"/>
        <v>0</v>
      </c>
      <c r="Q143" s="2">
        <f t="shared" si="85"/>
        <v>0</v>
      </c>
      <c r="R143" s="2">
        <f t="shared" si="86"/>
        <v>0</v>
      </c>
      <c r="S143" s="2">
        <f t="shared" si="87"/>
        <v>0</v>
      </c>
      <c r="T143" s="2">
        <f t="shared" si="88"/>
        <v>0</v>
      </c>
      <c r="U143" s="2">
        <f t="shared" si="89"/>
        <v>0</v>
      </c>
      <c r="V143" s="2">
        <f t="shared" si="90"/>
        <v>0</v>
      </c>
      <c r="W143" s="2">
        <f t="shared" si="91"/>
        <v>0</v>
      </c>
      <c r="X143" s="2">
        <f t="shared" si="92"/>
        <v>579</v>
      </c>
      <c r="Y143" s="2">
        <f t="shared" si="93"/>
        <v>630</v>
      </c>
      <c r="AA143" s="2">
        <f t="shared" si="94"/>
        <v>1455</v>
      </c>
      <c r="AB143" s="2">
        <f t="shared" si="95"/>
        <v>0</v>
      </c>
      <c r="AC143" s="2">
        <f t="shared" si="102"/>
        <v>1834</v>
      </c>
      <c r="AE143" s="9">
        <v>6</v>
      </c>
      <c r="AF143" s="2">
        <f t="shared" si="96"/>
        <v>1996</v>
      </c>
      <c r="AG143" s="2">
        <f t="shared" si="97"/>
        <v>0</v>
      </c>
      <c r="AH143" s="2">
        <f t="shared" si="98"/>
        <v>8387</v>
      </c>
      <c r="AI143" s="2">
        <f t="shared" si="99"/>
        <v>10383</v>
      </c>
      <c r="AK143">
        <f t="shared" si="100"/>
        <v>5</v>
      </c>
      <c r="AL143">
        <f t="shared" si="101"/>
        <v>2021</v>
      </c>
      <c r="BL143" s="2">
        <v>1172</v>
      </c>
      <c r="BM143" s="2">
        <v>1758</v>
      </c>
      <c r="BN143" s="2">
        <v>670</v>
      </c>
      <c r="BO143" s="2">
        <v>1820</v>
      </c>
      <c r="BP143" s="2">
        <v>786</v>
      </c>
      <c r="BQ143" s="2">
        <v>537</v>
      </c>
      <c r="BR143" s="2">
        <v>381</v>
      </c>
      <c r="BS143" s="2">
        <v>1444</v>
      </c>
      <c r="BT143" s="2">
        <v>537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575</v>
      </c>
      <c r="CI143" s="2">
        <v>625</v>
      </c>
    </row>
    <row r="144" spans="1:87" x14ac:dyDescent="0.2">
      <c r="A144" s="7">
        <v>44330</v>
      </c>
      <c r="B144" s="2">
        <f t="shared" si="70"/>
        <v>539</v>
      </c>
      <c r="C144" s="2">
        <f t="shared" si="71"/>
        <v>246</v>
      </c>
      <c r="D144" s="2">
        <f t="shared" si="72"/>
        <v>0</v>
      </c>
      <c r="E144" s="2">
        <f t="shared" si="73"/>
        <v>0</v>
      </c>
      <c r="F144" s="2">
        <f t="shared" si="74"/>
        <v>0</v>
      </c>
      <c r="G144" s="2">
        <f t="shared" si="75"/>
        <v>0</v>
      </c>
      <c r="H144" s="2">
        <f t="shared" si="76"/>
        <v>0</v>
      </c>
      <c r="I144" s="2">
        <f t="shared" si="77"/>
        <v>0</v>
      </c>
      <c r="J144" s="2">
        <f t="shared" si="78"/>
        <v>0</v>
      </c>
      <c r="K144" s="2">
        <f t="shared" si="79"/>
        <v>0</v>
      </c>
      <c r="L144" s="2">
        <f t="shared" si="80"/>
        <v>0</v>
      </c>
      <c r="M144" s="2">
        <f t="shared" si="81"/>
        <v>0</v>
      </c>
      <c r="N144" s="2">
        <f t="shared" si="82"/>
        <v>0</v>
      </c>
      <c r="O144" s="2">
        <f t="shared" si="83"/>
        <v>0</v>
      </c>
      <c r="P144" s="2">
        <f t="shared" si="84"/>
        <v>0</v>
      </c>
      <c r="Q144" s="2">
        <f t="shared" si="85"/>
        <v>0</v>
      </c>
      <c r="R144" s="2">
        <f t="shared" si="86"/>
        <v>0</v>
      </c>
      <c r="S144" s="2">
        <f t="shared" si="87"/>
        <v>0</v>
      </c>
      <c r="T144" s="2">
        <f t="shared" si="88"/>
        <v>0</v>
      </c>
      <c r="U144" s="2">
        <f t="shared" si="89"/>
        <v>0</v>
      </c>
      <c r="V144" s="2">
        <f t="shared" si="90"/>
        <v>0</v>
      </c>
      <c r="W144" s="2">
        <f t="shared" si="91"/>
        <v>0</v>
      </c>
      <c r="X144" s="2">
        <f t="shared" si="92"/>
        <v>0</v>
      </c>
      <c r="Y144" s="2">
        <f t="shared" si="93"/>
        <v>0</v>
      </c>
      <c r="AA144" s="2">
        <f t="shared" si="94"/>
        <v>0</v>
      </c>
      <c r="AB144" s="2">
        <f t="shared" si="95"/>
        <v>0</v>
      </c>
      <c r="AC144" s="2">
        <f t="shared" si="102"/>
        <v>539</v>
      </c>
      <c r="AE144" s="9">
        <v>7</v>
      </c>
      <c r="AF144" s="2">
        <f t="shared" si="96"/>
        <v>0</v>
      </c>
      <c r="AG144" s="2">
        <f t="shared" si="97"/>
        <v>0</v>
      </c>
      <c r="AH144" s="2">
        <f t="shared" si="98"/>
        <v>785</v>
      </c>
      <c r="AI144" s="2">
        <f t="shared" si="99"/>
        <v>785</v>
      </c>
      <c r="AK144">
        <f t="shared" si="100"/>
        <v>5</v>
      </c>
      <c r="AL144">
        <f t="shared" si="101"/>
        <v>2021</v>
      </c>
      <c r="BL144" s="2">
        <v>535</v>
      </c>
      <c r="BM144" s="2">
        <v>244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</row>
    <row r="145" spans="1:87" x14ac:dyDescent="0.2">
      <c r="A145" s="7">
        <v>44331</v>
      </c>
      <c r="B145" s="2">
        <f t="shared" si="70"/>
        <v>0</v>
      </c>
      <c r="C145" s="2">
        <f t="shared" si="71"/>
        <v>0</v>
      </c>
      <c r="D145" s="2">
        <f t="shared" si="72"/>
        <v>0</v>
      </c>
      <c r="E145" s="2">
        <f t="shared" si="73"/>
        <v>0</v>
      </c>
      <c r="F145" s="2">
        <f t="shared" si="74"/>
        <v>0</v>
      </c>
      <c r="G145" s="2">
        <f t="shared" si="75"/>
        <v>0</v>
      </c>
      <c r="H145" s="2">
        <f t="shared" si="76"/>
        <v>0</v>
      </c>
      <c r="I145" s="2">
        <f t="shared" si="77"/>
        <v>0</v>
      </c>
      <c r="J145" s="2">
        <f t="shared" si="78"/>
        <v>0</v>
      </c>
      <c r="K145" s="2">
        <f t="shared" si="79"/>
        <v>0</v>
      </c>
      <c r="L145" s="2">
        <f t="shared" si="80"/>
        <v>146</v>
      </c>
      <c r="M145" s="2">
        <f t="shared" si="81"/>
        <v>427</v>
      </c>
      <c r="N145" s="2">
        <f t="shared" si="82"/>
        <v>631</v>
      </c>
      <c r="O145" s="2">
        <f t="shared" si="83"/>
        <v>579</v>
      </c>
      <c r="P145" s="2">
        <f t="shared" si="84"/>
        <v>441</v>
      </c>
      <c r="Q145" s="2">
        <f t="shared" si="85"/>
        <v>483</v>
      </c>
      <c r="R145" s="2">
        <f t="shared" si="86"/>
        <v>1636</v>
      </c>
      <c r="S145" s="2">
        <f t="shared" si="87"/>
        <v>2047</v>
      </c>
      <c r="T145" s="2">
        <f t="shared" si="88"/>
        <v>2013</v>
      </c>
      <c r="U145" s="2">
        <f t="shared" si="89"/>
        <v>1911</v>
      </c>
      <c r="V145" s="2">
        <f t="shared" si="90"/>
        <v>1764</v>
      </c>
      <c r="W145" s="2">
        <f t="shared" si="91"/>
        <v>1883</v>
      </c>
      <c r="X145" s="2">
        <f t="shared" si="92"/>
        <v>1633</v>
      </c>
      <c r="Y145" s="2">
        <f t="shared" si="93"/>
        <v>2450</v>
      </c>
      <c r="AA145" s="2">
        <f t="shared" si="94"/>
        <v>0</v>
      </c>
      <c r="AB145" s="2">
        <f t="shared" si="95"/>
        <v>2047</v>
      </c>
      <c r="AC145" s="2">
        <f t="shared" si="102"/>
        <v>2450</v>
      </c>
      <c r="AE145" s="9">
        <v>1</v>
      </c>
      <c r="AF145" s="2">
        <f t="shared" si="96"/>
        <v>0</v>
      </c>
      <c r="AG145" s="2">
        <f t="shared" si="97"/>
        <v>10314</v>
      </c>
      <c r="AH145" s="2">
        <f t="shared" si="98"/>
        <v>7730</v>
      </c>
      <c r="AI145" s="2">
        <f t="shared" si="99"/>
        <v>18044</v>
      </c>
      <c r="AK145">
        <f t="shared" si="100"/>
        <v>5</v>
      </c>
      <c r="AL145">
        <f t="shared" si="101"/>
        <v>2021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145</v>
      </c>
      <c r="BW145" s="2">
        <v>424</v>
      </c>
      <c r="BX145" s="2">
        <v>626</v>
      </c>
      <c r="BY145" s="2">
        <v>575</v>
      </c>
      <c r="BZ145" s="2">
        <v>438</v>
      </c>
      <c r="CA145" s="2">
        <v>479</v>
      </c>
      <c r="CB145" s="2">
        <v>1624</v>
      </c>
      <c r="CC145" s="2">
        <v>2031</v>
      </c>
      <c r="CD145" s="2">
        <v>1998</v>
      </c>
      <c r="CE145" s="2">
        <v>1896</v>
      </c>
      <c r="CF145" s="2">
        <v>1751</v>
      </c>
      <c r="CG145" s="2">
        <v>1869</v>
      </c>
      <c r="CH145" s="2">
        <v>1621</v>
      </c>
      <c r="CI145" s="2">
        <v>2431</v>
      </c>
    </row>
    <row r="146" spans="1:87" x14ac:dyDescent="0.2">
      <c r="A146" s="7">
        <v>44332</v>
      </c>
      <c r="B146" s="2">
        <f t="shared" si="70"/>
        <v>3107</v>
      </c>
      <c r="C146" s="2">
        <f t="shared" si="71"/>
        <v>3366</v>
      </c>
      <c r="D146" s="2">
        <f t="shared" si="72"/>
        <v>2760</v>
      </c>
      <c r="E146" s="2">
        <f t="shared" si="73"/>
        <v>2815</v>
      </c>
      <c r="F146" s="2">
        <f t="shared" si="74"/>
        <v>2559</v>
      </c>
      <c r="G146" s="2">
        <f t="shared" si="75"/>
        <v>2217</v>
      </c>
      <c r="H146" s="2">
        <f t="shared" si="76"/>
        <v>1686</v>
      </c>
      <c r="I146" s="2">
        <f t="shared" si="77"/>
        <v>1948</v>
      </c>
      <c r="J146" s="2">
        <f t="shared" si="78"/>
        <v>2553</v>
      </c>
      <c r="K146" s="2">
        <f t="shared" si="79"/>
        <v>2443</v>
      </c>
      <c r="L146" s="2">
        <f t="shared" si="80"/>
        <v>2179</v>
      </c>
      <c r="M146" s="2">
        <f t="shared" si="81"/>
        <v>2161</v>
      </c>
      <c r="N146" s="2">
        <f t="shared" si="82"/>
        <v>2156</v>
      </c>
      <c r="O146" s="2">
        <f t="shared" si="83"/>
        <v>1934</v>
      </c>
      <c r="P146" s="2">
        <f t="shared" si="84"/>
        <v>1659</v>
      </c>
      <c r="Q146" s="2">
        <f t="shared" si="85"/>
        <v>475</v>
      </c>
      <c r="R146" s="2">
        <f t="shared" si="86"/>
        <v>0</v>
      </c>
      <c r="S146" s="2">
        <f t="shared" si="87"/>
        <v>0</v>
      </c>
      <c r="T146" s="2">
        <f t="shared" si="88"/>
        <v>0</v>
      </c>
      <c r="U146" s="2">
        <f t="shared" si="89"/>
        <v>81</v>
      </c>
      <c r="V146" s="2">
        <f t="shared" si="90"/>
        <v>287</v>
      </c>
      <c r="W146" s="2">
        <f t="shared" si="91"/>
        <v>287</v>
      </c>
      <c r="X146" s="2">
        <f t="shared" si="92"/>
        <v>97</v>
      </c>
      <c r="Y146" s="2">
        <f t="shared" si="93"/>
        <v>0</v>
      </c>
      <c r="AA146" s="2">
        <f t="shared" si="94"/>
        <v>2553</v>
      </c>
      <c r="AB146" s="2">
        <f t="shared" si="95"/>
        <v>2156</v>
      </c>
      <c r="AC146" s="2">
        <f t="shared" si="102"/>
        <v>3366</v>
      </c>
      <c r="AE146" s="9">
        <v>2</v>
      </c>
      <c r="AF146" s="2">
        <f t="shared" si="96"/>
        <v>11365</v>
      </c>
      <c r="AG146" s="2">
        <f t="shared" si="97"/>
        <v>6224</v>
      </c>
      <c r="AH146" s="2">
        <f t="shared" si="98"/>
        <v>19181</v>
      </c>
      <c r="AI146" s="2">
        <f t="shared" si="99"/>
        <v>36770</v>
      </c>
      <c r="AK146">
        <f t="shared" si="100"/>
        <v>5</v>
      </c>
      <c r="AL146">
        <f t="shared" si="101"/>
        <v>2021</v>
      </c>
      <c r="BL146" s="2">
        <v>3083</v>
      </c>
      <c r="BM146" s="2">
        <v>3340</v>
      </c>
      <c r="BN146" s="2">
        <v>2739</v>
      </c>
      <c r="BO146" s="2">
        <v>2794</v>
      </c>
      <c r="BP146" s="2">
        <v>2540</v>
      </c>
      <c r="BQ146" s="2">
        <v>2200</v>
      </c>
      <c r="BR146" s="2">
        <v>1673</v>
      </c>
      <c r="BS146" s="2">
        <v>1933</v>
      </c>
      <c r="BT146" s="2">
        <v>2534</v>
      </c>
      <c r="BU146" s="2">
        <v>2424</v>
      </c>
      <c r="BV146" s="2">
        <v>2162</v>
      </c>
      <c r="BW146" s="2">
        <v>2145</v>
      </c>
      <c r="BX146" s="2">
        <v>2140</v>
      </c>
      <c r="BY146" s="2">
        <v>1919</v>
      </c>
      <c r="BZ146" s="2">
        <v>1646</v>
      </c>
      <c r="CA146" s="2">
        <v>471</v>
      </c>
      <c r="CB146" s="2">
        <v>0</v>
      </c>
      <c r="CC146" s="2">
        <v>0</v>
      </c>
      <c r="CD146" s="2">
        <v>0</v>
      </c>
      <c r="CE146" s="2">
        <v>80</v>
      </c>
      <c r="CF146" s="2">
        <v>285</v>
      </c>
      <c r="CG146" s="2">
        <v>285</v>
      </c>
      <c r="CH146" s="2">
        <v>96</v>
      </c>
      <c r="CI146" s="2">
        <v>0</v>
      </c>
    </row>
    <row r="147" spans="1:87" x14ac:dyDescent="0.2">
      <c r="A147" s="7">
        <v>44333</v>
      </c>
      <c r="B147" s="2">
        <f t="shared" si="70"/>
        <v>0</v>
      </c>
      <c r="C147" s="2">
        <f t="shared" si="71"/>
        <v>0</v>
      </c>
      <c r="D147" s="2">
        <f t="shared" si="72"/>
        <v>0</v>
      </c>
      <c r="E147" s="2">
        <f t="shared" si="73"/>
        <v>254</v>
      </c>
      <c r="F147" s="2">
        <f t="shared" si="74"/>
        <v>222</v>
      </c>
      <c r="G147" s="2">
        <f t="shared" si="75"/>
        <v>0</v>
      </c>
      <c r="H147" s="2">
        <f t="shared" si="76"/>
        <v>0</v>
      </c>
      <c r="I147" s="2">
        <f t="shared" si="77"/>
        <v>0</v>
      </c>
      <c r="J147" s="2">
        <f t="shared" si="78"/>
        <v>0</v>
      </c>
      <c r="K147" s="2">
        <f t="shared" si="79"/>
        <v>0</v>
      </c>
      <c r="L147" s="2">
        <f t="shared" si="80"/>
        <v>0</v>
      </c>
      <c r="M147" s="2">
        <f t="shared" si="81"/>
        <v>0</v>
      </c>
      <c r="N147" s="2">
        <f t="shared" si="82"/>
        <v>204</v>
      </c>
      <c r="O147" s="2">
        <f t="shared" si="83"/>
        <v>213</v>
      </c>
      <c r="P147" s="2">
        <f t="shared" si="84"/>
        <v>2278</v>
      </c>
      <c r="Q147" s="2">
        <f t="shared" si="85"/>
        <v>2444</v>
      </c>
      <c r="R147" s="2">
        <f t="shared" si="86"/>
        <v>1309</v>
      </c>
      <c r="S147" s="2">
        <f t="shared" si="87"/>
        <v>360</v>
      </c>
      <c r="T147" s="2">
        <f t="shared" si="88"/>
        <v>602</v>
      </c>
      <c r="U147" s="2">
        <f t="shared" si="89"/>
        <v>1063</v>
      </c>
      <c r="V147" s="2">
        <f t="shared" si="90"/>
        <v>306</v>
      </c>
      <c r="W147" s="2">
        <f t="shared" si="91"/>
        <v>211</v>
      </c>
      <c r="X147" s="2">
        <f t="shared" si="92"/>
        <v>0</v>
      </c>
      <c r="Y147" s="2">
        <f t="shared" si="93"/>
        <v>0</v>
      </c>
      <c r="AA147" s="2">
        <f t="shared" si="94"/>
        <v>1309</v>
      </c>
      <c r="AB147" s="2">
        <f t="shared" si="95"/>
        <v>2444</v>
      </c>
      <c r="AC147" s="2">
        <f t="shared" si="102"/>
        <v>306</v>
      </c>
      <c r="AE147" s="9">
        <v>3</v>
      </c>
      <c r="AF147" s="2">
        <f t="shared" si="96"/>
        <v>3334</v>
      </c>
      <c r="AG147" s="2">
        <f t="shared" si="97"/>
        <v>5139</v>
      </c>
      <c r="AH147" s="2">
        <f t="shared" si="98"/>
        <v>993</v>
      </c>
      <c r="AI147" s="2">
        <f t="shared" si="99"/>
        <v>9466</v>
      </c>
      <c r="AK147">
        <f t="shared" si="100"/>
        <v>5</v>
      </c>
      <c r="AL147">
        <f t="shared" si="101"/>
        <v>2021</v>
      </c>
      <c r="BL147" s="2">
        <v>0</v>
      </c>
      <c r="BM147" s="2">
        <v>0</v>
      </c>
      <c r="BN147" s="2">
        <v>0</v>
      </c>
      <c r="BO147" s="2">
        <v>252</v>
      </c>
      <c r="BP147" s="2">
        <v>220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202</v>
      </c>
      <c r="BY147" s="2">
        <v>211</v>
      </c>
      <c r="BZ147" s="2">
        <v>2261</v>
      </c>
      <c r="CA147" s="2">
        <v>2425</v>
      </c>
      <c r="CB147" s="2">
        <v>1299</v>
      </c>
      <c r="CC147" s="2">
        <v>357</v>
      </c>
      <c r="CD147" s="2">
        <v>597</v>
      </c>
      <c r="CE147" s="2">
        <v>1055</v>
      </c>
      <c r="CF147" s="2">
        <v>304</v>
      </c>
      <c r="CG147" s="2">
        <v>209</v>
      </c>
      <c r="CH147" s="2">
        <v>0</v>
      </c>
      <c r="CI147" s="2">
        <v>0</v>
      </c>
    </row>
    <row r="148" spans="1:87" x14ac:dyDescent="0.2">
      <c r="A148" s="7">
        <v>44334</v>
      </c>
      <c r="B148" s="2">
        <f t="shared" si="70"/>
        <v>0</v>
      </c>
      <c r="C148" s="2">
        <f t="shared" si="71"/>
        <v>0</v>
      </c>
      <c r="D148" s="2">
        <f t="shared" si="72"/>
        <v>0</v>
      </c>
      <c r="E148" s="2">
        <f t="shared" si="73"/>
        <v>0</v>
      </c>
      <c r="F148" s="2">
        <f t="shared" si="74"/>
        <v>0</v>
      </c>
      <c r="G148" s="2">
        <f t="shared" si="75"/>
        <v>0</v>
      </c>
      <c r="H148" s="2">
        <f t="shared" si="76"/>
        <v>0</v>
      </c>
      <c r="I148" s="2">
        <f t="shared" si="77"/>
        <v>0</v>
      </c>
      <c r="J148" s="2">
        <f t="shared" si="78"/>
        <v>38</v>
      </c>
      <c r="K148" s="2">
        <f t="shared" si="79"/>
        <v>698</v>
      </c>
      <c r="L148" s="2">
        <f t="shared" si="80"/>
        <v>65</v>
      </c>
      <c r="M148" s="2">
        <f t="shared" si="81"/>
        <v>0</v>
      </c>
      <c r="N148" s="2">
        <f t="shared" si="82"/>
        <v>0</v>
      </c>
      <c r="O148" s="2">
        <f t="shared" si="83"/>
        <v>0</v>
      </c>
      <c r="P148" s="2">
        <f t="shared" si="84"/>
        <v>0</v>
      </c>
      <c r="Q148" s="2">
        <f t="shared" si="85"/>
        <v>0</v>
      </c>
      <c r="R148" s="2">
        <f t="shared" si="86"/>
        <v>0</v>
      </c>
      <c r="S148" s="2">
        <f t="shared" si="87"/>
        <v>0</v>
      </c>
      <c r="T148" s="2">
        <f t="shared" si="88"/>
        <v>0</v>
      </c>
      <c r="U148" s="2">
        <f t="shared" si="89"/>
        <v>111</v>
      </c>
      <c r="V148" s="2">
        <f t="shared" si="90"/>
        <v>603</v>
      </c>
      <c r="W148" s="2">
        <f t="shared" si="91"/>
        <v>430</v>
      </c>
      <c r="X148" s="2">
        <f t="shared" si="92"/>
        <v>0</v>
      </c>
      <c r="Y148" s="2">
        <f t="shared" si="93"/>
        <v>0</v>
      </c>
      <c r="AA148" s="2">
        <f t="shared" si="94"/>
        <v>698</v>
      </c>
      <c r="AB148" s="2">
        <f t="shared" si="95"/>
        <v>0</v>
      </c>
      <c r="AC148" s="2">
        <f t="shared" si="102"/>
        <v>603</v>
      </c>
      <c r="AE148" s="9">
        <v>4</v>
      </c>
      <c r="AF148" s="2">
        <f t="shared" si="96"/>
        <v>912</v>
      </c>
      <c r="AG148" s="2">
        <f t="shared" si="97"/>
        <v>0</v>
      </c>
      <c r="AH148" s="2">
        <f t="shared" si="98"/>
        <v>1033</v>
      </c>
      <c r="AI148" s="2">
        <f t="shared" si="99"/>
        <v>1945</v>
      </c>
      <c r="AK148">
        <f t="shared" si="100"/>
        <v>5</v>
      </c>
      <c r="AL148">
        <f t="shared" si="101"/>
        <v>2021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38</v>
      </c>
      <c r="BU148" s="2">
        <v>693</v>
      </c>
      <c r="BV148" s="2">
        <v>65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110</v>
      </c>
      <c r="CF148" s="2">
        <v>598</v>
      </c>
      <c r="CG148" s="2">
        <v>427</v>
      </c>
      <c r="CH148" s="2">
        <v>0</v>
      </c>
      <c r="CI148" s="2">
        <v>0</v>
      </c>
    </row>
    <row r="149" spans="1:87" x14ac:dyDescent="0.2">
      <c r="A149" s="7">
        <v>44335</v>
      </c>
      <c r="B149" s="2">
        <f t="shared" si="70"/>
        <v>0</v>
      </c>
      <c r="C149" s="2">
        <f t="shared" si="71"/>
        <v>0</v>
      </c>
      <c r="D149" s="2">
        <f t="shared" si="72"/>
        <v>1722</v>
      </c>
      <c r="E149" s="2">
        <f t="shared" si="73"/>
        <v>1962</v>
      </c>
      <c r="F149" s="2">
        <f t="shared" si="74"/>
        <v>699</v>
      </c>
      <c r="G149" s="2">
        <f t="shared" si="75"/>
        <v>0</v>
      </c>
      <c r="H149" s="2">
        <f t="shared" si="76"/>
        <v>1166</v>
      </c>
      <c r="I149" s="2">
        <f t="shared" si="77"/>
        <v>1259</v>
      </c>
      <c r="J149" s="2">
        <f t="shared" si="78"/>
        <v>1938</v>
      </c>
      <c r="K149" s="2">
        <f t="shared" si="79"/>
        <v>1263</v>
      </c>
      <c r="L149" s="2">
        <f t="shared" si="80"/>
        <v>1211</v>
      </c>
      <c r="M149" s="2">
        <f t="shared" si="81"/>
        <v>1186</v>
      </c>
      <c r="N149" s="2">
        <f t="shared" si="82"/>
        <v>1143</v>
      </c>
      <c r="O149" s="2">
        <f t="shared" si="83"/>
        <v>857</v>
      </c>
      <c r="P149" s="2">
        <f t="shared" si="84"/>
        <v>810</v>
      </c>
      <c r="Q149" s="2">
        <f t="shared" si="85"/>
        <v>827</v>
      </c>
      <c r="R149" s="2">
        <f t="shared" si="86"/>
        <v>918</v>
      </c>
      <c r="S149" s="2">
        <f t="shared" si="87"/>
        <v>930</v>
      </c>
      <c r="T149" s="2">
        <f t="shared" si="88"/>
        <v>832</v>
      </c>
      <c r="U149" s="2">
        <f t="shared" si="89"/>
        <v>783</v>
      </c>
      <c r="V149" s="2">
        <f t="shared" si="90"/>
        <v>1154</v>
      </c>
      <c r="W149" s="2">
        <f t="shared" si="91"/>
        <v>1623</v>
      </c>
      <c r="X149" s="2">
        <f t="shared" si="92"/>
        <v>1623</v>
      </c>
      <c r="Y149" s="2">
        <f t="shared" si="93"/>
        <v>1012</v>
      </c>
      <c r="AA149" s="2">
        <f t="shared" si="94"/>
        <v>1938</v>
      </c>
      <c r="AB149" s="2">
        <f t="shared" si="95"/>
        <v>1143</v>
      </c>
      <c r="AC149" s="2">
        <f t="shared" si="102"/>
        <v>1962</v>
      </c>
      <c r="AE149" s="9">
        <v>5</v>
      </c>
      <c r="AF149" s="2">
        <f t="shared" si="96"/>
        <v>10320</v>
      </c>
      <c r="AG149" s="2">
        <f t="shared" si="97"/>
        <v>3637</v>
      </c>
      <c r="AH149" s="2">
        <f t="shared" si="98"/>
        <v>10961</v>
      </c>
      <c r="AI149" s="2">
        <f t="shared" si="99"/>
        <v>24918</v>
      </c>
      <c r="AK149">
        <f t="shared" si="100"/>
        <v>5</v>
      </c>
      <c r="AL149">
        <f t="shared" si="101"/>
        <v>2021</v>
      </c>
      <c r="BL149" s="2">
        <v>0</v>
      </c>
      <c r="BM149" s="2">
        <v>0</v>
      </c>
      <c r="BN149" s="2">
        <v>1709</v>
      </c>
      <c r="BO149" s="2">
        <v>1947</v>
      </c>
      <c r="BP149" s="2">
        <v>694</v>
      </c>
      <c r="BQ149" s="2">
        <v>0</v>
      </c>
      <c r="BR149" s="2">
        <v>1157</v>
      </c>
      <c r="BS149" s="2">
        <v>1249</v>
      </c>
      <c r="BT149" s="2">
        <v>1923</v>
      </c>
      <c r="BU149" s="2">
        <v>1253</v>
      </c>
      <c r="BV149" s="2">
        <v>1202</v>
      </c>
      <c r="BW149" s="2">
        <v>1177</v>
      </c>
      <c r="BX149" s="2">
        <v>1134</v>
      </c>
      <c r="BY149" s="2">
        <v>850</v>
      </c>
      <c r="BZ149" s="2">
        <v>804</v>
      </c>
      <c r="CA149" s="2">
        <v>821</v>
      </c>
      <c r="CB149" s="2">
        <v>911</v>
      </c>
      <c r="CC149" s="2">
        <v>923</v>
      </c>
      <c r="CD149" s="2">
        <v>826</v>
      </c>
      <c r="CE149" s="2">
        <v>777</v>
      </c>
      <c r="CF149" s="2">
        <v>1145</v>
      </c>
      <c r="CG149" s="2">
        <v>1611</v>
      </c>
      <c r="CH149" s="2">
        <v>1611</v>
      </c>
      <c r="CI149" s="2">
        <v>1004</v>
      </c>
    </row>
    <row r="150" spans="1:87" x14ac:dyDescent="0.2">
      <c r="A150" s="7">
        <v>44336</v>
      </c>
      <c r="B150" s="2">
        <f t="shared" si="70"/>
        <v>709</v>
      </c>
      <c r="C150" s="2">
        <f t="shared" si="71"/>
        <v>828</v>
      </c>
      <c r="D150" s="2">
        <f t="shared" si="72"/>
        <v>2813</v>
      </c>
      <c r="E150" s="2">
        <f t="shared" si="73"/>
        <v>1526</v>
      </c>
      <c r="F150" s="2">
        <f t="shared" si="74"/>
        <v>759</v>
      </c>
      <c r="G150" s="2">
        <f t="shared" si="75"/>
        <v>767</v>
      </c>
      <c r="H150" s="2">
        <f t="shared" si="76"/>
        <v>745</v>
      </c>
      <c r="I150" s="2">
        <f t="shared" si="77"/>
        <v>908</v>
      </c>
      <c r="J150" s="2">
        <f t="shared" si="78"/>
        <v>816</v>
      </c>
      <c r="K150" s="2">
        <f t="shared" si="79"/>
        <v>795</v>
      </c>
      <c r="L150" s="2">
        <f t="shared" si="80"/>
        <v>759</v>
      </c>
      <c r="M150" s="2">
        <f t="shared" si="81"/>
        <v>710</v>
      </c>
      <c r="N150" s="2">
        <f t="shared" si="82"/>
        <v>737</v>
      </c>
      <c r="O150" s="2">
        <f t="shared" si="83"/>
        <v>797</v>
      </c>
      <c r="P150" s="2">
        <f t="shared" si="84"/>
        <v>758</v>
      </c>
      <c r="Q150" s="2">
        <f t="shared" si="85"/>
        <v>715</v>
      </c>
      <c r="R150" s="2">
        <f t="shared" si="86"/>
        <v>691</v>
      </c>
      <c r="S150" s="2">
        <f t="shared" si="87"/>
        <v>696</v>
      </c>
      <c r="T150" s="2">
        <f t="shared" si="88"/>
        <v>756</v>
      </c>
      <c r="U150" s="2">
        <f t="shared" si="89"/>
        <v>1520</v>
      </c>
      <c r="V150" s="2">
        <f t="shared" si="90"/>
        <v>2078</v>
      </c>
      <c r="W150" s="2">
        <f t="shared" si="91"/>
        <v>947</v>
      </c>
      <c r="X150" s="2">
        <f t="shared" si="92"/>
        <v>923</v>
      </c>
      <c r="Y150" s="2">
        <f t="shared" si="93"/>
        <v>754</v>
      </c>
      <c r="AA150" s="2">
        <f t="shared" si="94"/>
        <v>1520</v>
      </c>
      <c r="AB150" s="2">
        <f t="shared" si="95"/>
        <v>797</v>
      </c>
      <c r="AC150" s="2">
        <f t="shared" si="102"/>
        <v>2813</v>
      </c>
      <c r="AE150" s="9">
        <v>6</v>
      </c>
      <c r="AF150" s="2">
        <f t="shared" si="96"/>
        <v>7651</v>
      </c>
      <c r="AG150" s="2">
        <f t="shared" si="97"/>
        <v>3007</v>
      </c>
      <c r="AH150" s="2">
        <f t="shared" si="98"/>
        <v>12849</v>
      </c>
      <c r="AI150" s="2">
        <f t="shared" si="99"/>
        <v>23507</v>
      </c>
      <c r="AK150">
        <f t="shared" si="100"/>
        <v>5</v>
      </c>
      <c r="AL150">
        <f t="shared" si="101"/>
        <v>2021</v>
      </c>
      <c r="BL150" s="2">
        <v>704</v>
      </c>
      <c r="BM150" s="2">
        <v>822</v>
      </c>
      <c r="BN150" s="2">
        <v>2792</v>
      </c>
      <c r="BO150" s="2">
        <v>1514</v>
      </c>
      <c r="BP150" s="2">
        <v>753</v>
      </c>
      <c r="BQ150" s="2">
        <v>761</v>
      </c>
      <c r="BR150" s="2">
        <v>739</v>
      </c>
      <c r="BS150" s="2">
        <v>901</v>
      </c>
      <c r="BT150" s="2">
        <v>810</v>
      </c>
      <c r="BU150" s="2">
        <v>789</v>
      </c>
      <c r="BV150" s="2">
        <v>753</v>
      </c>
      <c r="BW150" s="2">
        <v>705</v>
      </c>
      <c r="BX150" s="2">
        <v>731</v>
      </c>
      <c r="BY150" s="2">
        <v>791</v>
      </c>
      <c r="BZ150" s="2">
        <v>752</v>
      </c>
      <c r="CA150" s="2">
        <v>710</v>
      </c>
      <c r="CB150" s="2">
        <v>686</v>
      </c>
      <c r="CC150" s="2">
        <v>691</v>
      </c>
      <c r="CD150" s="2">
        <v>750</v>
      </c>
      <c r="CE150" s="2">
        <v>1508</v>
      </c>
      <c r="CF150" s="2">
        <v>2062</v>
      </c>
      <c r="CG150" s="2">
        <v>940</v>
      </c>
      <c r="CH150" s="2">
        <v>916</v>
      </c>
      <c r="CI150" s="2">
        <v>748</v>
      </c>
    </row>
    <row r="151" spans="1:87" x14ac:dyDescent="0.2">
      <c r="A151" s="7">
        <v>44337</v>
      </c>
      <c r="B151" s="2">
        <f t="shared" si="70"/>
        <v>1238</v>
      </c>
      <c r="C151" s="2">
        <f t="shared" si="71"/>
        <v>1167</v>
      </c>
      <c r="D151" s="2">
        <f t="shared" si="72"/>
        <v>978</v>
      </c>
      <c r="E151" s="2">
        <f t="shared" si="73"/>
        <v>1088</v>
      </c>
      <c r="F151" s="2">
        <f t="shared" si="74"/>
        <v>1499</v>
      </c>
      <c r="G151" s="2">
        <f t="shared" si="75"/>
        <v>2387</v>
      </c>
      <c r="H151" s="2">
        <f t="shared" si="76"/>
        <v>2777</v>
      </c>
      <c r="I151" s="2">
        <f t="shared" si="77"/>
        <v>3996</v>
      </c>
      <c r="J151" s="2">
        <f t="shared" si="78"/>
        <v>3836</v>
      </c>
      <c r="K151" s="2">
        <f t="shared" si="79"/>
        <v>3912</v>
      </c>
      <c r="L151" s="2">
        <f t="shared" si="80"/>
        <v>3988</v>
      </c>
      <c r="M151" s="2">
        <f t="shared" si="81"/>
        <v>3486</v>
      </c>
      <c r="N151" s="2">
        <f t="shared" si="82"/>
        <v>2259</v>
      </c>
      <c r="O151" s="2">
        <f t="shared" si="83"/>
        <v>1666</v>
      </c>
      <c r="P151" s="2">
        <f t="shared" si="84"/>
        <v>1008</v>
      </c>
      <c r="Q151" s="2">
        <f t="shared" si="85"/>
        <v>1403</v>
      </c>
      <c r="R151" s="2">
        <f t="shared" si="86"/>
        <v>1064</v>
      </c>
      <c r="S151" s="2">
        <f t="shared" si="87"/>
        <v>1182</v>
      </c>
      <c r="T151" s="2">
        <f t="shared" si="88"/>
        <v>1211</v>
      </c>
      <c r="U151" s="2">
        <f t="shared" si="89"/>
        <v>934</v>
      </c>
      <c r="V151" s="2">
        <f t="shared" si="90"/>
        <v>675</v>
      </c>
      <c r="W151" s="2">
        <f t="shared" si="91"/>
        <v>673</v>
      </c>
      <c r="X151" s="2">
        <f t="shared" si="92"/>
        <v>656</v>
      </c>
      <c r="Y151" s="2">
        <f t="shared" si="93"/>
        <v>727</v>
      </c>
      <c r="AA151" s="2">
        <f t="shared" si="94"/>
        <v>0</v>
      </c>
      <c r="AB151" s="2">
        <f t="shared" si="95"/>
        <v>3996</v>
      </c>
      <c r="AC151" s="2">
        <f t="shared" si="102"/>
        <v>2777</v>
      </c>
      <c r="AE151" s="9">
        <v>7</v>
      </c>
      <c r="AF151" s="2">
        <f t="shared" si="96"/>
        <v>0</v>
      </c>
      <c r="AG151" s="2">
        <f t="shared" si="97"/>
        <v>29945</v>
      </c>
      <c r="AH151" s="2">
        <f t="shared" si="98"/>
        <v>13865</v>
      </c>
      <c r="AI151" s="2">
        <f t="shared" si="99"/>
        <v>43810</v>
      </c>
      <c r="AK151">
        <f t="shared" si="100"/>
        <v>5</v>
      </c>
      <c r="AL151">
        <f t="shared" si="101"/>
        <v>2021</v>
      </c>
      <c r="BL151" s="2">
        <v>1229</v>
      </c>
      <c r="BM151" s="2">
        <v>1158</v>
      </c>
      <c r="BN151" s="2">
        <v>971</v>
      </c>
      <c r="BO151" s="2">
        <v>1080</v>
      </c>
      <c r="BP151" s="2">
        <v>1488</v>
      </c>
      <c r="BQ151" s="2">
        <v>2369</v>
      </c>
      <c r="BR151" s="2">
        <v>2756</v>
      </c>
      <c r="BS151" s="2">
        <v>3966</v>
      </c>
      <c r="BT151" s="2">
        <v>3807</v>
      </c>
      <c r="BU151" s="2">
        <v>3882</v>
      </c>
      <c r="BV151" s="2">
        <v>3958</v>
      </c>
      <c r="BW151" s="2">
        <v>3459</v>
      </c>
      <c r="BX151" s="2">
        <v>2242</v>
      </c>
      <c r="BY151" s="2">
        <v>1653</v>
      </c>
      <c r="BZ151" s="2">
        <v>1000</v>
      </c>
      <c r="CA151" s="2">
        <v>1392</v>
      </c>
      <c r="CB151" s="2">
        <v>1056</v>
      </c>
      <c r="CC151" s="2">
        <v>1173</v>
      </c>
      <c r="CD151" s="2">
        <v>1202</v>
      </c>
      <c r="CE151" s="2">
        <v>927</v>
      </c>
      <c r="CF151" s="2">
        <v>670</v>
      </c>
      <c r="CG151" s="2">
        <v>668</v>
      </c>
      <c r="CH151" s="2">
        <v>651</v>
      </c>
      <c r="CI151" s="2">
        <v>721</v>
      </c>
    </row>
    <row r="152" spans="1:87" x14ac:dyDescent="0.2">
      <c r="A152" s="7">
        <v>44338</v>
      </c>
      <c r="B152" s="2">
        <f t="shared" si="70"/>
        <v>892</v>
      </c>
      <c r="C152" s="2">
        <f t="shared" si="71"/>
        <v>1107</v>
      </c>
      <c r="D152" s="2">
        <f t="shared" si="72"/>
        <v>1003</v>
      </c>
      <c r="E152" s="2">
        <f t="shared" si="73"/>
        <v>1198</v>
      </c>
      <c r="F152" s="2">
        <f t="shared" si="74"/>
        <v>1145</v>
      </c>
      <c r="G152" s="2">
        <f t="shared" si="75"/>
        <v>995</v>
      </c>
      <c r="H152" s="2">
        <f t="shared" si="76"/>
        <v>1367</v>
      </c>
      <c r="I152" s="2">
        <f t="shared" si="77"/>
        <v>1565</v>
      </c>
      <c r="J152" s="2">
        <f t="shared" si="78"/>
        <v>1594</v>
      </c>
      <c r="K152" s="2">
        <f t="shared" si="79"/>
        <v>1748</v>
      </c>
      <c r="L152" s="2">
        <f t="shared" si="80"/>
        <v>1589</v>
      </c>
      <c r="M152" s="2">
        <f t="shared" si="81"/>
        <v>1885</v>
      </c>
      <c r="N152" s="2">
        <f t="shared" si="82"/>
        <v>456</v>
      </c>
      <c r="O152" s="2">
        <f t="shared" si="83"/>
        <v>0</v>
      </c>
      <c r="P152" s="2">
        <f t="shared" si="84"/>
        <v>0</v>
      </c>
      <c r="Q152" s="2">
        <f t="shared" si="85"/>
        <v>0</v>
      </c>
      <c r="R152" s="2">
        <f t="shared" si="86"/>
        <v>0</v>
      </c>
      <c r="S152" s="2">
        <f t="shared" si="87"/>
        <v>0</v>
      </c>
      <c r="T152" s="2">
        <f t="shared" si="88"/>
        <v>0</v>
      </c>
      <c r="U152" s="2">
        <f t="shared" si="89"/>
        <v>0</v>
      </c>
      <c r="V152" s="2">
        <f t="shared" si="90"/>
        <v>0</v>
      </c>
      <c r="W152" s="2">
        <f t="shared" si="91"/>
        <v>0</v>
      </c>
      <c r="X152" s="2">
        <f t="shared" si="92"/>
        <v>0</v>
      </c>
      <c r="Y152" s="2">
        <f t="shared" si="93"/>
        <v>1</v>
      </c>
      <c r="AA152" s="2">
        <f t="shared" si="94"/>
        <v>0</v>
      </c>
      <c r="AB152" s="2">
        <f t="shared" si="95"/>
        <v>1885</v>
      </c>
      <c r="AC152" s="2">
        <f t="shared" si="102"/>
        <v>1367</v>
      </c>
      <c r="AE152" s="9">
        <v>1</v>
      </c>
      <c r="AF152" s="2">
        <f t="shared" si="96"/>
        <v>0</v>
      </c>
      <c r="AG152" s="2">
        <f t="shared" si="97"/>
        <v>8837</v>
      </c>
      <c r="AH152" s="2">
        <f t="shared" si="98"/>
        <v>7708</v>
      </c>
      <c r="AI152" s="2">
        <f t="shared" si="99"/>
        <v>16545</v>
      </c>
      <c r="AK152">
        <f t="shared" si="100"/>
        <v>5</v>
      </c>
      <c r="AL152">
        <f t="shared" si="101"/>
        <v>2021</v>
      </c>
      <c r="BL152" s="2">
        <v>885</v>
      </c>
      <c r="BM152" s="2">
        <v>1099</v>
      </c>
      <c r="BN152" s="2">
        <v>995</v>
      </c>
      <c r="BO152" s="2">
        <v>1189</v>
      </c>
      <c r="BP152" s="2">
        <v>1136</v>
      </c>
      <c r="BQ152" s="2">
        <v>987</v>
      </c>
      <c r="BR152" s="2">
        <v>1357</v>
      </c>
      <c r="BS152" s="2">
        <v>1553</v>
      </c>
      <c r="BT152" s="2">
        <v>1582</v>
      </c>
      <c r="BU152" s="2">
        <v>1735</v>
      </c>
      <c r="BV152" s="2">
        <v>1577</v>
      </c>
      <c r="BW152" s="2">
        <v>1871</v>
      </c>
      <c r="BX152" s="2">
        <v>453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1</v>
      </c>
    </row>
    <row r="153" spans="1:87" x14ac:dyDescent="0.2">
      <c r="A153" s="7">
        <v>44339</v>
      </c>
      <c r="B153" s="2">
        <f t="shared" si="70"/>
        <v>69</v>
      </c>
      <c r="C153" s="2">
        <f t="shared" si="71"/>
        <v>0</v>
      </c>
      <c r="D153" s="2">
        <f t="shared" si="72"/>
        <v>0</v>
      </c>
      <c r="E153" s="2">
        <f t="shared" si="73"/>
        <v>0</v>
      </c>
      <c r="F153" s="2">
        <f t="shared" si="74"/>
        <v>0</v>
      </c>
      <c r="G153" s="2">
        <f t="shared" si="75"/>
        <v>0</v>
      </c>
      <c r="H153" s="2">
        <f t="shared" si="76"/>
        <v>0</v>
      </c>
      <c r="I153" s="2">
        <f t="shared" si="77"/>
        <v>0</v>
      </c>
      <c r="J153" s="2">
        <f t="shared" si="78"/>
        <v>0</v>
      </c>
      <c r="K153" s="2">
        <f t="shared" si="79"/>
        <v>0</v>
      </c>
      <c r="L153" s="2">
        <f t="shared" si="80"/>
        <v>0</v>
      </c>
      <c r="M153" s="2">
        <f t="shared" si="81"/>
        <v>0</v>
      </c>
      <c r="N153" s="2">
        <f t="shared" si="82"/>
        <v>0</v>
      </c>
      <c r="O153" s="2">
        <f t="shared" si="83"/>
        <v>0</v>
      </c>
      <c r="P153" s="2">
        <f t="shared" si="84"/>
        <v>0</v>
      </c>
      <c r="Q153" s="2">
        <f t="shared" si="85"/>
        <v>0</v>
      </c>
      <c r="R153" s="2">
        <f t="shared" si="86"/>
        <v>0</v>
      </c>
      <c r="S153" s="2">
        <f t="shared" si="87"/>
        <v>0</v>
      </c>
      <c r="T153" s="2">
        <f t="shared" si="88"/>
        <v>0</v>
      </c>
      <c r="U153" s="2">
        <f t="shared" si="89"/>
        <v>0</v>
      </c>
      <c r="V153" s="2">
        <f t="shared" si="90"/>
        <v>168</v>
      </c>
      <c r="W153" s="2">
        <f t="shared" si="91"/>
        <v>465</v>
      </c>
      <c r="X153" s="2">
        <f t="shared" si="92"/>
        <v>309</v>
      </c>
      <c r="Y153" s="2">
        <f t="shared" si="93"/>
        <v>0</v>
      </c>
      <c r="AA153" s="2">
        <f t="shared" si="94"/>
        <v>0</v>
      </c>
      <c r="AB153" s="2">
        <f t="shared" si="95"/>
        <v>0</v>
      </c>
      <c r="AC153" s="2">
        <f t="shared" si="102"/>
        <v>465</v>
      </c>
      <c r="AE153" s="9">
        <v>2</v>
      </c>
      <c r="AF153" s="2">
        <f t="shared" si="96"/>
        <v>0</v>
      </c>
      <c r="AG153" s="2">
        <f t="shared" si="97"/>
        <v>0</v>
      </c>
      <c r="AH153" s="2">
        <f t="shared" si="98"/>
        <v>1011</v>
      </c>
      <c r="AI153" s="2">
        <f t="shared" si="99"/>
        <v>1011</v>
      </c>
      <c r="AK153">
        <f t="shared" si="100"/>
        <v>5</v>
      </c>
      <c r="AL153">
        <f t="shared" si="101"/>
        <v>2021</v>
      </c>
      <c r="BL153" s="2">
        <v>68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167</v>
      </c>
      <c r="CG153" s="2">
        <v>461</v>
      </c>
      <c r="CH153" s="2">
        <v>307</v>
      </c>
      <c r="CI153" s="2">
        <v>0</v>
      </c>
    </row>
    <row r="154" spans="1:87" x14ac:dyDescent="0.2">
      <c r="A154" s="7">
        <v>44340</v>
      </c>
      <c r="B154" s="2">
        <f t="shared" si="70"/>
        <v>0</v>
      </c>
      <c r="C154" s="2">
        <f t="shared" si="71"/>
        <v>0</v>
      </c>
      <c r="D154" s="2">
        <f t="shared" si="72"/>
        <v>0</v>
      </c>
      <c r="E154" s="2">
        <f t="shared" si="73"/>
        <v>0</v>
      </c>
      <c r="F154" s="2">
        <f t="shared" si="74"/>
        <v>0</v>
      </c>
      <c r="G154" s="2">
        <f t="shared" si="75"/>
        <v>0</v>
      </c>
      <c r="H154" s="2">
        <f t="shared" si="76"/>
        <v>0</v>
      </c>
      <c r="I154" s="2">
        <f t="shared" si="77"/>
        <v>0</v>
      </c>
      <c r="J154" s="2">
        <f t="shared" si="78"/>
        <v>0</v>
      </c>
      <c r="K154" s="2">
        <f t="shared" si="79"/>
        <v>0</v>
      </c>
      <c r="L154" s="2">
        <f t="shared" si="80"/>
        <v>0</v>
      </c>
      <c r="M154" s="2">
        <f t="shared" si="81"/>
        <v>0</v>
      </c>
      <c r="N154" s="2">
        <f t="shared" si="82"/>
        <v>5</v>
      </c>
      <c r="O154" s="2">
        <f t="shared" si="83"/>
        <v>17</v>
      </c>
      <c r="P154" s="2">
        <f t="shared" si="84"/>
        <v>5</v>
      </c>
      <c r="Q154" s="2">
        <f t="shared" si="85"/>
        <v>132</v>
      </c>
      <c r="R154" s="2">
        <f t="shared" si="86"/>
        <v>588</v>
      </c>
      <c r="S154" s="2">
        <f t="shared" si="87"/>
        <v>2305</v>
      </c>
      <c r="T154" s="2">
        <f t="shared" si="88"/>
        <v>2427</v>
      </c>
      <c r="U154" s="2">
        <f t="shared" si="89"/>
        <v>2619</v>
      </c>
      <c r="V154" s="2">
        <f t="shared" si="90"/>
        <v>2544</v>
      </c>
      <c r="W154" s="2">
        <f t="shared" si="91"/>
        <v>2007</v>
      </c>
      <c r="X154" s="2">
        <f t="shared" si="92"/>
        <v>1317</v>
      </c>
      <c r="Y154" s="2">
        <f t="shared" si="93"/>
        <v>176</v>
      </c>
      <c r="AA154" s="2">
        <f t="shared" si="94"/>
        <v>2619</v>
      </c>
      <c r="AB154" s="2">
        <f t="shared" si="95"/>
        <v>132</v>
      </c>
      <c r="AC154" s="2">
        <f t="shared" si="102"/>
        <v>2544</v>
      </c>
      <c r="AE154" s="9">
        <v>3</v>
      </c>
      <c r="AF154" s="2">
        <f t="shared" si="96"/>
        <v>7939</v>
      </c>
      <c r="AG154" s="2">
        <f t="shared" si="97"/>
        <v>159</v>
      </c>
      <c r="AH154" s="2">
        <f t="shared" si="98"/>
        <v>6044</v>
      </c>
      <c r="AI154" s="2">
        <f t="shared" si="99"/>
        <v>14142</v>
      </c>
      <c r="AK154">
        <f t="shared" si="100"/>
        <v>5</v>
      </c>
      <c r="AL154">
        <f t="shared" si="101"/>
        <v>2021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5</v>
      </c>
      <c r="BY154" s="2">
        <v>17</v>
      </c>
      <c r="BZ154" s="2">
        <v>5</v>
      </c>
      <c r="CA154" s="2">
        <v>131</v>
      </c>
      <c r="CB154" s="2">
        <v>584</v>
      </c>
      <c r="CC154" s="2">
        <v>2287</v>
      </c>
      <c r="CD154" s="2">
        <v>2409</v>
      </c>
      <c r="CE154" s="2">
        <v>2599</v>
      </c>
      <c r="CF154" s="2">
        <v>2525</v>
      </c>
      <c r="CG154" s="2">
        <v>1992</v>
      </c>
      <c r="CH154" s="2">
        <v>1307</v>
      </c>
      <c r="CI154" s="2">
        <v>175</v>
      </c>
    </row>
    <row r="155" spans="1:87" x14ac:dyDescent="0.2">
      <c r="A155" s="7">
        <v>44341</v>
      </c>
      <c r="B155" s="2">
        <f t="shared" si="70"/>
        <v>598</v>
      </c>
      <c r="C155" s="2">
        <f t="shared" si="71"/>
        <v>514</v>
      </c>
      <c r="D155" s="2">
        <f t="shared" si="72"/>
        <v>420</v>
      </c>
      <c r="E155" s="2">
        <f t="shared" si="73"/>
        <v>414</v>
      </c>
      <c r="F155" s="2">
        <f t="shared" si="74"/>
        <v>417</v>
      </c>
      <c r="G155" s="2">
        <f t="shared" si="75"/>
        <v>389</v>
      </c>
      <c r="H155" s="2">
        <f t="shared" si="76"/>
        <v>520</v>
      </c>
      <c r="I155" s="2">
        <f t="shared" si="77"/>
        <v>714</v>
      </c>
      <c r="J155" s="2">
        <f t="shared" si="78"/>
        <v>149</v>
      </c>
      <c r="K155" s="2">
        <f t="shared" si="79"/>
        <v>0</v>
      </c>
      <c r="L155" s="2">
        <f t="shared" si="80"/>
        <v>2</v>
      </c>
      <c r="M155" s="2">
        <f t="shared" si="81"/>
        <v>0</v>
      </c>
      <c r="N155" s="2">
        <f t="shared" si="82"/>
        <v>0</v>
      </c>
      <c r="O155" s="2">
        <f t="shared" si="83"/>
        <v>0</v>
      </c>
      <c r="P155" s="2">
        <f t="shared" si="84"/>
        <v>0</v>
      </c>
      <c r="Q155" s="2">
        <f t="shared" si="85"/>
        <v>0</v>
      </c>
      <c r="R155" s="2">
        <f t="shared" si="86"/>
        <v>0</v>
      </c>
      <c r="S155" s="2">
        <f t="shared" si="87"/>
        <v>0</v>
      </c>
      <c r="T155" s="2">
        <f t="shared" si="88"/>
        <v>0</v>
      </c>
      <c r="U155" s="2">
        <f t="shared" si="89"/>
        <v>0</v>
      </c>
      <c r="V155" s="2">
        <f t="shared" si="90"/>
        <v>0</v>
      </c>
      <c r="W155" s="2">
        <f t="shared" si="91"/>
        <v>114</v>
      </c>
      <c r="X155" s="2">
        <f t="shared" si="92"/>
        <v>0</v>
      </c>
      <c r="Y155" s="2">
        <f t="shared" si="93"/>
        <v>0</v>
      </c>
      <c r="AA155" s="2">
        <f t="shared" si="94"/>
        <v>714</v>
      </c>
      <c r="AB155" s="2">
        <f t="shared" si="95"/>
        <v>0</v>
      </c>
      <c r="AC155" s="2">
        <f t="shared" si="102"/>
        <v>598</v>
      </c>
      <c r="AE155" s="9">
        <v>4</v>
      </c>
      <c r="AF155" s="2">
        <f t="shared" si="96"/>
        <v>865</v>
      </c>
      <c r="AG155" s="2">
        <f t="shared" si="97"/>
        <v>0</v>
      </c>
      <c r="AH155" s="2">
        <f t="shared" si="98"/>
        <v>3386</v>
      </c>
      <c r="AI155" s="2">
        <f t="shared" si="99"/>
        <v>4251</v>
      </c>
      <c r="AK155">
        <f t="shared" si="100"/>
        <v>5</v>
      </c>
      <c r="AL155">
        <f t="shared" si="101"/>
        <v>2021</v>
      </c>
      <c r="BL155" s="2">
        <v>593</v>
      </c>
      <c r="BM155" s="2">
        <v>510</v>
      </c>
      <c r="BN155" s="2">
        <v>417</v>
      </c>
      <c r="BO155" s="2">
        <v>411</v>
      </c>
      <c r="BP155" s="2">
        <v>414</v>
      </c>
      <c r="BQ155" s="2">
        <v>386</v>
      </c>
      <c r="BR155" s="2">
        <v>516</v>
      </c>
      <c r="BS155" s="2">
        <v>709</v>
      </c>
      <c r="BT155" s="2">
        <v>148</v>
      </c>
      <c r="BU155" s="2">
        <v>0</v>
      </c>
      <c r="BV155" s="2">
        <v>2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113</v>
      </c>
      <c r="CH155" s="2">
        <v>0</v>
      </c>
      <c r="CI155" s="2">
        <v>0</v>
      </c>
    </row>
    <row r="156" spans="1:87" x14ac:dyDescent="0.2">
      <c r="A156" s="7">
        <v>44342</v>
      </c>
      <c r="B156" s="2">
        <f t="shared" si="70"/>
        <v>0</v>
      </c>
      <c r="C156" s="2">
        <f t="shared" si="71"/>
        <v>514</v>
      </c>
      <c r="D156" s="2">
        <f t="shared" si="72"/>
        <v>533</v>
      </c>
      <c r="E156" s="2">
        <f t="shared" si="73"/>
        <v>95</v>
      </c>
      <c r="F156" s="2">
        <f t="shared" si="74"/>
        <v>0</v>
      </c>
      <c r="G156" s="2">
        <f t="shared" si="75"/>
        <v>14</v>
      </c>
      <c r="H156" s="2">
        <f t="shared" si="76"/>
        <v>0</v>
      </c>
      <c r="I156" s="2">
        <f t="shared" si="77"/>
        <v>0</v>
      </c>
      <c r="J156" s="2">
        <f t="shared" si="78"/>
        <v>0</v>
      </c>
      <c r="K156" s="2">
        <f t="shared" si="79"/>
        <v>0</v>
      </c>
      <c r="L156" s="2">
        <f t="shared" si="80"/>
        <v>0</v>
      </c>
      <c r="M156" s="2">
        <f t="shared" si="81"/>
        <v>0</v>
      </c>
      <c r="N156" s="2">
        <f t="shared" si="82"/>
        <v>0</v>
      </c>
      <c r="O156" s="2">
        <f t="shared" si="83"/>
        <v>0</v>
      </c>
      <c r="P156" s="2">
        <f t="shared" si="84"/>
        <v>0</v>
      </c>
      <c r="Q156" s="2">
        <f t="shared" si="85"/>
        <v>0</v>
      </c>
      <c r="R156" s="2">
        <f t="shared" si="86"/>
        <v>0</v>
      </c>
      <c r="S156" s="2">
        <f t="shared" si="87"/>
        <v>0</v>
      </c>
      <c r="T156" s="2">
        <f t="shared" si="88"/>
        <v>0</v>
      </c>
      <c r="U156" s="2">
        <f t="shared" si="89"/>
        <v>0</v>
      </c>
      <c r="V156" s="2">
        <f t="shared" si="90"/>
        <v>22</v>
      </c>
      <c r="W156" s="2">
        <f t="shared" si="91"/>
        <v>500</v>
      </c>
      <c r="X156" s="2">
        <f t="shared" si="92"/>
        <v>0</v>
      </c>
      <c r="Y156" s="2">
        <f t="shared" si="93"/>
        <v>0</v>
      </c>
      <c r="AA156" s="2">
        <f t="shared" si="94"/>
        <v>0</v>
      </c>
      <c r="AB156" s="2">
        <f t="shared" si="95"/>
        <v>0</v>
      </c>
      <c r="AC156" s="2">
        <f t="shared" si="102"/>
        <v>533</v>
      </c>
      <c r="AE156" s="9">
        <v>5</v>
      </c>
      <c r="AF156" s="2">
        <f t="shared" si="96"/>
        <v>0</v>
      </c>
      <c r="AG156" s="2">
        <f t="shared" si="97"/>
        <v>0</v>
      </c>
      <c r="AH156" s="2">
        <f t="shared" si="98"/>
        <v>1678</v>
      </c>
      <c r="AI156" s="2">
        <f t="shared" si="99"/>
        <v>1678</v>
      </c>
      <c r="AK156">
        <f t="shared" si="100"/>
        <v>5</v>
      </c>
      <c r="AL156">
        <f t="shared" si="101"/>
        <v>2021</v>
      </c>
      <c r="BL156" s="2">
        <v>0</v>
      </c>
      <c r="BM156" s="2">
        <v>510</v>
      </c>
      <c r="BN156" s="2">
        <v>529</v>
      </c>
      <c r="BO156" s="2">
        <v>94</v>
      </c>
      <c r="BP156" s="2">
        <v>0</v>
      </c>
      <c r="BQ156" s="2">
        <v>14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22</v>
      </c>
      <c r="CG156" s="2">
        <v>496</v>
      </c>
      <c r="CH156" s="2">
        <v>0</v>
      </c>
      <c r="CI156" s="2">
        <v>0</v>
      </c>
    </row>
    <row r="157" spans="1:87" x14ac:dyDescent="0.2">
      <c r="A157" s="7">
        <v>44343</v>
      </c>
      <c r="B157" s="2">
        <f t="shared" si="70"/>
        <v>558</v>
      </c>
      <c r="C157" s="2">
        <f t="shared" si="71"/>
        <v>381</v>
      </c>
      <c r="D157" s="2">
        <f t="shared" si="72"/>
        <v>30</v>
      </c>
      <c r="E157" s="2">
        <f t="shared" si="73"/>
        <v>0</v>
      </c>
      <c r="F157" s="2">
        <f t="shared" si="74"/>
        <v>0</v>
      </c>
      <c r="G157" s="2">
        <f t="shared" si="75"/>
        <v>301</v>
      </c>
      <c r="H157" s="2">
        <f t="shared" si="76"/>
        <v>0</v>
      </c>
      <c r="I157" s="2">
        <f t="shared" si="77"/>
        <v>0</v>
      </c>
      <c r="J157" s="2">
        <f t="shared" si="78"/>
        <v>55</v>
      </c>
      <c r="K157" s="2">
        <f t="shared" si="79"/>
        <v>279</v>
      </c>
      <c r="L157" s="2">
        <f t="shared" si="80"/>
        <v>260</v>
      </c>
      <c r="M157" s="2">
        <f t="shared" si="81"/>
        <v>252</v>
      </c>
      <c r="N157" s="2">
        <f t="shared" si="82"/>
        <v>280</v>
      </c>
      <c r="O157" s="2">
        <f t="shared" si="83"/>
        <v>19</v>
      </c>
      <c r="P157" s="2">
        <f t="shared" si="84"/>
        <v>0</v>
      </c>
      <c r="Q157" s="2">
        <f t="shared" si="85"/>
        <v>0</v>
      </c>
      <c r="R157" s="2">
        <f t="shared" si="86"/>
        <v>0</v>
      </c>
      <c r="S157" s="2">
        <f t="shared" si="87"/>
        <v>0</v>
      </c>
      <c r="T157" s="2">
        <f t="shared" si="88"/>
        <v>0</v>
      </c>
      <c r="U157" s="2">
        <f t="shared" si="89"/>
        <v>0</v>
      </c>
      <c r="V157" s="2">
        <f t="shared" si="90"/>
        <v>173</v>
      </c>
      <c r="W157" s="2">
        <f t="shared" si="91"/>
        <v>314</v>
      </c>
      <c r="X157" s="2">
        <f t="shared" si="92"/>
        <v>574</v>
      </c>
      <c r="Y157" s="2">
        <f t="shared" si="93"/>
        <v>409</v>
      </c>
      <c r="AA157" s="2">
        <f t="shared" si="94"/>
        <v>279</v>
      </c>
      <c r="AB157" s="2">
        <f t="shared" si="95"/>
        <v>280</v>
      </c>
      <c r="AC157" s="2">
        <f t="shared" si="102"/>
        <v>574</v>
      </c>
      <c r="AE157" s="9">
        <v>6</v>
      </c>
      <c r="AF157" s="2">
        <f t="shared" si="96"/>
        <v>846</v>
      </c>
      <c r="AG157" s="2">
        <f t="shared" si="97"/>
        <v>299</v>
      </c>
      <c r="AH157" s="2">
        <f t="shared" si="98"/>
        <v>2740</v>
      </c>
      <c r="AI157" s="2">
        <f t="shared" si="99"/>
        <v>3885</v>
      </c>
      <c r="AK157">
        <f t="shared" si="100"/>
        <v>5</v>
      </c>
      <c r="AL157">
        <f t="shared" si="101"/>
        <v>2021</v>
      </c>
      <c r="BL157" s="2">
        <v>554</v>
      </c>
      <c r="BM157" s="2">
        <v>378</v>
      </c>
      <c r="BN157" s="2">
        <v>30</v>
      </c>
      <c r="BO157" s="2">
        <v>0</v>
      </c>
      <c r="BP157" s="2">
        <v>0</v>
      </c>
      <c r="BQ157" s="2">
        <v>299</v>
      </c>
      <c r="BR157" s="2">
        <v>0</v>
      </c>
      <c r="BS157" s="2">
        <v>0</v>
      </c>
      <c r="BT157" s="2">
        <v>55</v>
      </c>
      <c r="BU157" s="2">
        <v>277</v>
      </c>
      <c r="BV157" s="2">
        <v>258</v>
      </c>
      <c r="BW157" s="2">
        <v>250</v>
      </c>
      <c r="BX157" s="2">
        <v>278</v>
      </c>
      <c r="BY157" s="2">
        <v>19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172</v>
      </c>
      <c r="CG157" s="2">
        <v>312</v>
      </c>
      <c r="CH157" s="2">
        <v>570</v>
      </c>
      <c r="CI157" s="2">
        <v>406</v>
      </c>
    </row>
    <row r="158" spans="1:87" x14ac:dyDescent="0.2">
      <c r="A158" s="7">
        <v>44344</v>
      </c>
      <c r="B158" s="2">
        <f t="shared" si="70"/>
        <v>301</v>
      </c>
      <c r="C158" s="2">
        <f t="shared" si="71"/>
        <v>0</v>
      </c>
      <c r="D158" s="2">
        <f t="shared" si="72"/>
        <v>0</v>
      </c>
      <c r="E158" s="2">
        <f t="shared" si="73"/>
        <v>378</v>
      </c>
      <c r="F158" s="2">
        <f t="shared" si="74"/>
        <v>2087</v>
      </c>
      <c r="G158" s="2">
        <f t="shared" si="75"/>
        <v>1501</v>
      </c>
      <c r="H158" s="2">
        <f t="shared" si="76"/>
        <v>908</v>
      </c>
      <c r="I158" s="2">
        <f t="shared" si="77"/>
        <v>3530</v>
      </c>
      <c r="J158" s="2">
        <f t="shared" si="78"/>
        <v>3470</v>
      </c>
      <c r="K158" s="2">
        <f t="shared" si="79"/>
        <v>3074</v>
      </c>
      <c r="L158" s="2">
        <f t="shared" si="80"/>
        <v>2740</v>
      </c>
      <c r="M158" s="2">
        <f t="shared" si="81"/>
        <v>938</v>
      </c>
      <c r="N158" s="2">
        <f t="shared" si="82"/>
        <v>479</v>
      </c>
      <c r="O158" s="2">
        <f t="shared" si="83"/>
        <v>52</v>
      </c>
      <c r="P158" s="2">
        <f t="shared" si="84"/>
        <v>0</v>
      </c>
      <c r="Q158" s="2">
        <f t="shared" si="85"/>
        <v>0</v>
      </c>
      <c r="R158" s="2">
        <f t="shared" si="86"/>
        <v>0</v>
      </c>
      <c r="S158" s="2">
        <f t="shared" si="87"/>
        <v>0</v>
      </c>
      <c r="T158" s="2">
        <f t="shared" si="88"/>
        <v>0</v>
      </c>
      <c r="U158" s="2">
        <f t="shared" si="89"/>
        <v>0</v>
      </c>
      <c r="V158" s="2">
        <f t="shared" si="90"/>
        <v>200</v>
      </c>
      <c r="W158" s="2">
        <f t="shared" si="91"/>
        <v>0</v>
      </c>
      <c r="X158" s="2">
        <f t="shared" si="92"/>
        <v>0</v>
      </c>
      <c r="Y158" s="2">
        <f t="shared" si="93"/>
        <v>0</v>
      </c>
      <c r="AA158" s="2">
        <f t="shared" si="94"/>
        <v>0</v>
      </c>
      <c r="AB158" s="2">
        <f t="shared" si="95"/>
        <v>3530</v>
      </c>
      <c r="AC158" s="2">
        <f t="shared" si="102"/>
        <v>2087</v>
      </c>
      <c r="AE158" s="9">
        <v>7</v>
      </c>
      <c r="AF158" s="2">
        <f t="shared" si="96"/>
        <v>0</v>
      </c>
      <c r="AG158" s="2">
        <f t="shared" si="97"/>
        <v>14283</v>
      </c>
      <c r="AH158" s="2">
        <f t="shared" si="98"/>
        <v>5375</v>
      </c>
      <c r="AI158" s="2">
        <f t="shared" si="99"/>
        <v>19658</v>
      </c>
      <c r="AK158">
        <f t="shared" si="100"/>
        <v>5</v>
      </c>
      <c r="AL158">
        <f t="shared" si="101"/>
        <v>2021</v>
      </c>
      <c r="BL158" s="2">
        <v>299</v>
      </c>
      <c r="BM158" s="2">
        <v>0</v>
      </c>
      <c r="BN158" s="2">
        <v>0</v>
      </c>
      <c r="BO158" s="2">
        <v>375</v>
      </c>
      <c r="BP158" s="2">
        <v>2071</v>
      </c>
      <c r="BQ158" s="2">
        <v>1490</v>
      </c>
      <c r="BR158" s="2">
        <v>901</v>
      </c>
      <c r="BS158" s="2">
        <v>3503</v>
      </c>
      <c r="BT158" s="2">
        <v>3444</v>
      </c>
      <c r="BU158" s="2">
        <v>3051</v>
      </c>
      <c r="BV158" s="2">
        <v>2719</v>
      </c>
      <c r="BW158" s="2">
        <v>931</v>
      </c>
      <c r="BX158" s="2">
        <v>475</v>
      </c>
      <c r="BY158" s="2">
        <v>52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198</v>
      </c>
      <c r="CG158" s="2">
        <v>0</v>
      </c>
      <c r="CH158" s="2">
        <v>0</v>
      </c>
      <c r="CI158" s="2">
        <v>0</v>
      </c>
    </row>
    <row r="159" spans="1:87" x14ac:dyDescent="0.2">
      <c r="A159" s="7">
        <v>44345</v>
      </c>
      <c r="B159" s="2">
        <f t="shared" si="70"/>
        <v>0</v>
      </c>
      <c r="C159" s="2">
        <f t="shared" si="71"/>
        <v>0</v>
      </c>
      <c r="D159" s="2">
        <f t="shared" si="72"/>
        <v>392</v>
      </c>
      <c r="E159" s="2">
        <f t="shared" si="73"/>
        <v>0</v>
      </c>
      <c r="F159" s="2">
        <f t="shared" si="74"/>
        <v>0</v>
      </c>
      <c r="G159" s="2">
        <f t="shared" si="75"/>
        <v>0</v>
      </c>
      <c r="H159" s="2">
        <f t="shared" si="76"/>
        <v>0</v>
      </c>
      <c r="I159" s="2">
        <f t="shared" si="77"/>
        <v>0</v>
      </c>
      <c r="J159" s="2">
        <f t="shared" si="78"/>
        <v>0</v>
      </c>
      <c r="K159" s="2">
        <f t="shared" si="79"/>
        <v>0</v>
      </c>
      <c r="L159" s="2">
        <f t="shared" si="80"/>
        <v>138</v>
      </c>
      <c r="M159" s="2">
        <f t="shared" si="81"/>
        <v>0</v>
      </c>
      <c r="N159" s="2">
        <f t="shared" si="82"/>
        <v>0</v>
      </c>
      <c r="O159" s="2">
        <f t="shared" si="83"/>
        <v>0</v>
      </c>
      <c r="P159" s="2">
        <f t="shared" si="84"/>
        <v>0</v>
      </c>
      <c r="Q159" s="2">
        <f t="shared" si="85"/>
        <v>0</v>
      </c>
      <c r="R159" s="2">
        <f t="shared" si="86"/>
        <v>0</v>
      </c>
      <c r="S159" s="2">
        <f t="shared" si="87"/>
        <v>0</v>
      </c>
      <c r="T159" s="2">
        <f t="shared" si="88"/>
        <v>0</v>
      </c>
      <c r="U159" s="2">
        <f t="shared" si="89"/>
        <v>0</v>
      </c>
      <c r="V159" s="2">
        <f t="shared" si="90"/>
        <v>0</v>
      </c>
      <c r="W159" s="2">
        <f t="shared" si="91"/>
        <v>0</v>
      </c>
      <c r="X159" s="2">
        <f t="shared" si="92"/>
        <v>0</v>
      </c>
      <c r="Y159" s="2">
        <f t="shared" si="93"/>
        <v>0</v>
      </c>
      <c r="AA159" s="2">
        <f t="shared" si="94"/>
        <v>0</v>
      </c>
      <c r="AB159" s="2">
        <f t="shared" si="95"/>
        <v>138</v>
      </c>
      <c r="AC159" s="2">
        <f t="shared" si="102"/>
        <v>392</v>
      </c>
      <c r="AE159" s="9">
        <v>8</v>
      </c>
      <c r="AF159" s="2">
        <f t="shared" si="96"/>
        <v>0</v>
      </c>
      <c r="AG159" s="2">
        <f t="shared" si="97"/>
        <v>138</v>
      </c>
      <c r="AH159" s="2">
        <f t="shared" si="98"/>
        <v>392</v>
      </c>
      <c r="AI159" s="2">
        <f t="shared" si="99"/>
        <v>530</v>
      </c>
      <c r="AK159">
        <f t="shared" si="100"/>
        <v>5</v>
      </c>
      <c r="AL159">
        <f t="shared" si="101"/>
        <v>2021</v>
      </c>
      <c r="BL159" s="2">
        <v>0</v>
      </c>
      <c r="BM159" s="2">
        <v>0</v>
      </c>
      <c r="BN159" s="2">
        <v>389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137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</row>
    <row r="160" spans="1:87" x14ac:dyDescent="0.2">
      <c r="A160" s="7">
        <v>44346</v>
      </c>
      <c r="B160" s="2">
        <f t="shared" si="70"/>
        <v>0</v>
      </c>
      <c r="C160" s="2">
        <f t="shared" si="71"/>
        <v>0</v>
      </c>
      <c r="D160" s="2">
        <f t="shared" si="72"/>
        <v>0</v>
      </c>
      <c r="E160" s="2">
        <f t="shared" si="73"/>
        <v>0</v>
      </c>
      <c r="F160" s="2">
        <f t="shared" si="74"/>
        <v>0</v>
      </c>
      <c r="G160" s="2">
        <f t="shared" si="75"/>
        <v>0</v>
      </c>
      <c r="H160" s="2">
        <f t="shared" si="76"/>
        <v>0</v>
      </c>
      <c r="I160" s="2">
        <f t="shared" si="77"/>
        <v>0</v>
      </c>
      <c r="J160" s="2">
        <f t="shared" si="78"/>
        <v>0</v>
      </c>
      <c r="K160" s="2">
        <f t="shared" si="79"/>
        <v>0</v>
      </c>
      <c r="L160" s="2">
        <f t="shared" si="80"/>
        <v>0</v>
      </c>
      <c r="M160" s="2">
        <f t="shared" si="81"/>
        <v>0</v>
      </c>
      <c r="N160" s="2">
        <f t="shared" si="82"/>
        <v>0</v>
      </c>
      <c r="O160" s="2">
        <f t="shared" si="83"/>
        <v>0</v>
      </c>
      <c r="P160" s="2">
        <f t="shared" si="84"/>
        <v>0</v>
      </c>
      <c r="Q160" s="2">
        <f t="shared" si="85"/>
        <v>0</v>
      </c>
      <c r="R160" s="2">
        <f t="shared" si="86"/>
        <v>0</v>
      </c>
      <c r="S160" s="2">
        <f t="shared" si="87"/>
        <v>0</v>
      </c>
      <c r="T160" s="2">
        <f t="shared" si="88"/>
        <v>0</v>
      </c>
      <c r="U160" s="2">
        <f t="shared" si="89"/>
        <v>0</v>
      </c>
      <c r="V160" s="2">
        <f t="shared" si="90"/>
        <v>0</v>
      </c>
      <c r="W160" s="2">
        <f t="shared" si="91"/>
        <v>0</v>
      </c>
      <c r="X160" s="2">
        <f t="shared" si="92"/>
        <v>17</v>
      </c>
      <c r="Y160" s="2">
        <f t="shared" si="93"/>
        <v>260</v>
      </c>
      <c r="AA160" s="2">
        <f t="shared" si="94"/>
        <v>0</v>
      </c>
      <c r="AB160" s="2">
        <f t="shared" si="95"/>
        <v>0</v>
      </c>
      <c r="AC160" s="2">
        <f t="shared" si="102"/>
        <v>260</v>
      </c>
      <c r="AE160" s="9">
        <v>2</v>
      </c>
      <c r="AF160" s="2">
        <f t="shared" si="96"/>
        <v>0</v>
      </c>
      <c r="AG160" s="2">
        <f t="shared" si="97"/>
        <v>0</v>
      </c>
      <c r="AH160" s="2">
        <f t="shared" si="98"/>
        <v>277</v>
      </c>
      <c r="AI160" s="2">
        <f t="shared" si="99"/>
        <v>277</v>
      </c>
      <c r="AK160">
        <f t="shared" si="100"/>
        <v>5</v>
      </c>
      <c r="AL160">
        <f t="shared" si="101"/>
        <v>2021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17</v>
      </c>
      <c r="CI160" s="2">
        <v>258</v>
      </c>
    </row>
    <row r="161" spans="1:87" x14ac:dyDescent="0.2">
      <c r="A161" s="7">
        <v>44347</v>
      </c>
      <c r="B161" s="2">
        <f t="shared" si="70"/>
        <v>152</v>
      </c>
      <c r="C161" s="2">
        <f t="shared" si="71"/>
        <v>112</v>
      </c>
      <c r="D161" s="2">
        <f t="shared" si="72"/>
        <v>18</v>
      </c>
      <c r="E161" s="2">
        <f t="shared" si="73"/>
        <v>7</v>
      </c>
      <c r="F161" s="2">
        <f t="shared" si="74"/>
        <v>7</v>
      </c>
      <c r="G161" s="2">
        <f t="shared" si="75"/>
        <v>0</v>
      </c>
      <c r="H161" s="2">
        <f t="shared" si="76"/>
        <v>0</v>
      </c>
      <c r="I161" s="2">
        <f t="shared" si="77"/>
        <v>0</v>
      </c>
      <c r="J161" s="2">
        <f t="shared" si="78"/>
        <v>0</v>
      </c>
      <c r="K161" s="2">
        <f t="shared" si="79"/>
        <v>0</v>
      </c>
      <c r="L161" s="2">
        <f t="shared" si="80"/>
        <v>0</v>
      </c>
      <c r="M161" s="2">
        <f t="shared" si="81"/>
        <v>0</v>
      </c>
      <c r="N161" s="2">
        <f t="shared" si="82"/>
        <v>0</v>
      </c>
      <c r="O161" s="2">
        <f t="shared" si="83"/>
        <v>0</v>
      </c>
      <c r="P161" s="2">
        <f t="shared" si="84"/>
        <v>0</v>
      </c>
      <c r="Q161" s="2">
        <f t="shared" si="85"/>
        <v>0</v>
      </c>
      <c r="R161" s="2">
        <f t="shared" si="86"/>
        <v>0</v>
      </c>
      <c r="S161" s="2">
        <f t="shared" si="87"/>
        <v>0</v>
      </c>
      <c r="T161" s="2">
        <f t="shared" si="88"/>
        <v>0</v>
      </c>
      <c r="U161" s="2">
        <f t="shared" si="89"/>
        <v>0</v>
      </c>
      <c r="V161" s="2">
        <f t="shared" si="90"/>
        <v>0</v>
      </c>
      <c r="W161" s="2">
        <f t="shared" si="91"/>
        <v>365</v>
      </c>
      <c r="X161" s="2">
        <f t="shared" si="92"/>
        <v>704</v>
      </c>
      <c r="Y161" s="2">
        <f t="shared" si="93"/>
        <v>1630</v>
      </c>
      <c r="AA161" s="2">
        <f t="shared" si="94"/>
        <v>0</v>
      </c>
      <c r="AB161" s="2">
        <f t="shared" si="95"/>
        <v>0</v>
      </c>
      <c r="AC161" s="2">
        <f t="shared" si="102"/>
        <v>1630</v>
      </c>
      <c r="AE161" s="9">
        <v>3</v>
      </c>
      <c r="AF161" s="2">
        <f t="shared" si="96"/>
        <v>0</v>
      </c>
      <c r="AG161" s="2">
        <f t="shared" si="97"/>
        <v>0</v>
      </c>
      <c r="AH161" s="2">
        <f t="shared" si="98"/>
        <v>2995</v>
      </c>
      <c r="AI161" s="2">
        <f t="shared" si="99"/>
        <v>2995</v>
      </c>
      <c r="AK161">
        <f t="shared" si="100"/>
        <v>5</v>
      </c>
      <c r="AL161">
        <f t="shared" si="101"/>
        <v>2021</v>
      </c>
      <c r="BL161" s="2">
        <v>151</v>
      </c>
      <c r="BM161" s="2">
        <v>111</v>
      </c>
      <c r="BN161" s="2">
        <v>18</v>
      </c>
      <c r="BO161" s="2">
        <v>7</v>
      </c>
      <c r="BP161" s="2">
        <v>7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362</v>
      </c>
      <c r="CH161" s="2">
        <v>699</v>
      </c>
      <c r="CI161" s="2">
        <v>1618</v>
      </c>
    </row>
    <row r="162" spans="1:87" x14ac:dyDescent="0.2">
      <c r="A162" s="7">
        <v>44348</v>
      </c>
      <c r="B162" s="2">
        <f t="shared" si="70"/>
        <v>1842</v>
      </c>
      <c r="C162" s="2">
        <f t="shared" si="71"/>
        <v>1884</v>
      </c>
      <c r="D162" s="2">
        <f t="shared" si="72"/>
        <v>1188</v>
      </c>
      <c r="E162" s="2">
        <f t="shared" si="73"/>
        <v>543</v>
      </c>
      <c r="F162" s="2">
        <f t="shared" si="74"/>
        <v>141</v>
      </c>
      <c r="G162" s="2">
        <f t="shared" si="75"/>
        <v>0</v>
      </c>
      <c r="H162" s="2">
        <f t="shared" si="76"/>
        <v>0</v>
      </c>
      <c r="I162" s="2">
        <f t="shared" si="77"/>
        <v>0</v>
      </c>
      <c r="J162" s="2">
        <f t="shared" si="78"/>
        <v>0</v>
      </c>
      <c r="K162" s="2">
        <f t="shared" si="79"/>
        <v>0</v>
      </c>
      <c r="L162" s="2">
        <f t="shared" si="80"/>
        <v>0</v>
      </c>
      <c r="M162" s="2">
        <f t="shared" si="81"/>
        <v>0</v>
      </c>
      <c r="N162" s="2">
        <f t="shared" si="82"/>
        <v>0</v>
      </c>
      <c r="O162" s="2">
        <f t="shared" si="83"/>
        <v>0</v>
      </c>
      <c r="P162" s="2">
        <f t="shared" si="84"/>
        <v>0</v>
      </c>
      <c r="Q162" s="2">
        <f t="shared" si="85"/>
        <v>0</v>
      </c>
      <c r="R162" s="2">
        <f t="shared" si="86"/>
        <v>0</v>
      </c>
      <c r="S162" s="2">
        <f t="shared" si="87"/>
        <v>0</v>
      </c>
      <c r="T162" s="2">
        <f t="shared" si="88"/>
        <v>10</v>
      </c>
      <c r="U162" s="2">
        <f t="shared" si="89"/>
        <v>0</v>
      </c>
      <c r="V162" s="2">
        <f t="shared" si="90"/>
        <v>0</v>
      </c>
      <c r="W162" s="2">
        <f t="shared" si="91"/>
        <v>0</v>
      </c>
      <c r="X162" s="2">
        <f t="shared" si="92"/>
        <v>0</v>
      </c>
      <c r="Y162" s="2">
        <f t="shared" si="93"/>
        <v>0</v>
      </c>
      <c r="AA162" s="2">
        <f t="shared" si="94"/>
        <v>10</v>
      </c>
      <c r="AB162" s="2">
        <f t="shared" si="95"/>
        <v>0</v>
      </c>
      <c r="AC162" s="2">
        <f t="shared" si="102"/>
        <v>1884</v>
      </c>
      <c r="AE162" s="9">
        <v>4</v>
      </c>
      <c r="AF162" s="2">
        <f t="shared" si="96"/>
        <v>10</v>
      </c>
      <c r="AG162" s="2">
        <f t="shared" si="97"/>
        <v>0</v>
      </c>
      <c r="AH162" s="2">
        <f t="shared" si="98"/>
        <v>5598</v>
      </c>
      <c r="AI162" s="2">
        <f t="shared" si="99"/>
        <v>5608</v>
      </c>
      <c r="AK162">
        <f t="shared" si="100"/>
        <v>6</v>
      </c>
      <c r="AL162">
        <f t="shared" si="101"/>
        <v>2021</v>
      </c>
      <c r="BL162" s="2">
        <v>1828</v>
      </c>
      <c r="BM162" s="2">
        <v>1870</v>
      </c>
      <c r="BN162" s="2">
        <v>1179</v>
      </c>
      <c r="BO162" s="2">
        <v>539</v>
      </c>
      <c r="BP162" s="2">
        <v>140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10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</row>
    <row r="163" spans="1:87" x14ac:dyDescent="0.2">
      <c r="A163" s="7">
        <v>44349</v>
      </c>
      <c r="B163" s="2">
        <f t="shared" si="70"/>
        <v>0</v>
      </c>
      <c r="C163" s="2">
        <f t="shared" si="71"/>
        <v>0</v>
      </c>
      <c r="D163" s="2">
        <f t="shared" si="72"/>
        <v>0</v>
      </c>
      <c r="E163" s="2">
        <f t="shared" si="73"/>
        <v>0</v>
      </c>
      <c r="F163" s="2">
        <f t="shared" si="74"/>
        <v>0</v>
      </c>
      <c r="G163" s="2">
        <f t="shared" si="75"/>
        <v>0</v>
      </c>
      <c r="H163" s="2">
        <f t="shared" si="76"/>
        <v>0</v>
      </c>
      <c r="I163" s="2">
        <f t="shared" si="77"/>
        <v>0</v>
      </c>
      <c r="J163" s="2">
        <f t="shared" si="78"/>
        <v>152</v>
      </c>
      <c r="K163" s="2">
        <f t="shared" si="79"/>
        <v>93</v>
      </c>
      <c r="L163" s="2">
        <f t="shared" si="80"/>
        <v>8</v>
      </c>
      <c r="M163" s="2">
        <f t="shared" si="81"/>
        <v>2</v>
      </c>
      <c r="N163" s="2">
        <f t="shared" si="82"/>
        <v>14</v>
      </c>
      <c r="O163" s="2">
        <f t="shared" si="83"/>
        <v>77</v>
      </c>
      <c r="P163" s="2">
        <f t="shared" si="84"/>
        <v>83</v>
      </c>
      <c r="Q163" s="2">
        <f t="shared" si="85"/>
        <v>0</v>
      </c>
      <c r="R163" s="2">
        <f t="shared" si="86"/>
        <v>0</v>
      </c>
      <c r="S163" s="2">
        <f t="shared" si="87"/>
        <v>0</v>
      </c>
      <c r="T163" s="2">
        <f t="shared" si="88"/>
        <v>0</v>
      </c>
      <c r="U163" s="2">
        <f t="shared" si="89"/>
        <v>0</v>
      </c>
      <c r="V163" s="2">
        <f t="shared" si="90"/>
        <v>182</v>
      </c>
      <c r="W163" s="2">
        <f t="shared" si="91"/>
        <v>687</v>
      </c>
      <c r="X163" s="2">
        <f t="shared" si="92"/>
        <v>672</v>
      </c>
      <c r="Y163" s="2">
        <f t="shared" si="93"/>
        <v>222</v>
      </c>
      <c r="AA163" s="2">
        <f t="shared" si="94"/>
        <v>152</v>
      </c>
      <c r="AB163" s="2">
        <f t="shared" si="95"/>
        <v>83</v>
      </c>
      <c r="AC163" s="2">
        <f t="shared" si="102"/>
        <v>687</v>
      </c>
      <c r="AE163" s="9">
        <v>5</v>
      </c>
      <c r="AF163" s="2">
        <f t="shared" si="96"/>
        <v>255</v>
      </c>
      <c r="AG163" s="2">
        <f t="shared" si="97"/>
        <v>174</v>
      </c>
      <c r="AH163" s="2">
        <f t="shared" si="98"/>
        <v>1763</v>
      </c>
      <c r="AI163" s="2">
        <f t="shared" si="99"/>
        <v>2192</v>
      </c>
      <c r="AK163">
        <f t="shared" si="100"/>
        <v>6</v>
      </c>
      <c r="AL163">
        <f t="shared" si="101"/>
        <v>2021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151</v>
      </c>
      <c r="BU163" s="2">
        <v>92</v>
      </c>
      <c r="BV163" s="2">
        <v>8</v>
      </c>
      <c r="BW163" s="2">
        <v>2</v>
      </c>
      <c r="BX163" s="2">
        <v>14</v>
      </c>
      <c r="BY163" s="2">
        <v>76</v>
      </c>
      <c r="BZ163" s="2">
        <v>82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181</v>
      </c>
      <c r="CG163" s="2">
        <v>682</v>
      </c>
      <c r="CH163" s="2">
        <v>667</v>
      </c>
      <c r="CI163" s="2">
        <v>220</v>
      </c>
    </row>
    <row r="164" spans="1:87" x14ac:dyDescent="0.2">
      <c r="A164" s="7">
        <v>44350</v>
      </c>
      <c r="B164" s="2">
        <f t="shared" si="70"/>
        <v>75</v>
      </c>
      <c r="C164" s="2">
        <f t="shared" si="71"/>
        <v>0</v>
      </c>
      <c r="D164" s="2">
        <f t="shared" si="72"/>
        <v>36</v>
      </c>
      <c r="E164" s="2">
        <f t="shared" si="73"/>
        <v>0</v>
      </c>
      <c r="F164" s="2">
        <f t="shared" si="74"/>
        <v>0</v>
      </c>
      <c r="G164" s="2">
        <f t="shared" si="75"/>
        <v>0</v>
      </c>
      <c r="H164" s="2">
        <f t="shared" si="76"/>
        <v>0</v>
      </c>
      <c r="I164" s="2">
        <f t="shared" si="77"/>
        <v>0</v>
      </c>
      <c r="J164" s="2">
        <f t="shared" si="78"/>
        <v>0</v>
      </c>
      <c r="K164" s="2">
        <f t="shared" si="79"/>
        <v>0</v>
      </c>
      <c r="L164" s="2">
        <f t="shared" si="80"/>
        <v>0</v>
      </c>
      <c r="M164" s="2">
        <f t="shared" si="81"/>
        <v>0</v>
      </c>
      <c r="N164" s="2">
        <f t="shared" si="82"/>
        <v>0</v>
      </c>
      <c r="O164" s="2">
        <f t="shared" si="83"/>
        <v>0</v>
      </c>
      <c r="P164" s="2">
        <f t="shared" si="84"/>
        <v>0</v>
      </c>
      <c r="Q164" s="2">
        <f t="shared" si="85"/>
        <v>0</v>
      </c>
      <c r="R164" s="2">
        <f t="shared" si="86"/>
        <v>0</v>
      </c>
      <c r="S164" s="2">
        <f t="shared" si="87"/>
        <v>0</v>
      </c>
      <c r="T164" s="2">
        <f t="shared" si="88"/>
        <v>0</v>
      </c>
      <c r="U164" s="2">
        <f t="shared" si="89"/>
        <v>0</v>
      </c>
      <c r="V164" s="2">
        <f t="shared" si="90"/>
        <v>539</v>
      </c>
      <c r="W164" s="2">
        <f t="shared" si="91"/>
        <v>1003</v>
      </c>
      <c r="X164" s="2">
        <f t="shared" si="92"/>
        <v>787</v>
      </c>
      <c r="Y164" s="2">
        <f t="shared" si="93"/>
        <v>2057</v>
      </c>
      <c r="AA164" s="2">
        <f t="shared" si="94"/>
        <v>0</v>
      </c>
      <c r="AB164" s="2">
        <f t="shared" si="95"/>
        <v>0</v>
      </c>
      <c r="AC164" s="2">
        <f t="shared" si="102"/>
        <v>2057</v>
      </c>
      <c r="AE164" s="9">
        <v>6</v>
      </c>
      <c r="AF164" s="2">
        <f t="shared" si="96"/>
        <v>0</v>
      </c>
      <c r="AG164" s="2">
        <f t="shared" si="97"/>
        <v>0</v>
      </c>
      <c r="AH164" s="2">
        <f t="shared" si="98"/>
        <v>4497</v>
      </c>
      <c r="AI164" s="2">
        <f t="shared" si="99"/>
        <v>4497</v>
      </c>
      <c r="AK164">
        <f t="shared" si="100"/>
        <v>6</v>
      </c>
      <c r="AL164">
        <f t="shared" si="101"/>
        <v>2021</v>
      </c>
      <c r="BL164" s="2">
        <v>74</v>
      </c>
      <c r="BM164" s="2">
        <v>0</v>
      </c>
      <c r="BN164" s="2">
        <v>36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535</v>
      </c>
      <c r="CG164" s="2">
        <v>995</v>
      </c>
      <c r="CH164" s="2">
        <v>781</v>
      </c>
      <c r="CI164" s="2">
        <v>2041</v>
      </c>
    </row>
    <row r="165" spans="1:87" x14ac:dyDescent="0.2">
      <c r="A165" s="7">
        <v>44351</v>
      </c>
      <c r="B165" s="2">
        <f t="shared" si="70"/>
        <v>3351</v>
      </c>
      <c r="C165" s="2">
        <f t="shared" si="71"/>
        <v>2209</v>
      </c>
      <c r="D165" s="2">
        <f t="shared" si="72"/>
        <v>447</v>
      </c>
      <c r="E165" s="2">
        <f t="shared" si="73"/>
        <v>1291</v>
      </c>
      <c r="F165" s="2">
        <f t="shared" si="74"/>
        <v>3373</v>
      </c>
      <c r="G165" s="2">
        <f t="shared" si="75"/>
        <v>858</v>
      </c>
      <c r="H165" s="2">
        <f t="shared" si="76"/>
        <v>458</v>
      </c>
      <c r="I165" s="2">
        <f t="shared" si="77"/>
        <v>1230</v>
      </c>
      <c r="J165" s="2">
        <f t="shared" si="78"/>
        <v>1740</v>
      </c>
      <c r="K165" s="2">
        <f t="shared" si="79"/>
        <v>680</v>
      </c>
      <c r="L165" s="2">
        <f t="shared" si="80"/>
        <v>870</v>
      </c>
      <c r="M165" s="2">
        <f t="shared" si="81"/>
        <v>868</v>
      </c>
      <c r="N165" s="2">
        <f t="shared" si="82"/>
        <v>966</v>
      </c>
      <c r="O165" s="2">
        <f t="shared" si="83"/>
        <v>704</v>
      </c>
      <c r="P165" s="2">
        <f t="shared" si="84"/>
        <v>816</v>
      </c>
      <c r="Q165" s="2">
        <f t="shared" si="85"/>
        <v>825</v>
      </c>
      <c r="R165" s="2">
        <f t="shared" si="86"/>
        <v>547</v>
      </c>
      <c r="S165" s="2">
        <f t="shared" si="87"/>
        <v>60</v>
      </c>
      <c r="T165" s="2">
        <f t="shared" si="88"/>
        <v>0</v>
      </c>
      <c r="U165" s="2">
        <f t="shared" si="89"/>
        <v>104</v>
      </c>
      <c r="V165" s="2">
        <f t="shared" si="90"/>
        <v>342</v>
      </c>
      <c r="W165" s="2">
        <f t="shared" si="91"/>
        <v>512</v>
      </c>
      <c r="X165" s="2">
        <f t="shared" si="92"/>
        <v>0</v>
      </c>
      <c r="Y165" s="2">
        <f t="shared" si="93"/>
        <v>0</v>
      </c>
      <c r="AA165" s="2">
        <f t="shared" si="94"/>
        <v>0</v>
      </c>
      <c r="AB165" s="2">
        <f t="shared" si="95"/>
        <v>1740</v>
      </c>
      <c r="AC165" s="2">
        <f t="shared" si="102"/>
        <v>3373</v>
      </c>
      <c r="AE165" s="9">
        <v>7</v>
      </c>
      <c r="AF165" s="2">
        <f t="shared" si="96"/>
        <v>0</v>
      </c>
      <c r="AG165" s="2">
        <f t="shared" si="97"/>
        <v>9410</v>
      </c>
      <c r="AH165" s="2">
        <f t="shared" si="98"/>
        <v>12841</v>
      </c>
      <c r="AI165" s="2">
        <f t="shared" si="99"/>
        <v>22251</v>
      </c>
      <c r="AK165">
        <f t="shared" si="100"/>
        <v>6</v>
      </c>
      <c r="AL165">
        <f t="shared" si="101"/>
        <v>2021</v>
      </c>
      <c r="BL165" s="2">
        <v>3325</v>
      </c>
      <c r="BM165" s="2">
        <v>2192</v>
      </c>
      <c r="BN165" s="2">
        <v>444</v>
      </c>
      <c r="BO165" s="2">
        <v>1281</v>
      </c>
      <c r="BP165" s="2">
        <v>3347</v>
      </c>
      <c r="BQ165" s="2">
        <v>851</v>
      </c>
      <c r="BR165" s="2">
        <v>455</v>
      </c>
      <c r="BS165" s="2">
        <v>1221</v>
      </c>
      <c r="BT165" s="2">
        <v>1727</v>
      </c>
      <c r="BU165" s="2">
        <v>675</v>
      </c>
      <c r="BV165" s="2">
        <v>863</v>
      </c>
      <c r="BW165" s="2">
        <v>861</v>
      </c>
      <c r="BX165" s="2">
        <v>959</v>
      </c>
      <c r="BY165" s="2">
        <v>699</v>
      </c>
      <c r="BZ165" s="2">
        <v>810</v>
      </c>
      <c r="CA165" s="2">
        <v>819</v>
      </c>
      <c r="CB165" s="2">
        <v>543</v>
      </c>
      <c r="CC165" s="2">
        <v>60</v>
      </c>
      <c r="CD165" s="2">
        <v>0</v>
      </c>
      <c r="CE165" s="2">
        <v>103</v>
      </c>
      <c r="CF165" s="2">
        <v>339</v>
      </c>
      <c r="CG165" s="2">
        <v>508</v>
      </c>
      <c r="CH165" s="2">
        <v>0</v>
      </c>
      <c r="CI165" s="2">
        <v>0</v>
      </c>
    </row>
    <row r="166" spans="1:87" x14ac:dyDescent="0.2">
      <c r="A166" s="7">
        <v>44352</v>
      </c>
      <c r="B166" s="2">
        <f t="shared" si="70"/>
        <v>0</v>
      </c>
      <c r="C166" s="2">
        <f t="shared" si="71"/>
        <v>0</v>
      </c>
      <c r="D166" s="2">
        <f t="shared" si="72"/>
        <v>1325</v>
      </c>
      <c r="E166" s="2">
        <f t="shared" si="73"/>
        <v>1550</v>
      </c>
      <c r="F166" s="2">
        <f t="shared" si="74"/>
        <v>1836</v>
      </c>
      <c r="G166" s="2">
        <f t="shared" si="75"/>
        <v>1365</v>
      </c>
      <c r="H166" s="2">
        <f t="shared" si="76"/>
        <v>1263</v>
      </c>
      <c r="I166" s="2">
        <f t="shared" si="77"/>
        <v>1263</v>
      </c>
      <c r="J166" s="2">
        <f t="shared" si="78"/>
        <v>1273</v>
      </c>
      <c r="K166" s="2">
        <f t="shared" si="79"/>
        <v>1273</v>
      </c>
      <c r="L166" s="2">
        <f t="shared" si="80"/>
        <v>1292</v>
      </c>
      <c r="M166" s="2">
        <f t="shared" si="81"/>
        <v>1273</v>
      </c>
      <c r="N166" s="2">
        <f t="shared" si="82"/>
        <v>1250</v>
      </c>
      <c r="O166" s="2">
        <f t="shared" si="83"/>
        <v>1152</v>
      </c>
      <c r="P166" s="2">
        <f t="shared" si="84"/>
        <v>1150</v>
      </c>
      <c r="Q166" s="2">
        <f t="shared" si="85"/>
        <v>1104</v>
      </c>
      <c r="R166" s="2">
        <f t="shared" si="86"/>
        <v>1063</v>
      </c>
      <c r="S166" s="2">
        <f t="shared" si="87"/>
        <v>1058</v>
      </c>
      <c r="T166" s="2">
        <f t="shared" si="88"/>
        <v>1068</v>
      </c>
      <c r="U166" s="2">
        <f t="shared" si="89"/>
        <v>1099</v>
      </c>
      <c r="V166" s="2">
        <f t="shared" si="90"/>
        <v>1109</v>
      </c>
      <c r="W166" s="2">
        <f t="shared" si="91"/>
        <v>1095</v>
      </c>
      <c r="X166" s="2">
        <f t="shared" si="92"/>
        <v>1066</v>
      </c>
      <c r="Y166" s="2">
        <f t="shared" si="93"/>
        <v>1104</v>
      </c>
      <c r="AA166" s="2">
        <f t="shared" si="94"/>
        <v>0</v>
      </c>
      <c r="AB166" s="2">
        <f t="shared" si="95"/>
        <v>1292</v>
      </c>
      <c r="AC166" s="2">
        <f t="shared" si="102"/>
        <v>1836</v>
      </c>
      <c r="AE166" s="9">
        <v>1</v>
      </c>
      <c r="AF166" s="2">
        <f t="shared" si="96"/>
        <v>0</v>
      </c>
      <c r="AG166" s="2">
        <f t="shared" si="97"/>
        <v>15318</v>
      </c>
      <c r="AH166" s="2">
        <f t="shared" si="98"/>
        <v>11713</v>
      </c>
      <c r="AI166" s="2">
        <f t="shared" si="99"/>
        <v>27031</v>
      </c>
      <c r="AK166">
        <f t="shared" si="100"/>
        <v>6</v>
      </c>
      <c r="AL166">
        <f t="shared" si="101"/>
        <v>2021</v>
      </c>
      <c r="BL166" s="2">
        <v>0</v>
      </c>
      <c r="BM166" s="2">
        <v>0</v>
      </c>
      <c r="BN166" s="2">
        <v>1315</v>
      </c>
      <c r="BO166" s="2">
        <v>1538</v>
      </c>
      <c r="BP166" s="2">
        <v>1822</v>
      </c>
      <c r="BQ166" s="2">
        <v>1355</v>
      </c>
      <c r="BR166" s="2">
        <v>1253</v>
      </c>
      <c r="BS166" s="2">
        <v>1253</v>
      </c>
      <c r="BT166" s="2">
        <v>1263</v>
      </c>
      <c r="BU166" s="2">
        <v>1263</v>
      </c>
      <c r="BV166" s="2">
        <v>1282</v>
      </c>
      <c r="BW166" s="2">
        <v>1263</v>
      </c>
      <c r="BX166" s="2">
        <v>1240</v>
      </c>
      <c r="BY166" s="2">
        <v>1143</v>
      </c>
      <c r="BZ166" s="2">
        <v>1141</v>
      </c>
      <c r="CA166" s="2">
        <v>1096</v>
      </c>
      <c r="CB166" s="2">
        <v>1055</v>
      </c>
      <c r="CC166" s="2">
        <v>1050</v>
      </c>
      <c r="CD166" s="2">
        <v>1060</v>
      </c>
      <c r="CE166" s="2">
        <v>1091</v>
      </c>
      <c r="CF166" s="2">
        <v>1101</v>
      </c>
      <c r="CG166" s="2">
        <v>1087</v>
      </c>
      <c r="CH166" s="2">
        <v>1058</v>
      </c>
      <c r="CI166" s="2">
        <v>1096</v>
      </c>
    </row>
    <row r="167" spans="1:87" x14ac:dyDescent="0.2">
      <c r="A167" s="7">
        <v>44353</v>
      </c>
      <c r="B167" s="2">
        <f t="shared" si="70"/>
        <v>1104</v>
      </c>
      <c r="C167" s="2">
        <f t="shared" si="71"/>
        <v>1070</v>
      </c>
      <c r="D167" s="2">
        <f t="shared" si="72"/>
        <v>1499</v>
      </c>
      <c r="E167" s="2">
        <f t="shared" si="73"/>
        <v>1649</v>
      </c>
      <c r="F167" s="2">
        <f t="shared" si="74"/>
        <v>1626</v>
      </c>
      <c r="G167" s="2">
        <f t="shared" si="75"/>
        <v>2218</v>
      </c>
      <c r="H167" s="2">
        <f t="shared" si="76"/>
        <v>2269</v>
      </c>
      <c r="I167" s="2">
        <f t="shared" si="77"/>
        <v>2999</v>
      </c>
      <c r="J167" s="2">
        <f t="shared" si="78"/>
        <v>3568</v>
      </c>
      <c r="K167" s="2">
        <f t="shared" si="79"/>
        <v>4336</v>
      </c>
      <c r="L167" s="2">
        <f t="shared" si="80"/>
        <v>2033</v>
      </c>
      <c r="M167" s="2">
        <f t="shared" si="81"/>
        <v>1324</v>
      </c>
      <c r="N167" s="2">
        <f t="shared" si="82"/>
        <v>1233</v>
      </c>
      <c r="O167" s="2">
        <f t="shared" si="83"/>
        <v>1173</v>
      </c>
      <c r="P167" s="2">
        <f t="shared" si="84"/>
        <v>1208</v>
      </c>
      <c r="Q167" s="2">
        <f t="shared" si="85"/>
        <v>1237</v>
      </c>
      <c r="R167" s="2">
        <f t="shared" si="86"/>
        <v>1061</v>
      </c>
      <c r="S167" s="2">
        <f t="shared" si="87"/>
        <v>1024</v>
      </c>
      <c r="T167" s="2">
        <f t="shared" si="88"/>
        <v>1010</v>
      </c>
      <c r="U167" s="2">
        <f t="shared" si="89"/>
        <v>1205</v>
      </c>
      <c r="V167" s="2">
        <f t="shared" si="90"/>
        <v>1357</v>
      </c>
      <c r="W167" s="2">
        <f t="shared" si="91"/>
        <v>1387</v>
      </c>
      <c r="X167" s="2">
        <f t="shared" si="92"/>
        <v>995</v>
      </c>
      <c r="Y167" s="2">
        <f t="shared" si="93"/>
        <v>1480</v>
      </c>
      <c r="AA167" s="2">
        <f t="shared" si="94"/>
        <v>4336</v>
      </c>
      <c r="AB167" s="2">
        <f t="shared" si="95"/>
        <v>1237</v>
      </c>
      <c r="AC167" s="2">
        <f t="shared" si="102"/>
        <v>2269</v>
      </c>
      <c r="AE167" s="9">
        <v>2</v>
      </c>
      <c r="AF167" s="2">
        <f t="shared" si="96"/>
        <v>18560</v>
      </c>
      <c r="AG167" s="2">
        <f t="shared" si="97"/>
        <v>4851</v>
      </c>
      <c r="AH167" s="2">
        <f t="shared" si="98"/>
        <v>16654</v>
      </c>
      <c r="AI167" s="2">
        <f t="shared" si="99"/>
        <v>40065</v>
      </c>
      <c r="AK167">
        <f t="shared" si="100"/>
        <v>6</v>
      </c>
      <c r="AL167">
        <f t="shared" si="101"/>
        <v>2021</v>
      </c>
      <c r="BL167" s="2">
        <v>1096</v>
      </c>
      <c r="BM167" s="2">
        <v>1062</v>
      </c>
      <c r="BN167" s="2">
        <v>1488</v>
      </c>
      <c r="BO167" s="2">
        <v>1636</v>
      </c>
      <c r="BP167" s="2">
        <v>1614</v>
      </c>
      <c r="BQ167" s="2">
        <v>2201</v>
      </c>
      <c r="BR167" s="2">
        <v>2252</v>
      </c>
      <c r="BS167" s="2">
        <v>2976</v>
      </c>
      <c r="BT167" s="2">
        <v>3541</v>
      </c>
      <c r="BU167" s="2">
        <v>4303</v>
      </c>
      <c r="BV167" s="2">
        <v>2018</v>
      </c>
      <c r="BW167" s="2">
        <v>1314</v>
      </c>
      <c r="BX167" s="2">
        <v>1224</v>
      </c>
      <c r="BY167" s="2">
        <v>1164</v>
      </c>
      <c r="BZ167" s="2">
        <v>1199</v>
      </c>
      <c r="CA167" s="2">
        <v>1228</v>
      </c>
      <c r="CB167" s="2">
        <v>1053</v>
      </c>
      <c r="CC167" s="2">
        <v>1016</v>
      </c>
      <c r="CD167" s="2">
        <v>1002</v>
      </c>
      <c r="CE167" s="2">
        <v>1196</v>
      </c>
      <c r="CF167" s="2">
        <v>1347</v>
      </c>
      <c r="CG167" s="2">
        <v>1376</v>
      </c>
      <c r="CH167" s="2">
        <v>987</v>
      </c>
      <c r="CI167" s="2">
        <v>1469</v>
      </c>
    </row>
    <row r="168" spans="1:87" x14ac:dyDescent="0.2">
      <c r="A168" s="7">
        <v>44354</v>
      </c>
      <c r="B168" s="2">
        <f t="shared" si="70"/>
        <v>1598</v>
      </c>
      <c r="C168" s="2">
        <f t="shared" si="71"/>
        <v>2332</v>
      </c>
      <c r="D168" s="2">
        <f t="shared" si="72"/>
        <v>2694</v>
      </c>
      <c r="E168" s="2">
        <f t="shared" si="73"/>
        <v>2410</v>
      </c>
      <c r="F168" s="2">
        <f t="shared" si="74"/>
        <v>3030</v>
      </c>
      <c r="G168" s="2">
        <f t="shared" si="75"/>
        <v>2536</v>
      </c>
      <c r="H168" s="2">
        <f t="shared" si="76"/>
        <v>2346</v>
      </c>
      <c r="I168" s="2">
        <f t="shared" si="77"/>
        <v>1624</v>
      </c>
      <c r="J168" s="2">
        <f t="shared" si="78"/>
        <v>1908</v>
      </c>
      <c r="K168" s="2">
        <f t="shared" si="79"/>
        <v>239</v>
      </c>
      <c r="L168" s="2">
        <f t="shared" si="80"/>
        <v>857</v>
      </c>
      <c r="M168" s="2">
        <f t="shared" si="81"/>
        <v>979</v>
      </c>
      <c r="N168" s="2">
        <f t="shared" si="82"/>
        <v>3476</v>
      </c>
      <c r="O168" s="2">
        <f t="shared" si="83"/>
        <v>3731</v>
      </c>
      <c r="P168" s="2">
        <f t="shared" si="84"/>
        <v>3883</v>
      </c>
      <c r="Q168" s="2">
        <f t="shared" si="85"/>
        <v>2754</v>
      </c>
      <c r="R168" s="2">
        <f t="shared" si="86"/>
        <v>1590</v>
      </c>
      <c r="S168" s="2">
        <f t="shared" si="87"/>
        <v>1765</v>
      </c>
      <c r="T168" s="2">
        <f t="shared" si="88"/>
        <v>2497</v>
      </c>
      <c r="U168" s="2">
        <f t="shared" si="89"/>
        <v>2600</v>
      </c>
      <c r="V168" s="2">
        <f t="shared" si="90"/>
        <v>4687</v>
      </c>
      <c r="W168" s="2">
        <f t="shared" si="91"/>
        <v>3176</v>
      </c>
      <c r="X168" s="2">
        <f t="shared" si="92"/>
        <v>2730</v>
      </c>
      <c r="Y168" s="2">
        <f t="shared" si="93"/>
        <v>2870</v>
      </c>
      <c r="AA168" s="2">
        <f t="shared" si="94"/>
        <v>2600</v>
      </c>
      <c r="AB168" s="2">
        <f t="shared" si="95"/>
        <v>3883</v>
      </c>
      <c r="AC168" s="2">
        <f t="shared" si="102"/>
        <v>4687</v>
      </c>
      <c r="AE168" s="9">
        <v>3</v>
      </c>
      <c r="AF168" s="2">
        <f t="shared" si="96"/>
        <v>14059</v>
      </c>
      <c r="AG168" s="2">
        <f t="shared" si="97"/>
        <v>13844</v>
      </c>
      <c r="AH168" s="2">
        <f t="shared" si="98"/>
        <v>30409</v>
      </c>
      <c r="AI168" s="2">
        <f t="shared" si="99"/>
        <v>58312</v>
      </c>
      <c r="AK168">
        <f t="shared" si="100"/>
        <v>6</v>
      </c>
      <c r="AL168">
        <f t="shared" si="101"/>
        <v>2021</v>
      </c>
      <c r="BL168" s="2">
        <v>1586</v>
      </c>
      <c r="BM168" s="2">
        <v>2314</v>
      </c>
      <c r="BN168" s="2">
        <v>2673</v>
      </c>
      <c r="BO168" s="2">
        <v>2392</v>
      </c>
      <c r="BP168" s="2">
        <v>3007</v>
      </c>
      <c r="BQ168" s="2">
        <v>2517</v>
      </c>
      <c r="BR168" s="2">
        <v>2328</v>
      </c>
      <c r="BS168" s="2">
        <v>1612</v>
      </c>
      <c r="BT168" s="2">
        <v>1893</v>
      </c>
      <c r="BU168" s="2">
        <v>237</v>
      </c>
      <c r="BV168" s="2">
        <v>850</v>
      </c>
      <c r="BW168" s="2">
        <v>972</v>
      </c>
      <c r="BX168" s="2">
        <v>3450</v>
      </c>
      <c r="BY168" s="2">
        <v>3703</v>
      </c>
      <c r="BZ168" s="2">
        <v>3853</v>
      </c>
      <c r="CA168" s="2">
        <v>2733</v>
      </c>
      <c r="CB168" s="2">
        <v>1578</v>
      </c>
      <c r="CC168" s="2">
        <v>1752</v>
      </c>
      <c r="CD168" s="2">
        <v>2478</v>
      </c>
      <c r="CE168" s="2">
        <v>2580</v>
      </c>
      <c r="CF168" s="2">
        <v>4651</v>
      </c>
      <c r="CG168" s="2">
        <v>3152</v>
      </c>
      <c r="CH168" s="2">
        <v>2709</v>
      </c>
      <c r="CI168" s="2">
        <v>2848</v>
      </c>
    </row>
    <row r="169" spans="1:87" x14ac:dyDescent="0.2">
      <c r="A169" s="7">
        <v>44355</v>
      </c>
      <c r="B169" s="2">
        <f t="shared" si="70"/>
        <v>2232</v>
      </c>
      <c r="C169" s="2">
        <f t="shared" si="71"/>
        <v>627</v>
      </c>
      <c r="D169" s="2">
        <f t="shared" si="72"/>
        <v>1394</v>
      </c>
      <c r="E169" s="2">
        <f t="shared" si="73"/>
        <v>1439</v>
      </c>
      <c r="F169" s="2">
        <f t="shared" si="74"/>
        <v>1415</v>
      </c>
      <c r="G169" s="2">
        <f t="shared" si="75"/>
        <v>1278</v>
      </c>
      <c r="H169" s="2">
        <f t="shared" si="76"/>
        <v>1176</v>
      </c>
      <c r="I169" s="2">
        <f t="shared" si="77"/>
        <v>1244</v>
      </c>
      <c r="J169" s="2">
        <f t="shared" si="78"/>
        <v>1244</v>
      </c>
      <c r="K169" s="2">
        <f t="shared" si="79"/>
        <v>1400</v>
      </c>
      <c r="L169" s="2">
        <f t="shared" si="80"/>
        <v>1393</v>
      </c>
      <c r="M169" s="2">
        <f t="shared" si="81"/>
        <v>1385</v>
      </c>
      <c r="N169" s="2">
        <f t="shared" si="82"/>
        <v>1230</v>
      </c>
      <c r="O169" s="2">
        <f t="shared" si="83"/>
        <v>1331</v>
      </c>
      <c r="P169" s="2">
        <f t="shared" si="84"/>
        <v>1410</v>
      </c>
      <c r="Q169" s="2">
        <f t="shared" si="85"/>
        <v>1469</v>
      </c>
      <c r="R169" s="2">
        <f t="shared" si="86"/>
        <v>1225</v>
      </c>
      <c r="S169" s="2">
        <f t="shared" si="87"/>
        <v>1282</v>
      </c>
      <c r="T169" s="2">
        <f t="shared" si="88"/>
        <v>1477</v>
      </c>
      <c r="U169" s="2">
        <f t="shared" si="89"/>
        <v>3166</v>
      </c>
      <c r="V169" s="2">
        <f t="shared" si="90"/>
        <v>3973</v>
      </c>
      <c r="W169" s="2">
        <f t="shared" si="91"/>
        <v>2502</v>
      </c>
      <c r="X169" s="2">
        <f t="shared" si="92"/>
        <v>1966</v>
      </c>
      <c r="Y169" s="2">
        <f t="shared" si="93"/>
        <v>1850</v>
      </c>
      <c r="AA169" s="2">
        <f t="shared" si="94"/>
        <v>3166</v>
      </c>
      <c r="AB169" s="2">
        <f t="shared" si="95"/>
        <v>1469</v>
      </c>
      <c r="AC169" s="2">
        <f t="shared" si="102"/>
        <v>3973</v>
      </c>
      <c r="AE169" s="9">
        <v>4</v>
      </c>
      <c r="AF169" s="2">
        <f t="shared" si="96"/>
        <v>13816</v>
      </c>
      <c r="AG169" s="2">
        <f t="shared" si="97"/>
        <v>5440</v>
      </c>
      <c r="AH169" s="2">
        <f t="shared" si="98"/>
        <v>19852</v>
      </c>
      <c r="AI169" s="2">
        <f t="shared" si="99"/>
        <v>39108</v>
      </c>
      <c r="AK169">
        <f t="shared" si="100"/>
        <v>6</v>
      </c>
      <c r="AL169">
        <f t="shared" si="101"/>
        <v>2021</v>
      </c>
      <c r="BL169" s="2">
        <v>2215</v>
      </c>
      <c r="BM169" s="2">
        <v>622</v>
      </c>
      <c r="BN169" s="2">
        <v>1383</v>
      </c>
      <c r="BO169" s="2">
        <v>1428</v>
      </c>
      <c r="BP169" s="2">
        <v>1404</v>
      </c>
      <c r="BQ169" s="2">
        <v>1268</v>
      </c>
      <c r="BR169" s="2">
        <v>1167</v>
      </c>
      <c r="BS169" s="2">
        <v>1235</v>
      </c>
      <c r="BT169" s="2">
        <v>1235</v>
      </c>
      <c r="BU169" s="2">
        <v>1389</v>
      </c>
      <c r="BV169" s="2">
        <v>1382</v>
      </c>
      <c r="BW169" s="2">
        <v>1374</v>
      </c>
      <c r="BX169" s="2">
        <v>1221</v>
      </c>
      <c r="BY169" s="2">
        <v>1321</v>
      </c>
      <c r="BZ169" s="2">
        <v>1399</v>
      </c>
      <c r="CA169" s="2">
        <v>1458</v>
      </c>
      <c r="CB169" s="2">
        <v>1216</v>
      </c>
      <c r="CC169" s="2">
        <v>1272</v>
      </c>
      <c r="CD169" s="2">
        <v>1466</v>
      </c>
      <c r="CE169" s="2">
        <v>3142</v>
      </c>
      <c r="CF169" s="2">
        <v>3943</v>
      </c>
      <c r="CG169" s="2">
        <v>2483</v>
      </c>
      <c r="CH169" s="2">
        <v>1951</v>
      </c>
      <c r="CI169" s="2">
        <v>1836</v>
      </c>
    </row>
    <row r="170" spans="1:87" x14ac:dyDescent="0.2">
      <c r="A170" s="7">
        <v>44356</v>
      </c>
      <c r="B170" s="2">
        <f t="shared" si="70"/>
        <v>1452</v>
      </c>
      <c r="C170" s="2">
        <f t="shared" si="71"/>
        <v>1425</v>
      </c>
      <c r="D170" s="2">
        <f t="shared" si="72"/>
        <v>1265</v>
      </c>
      <c r="E170" s="2">
        <f t="shared" si="73"/>
        <v>1454</v>
      </c>
      <c r="F170" s="2">
        <f t="shared" si="74"/>
        <v>1385</v>
      </c>
      <c r="G170" s="2">
        <f t="shared" si="75"/>
        <v>1198</v>
      </c>
      <c r="H170" s="2">
        <f t="shared" si="76"/>
        <v>1198</v>
      </c>
      <c r="I170" s="2">
        <f t="shared" si="77"/>
        <v>1181</v>
      </c>
      <c r="J170" s="2">
        <f t="shared" si="78"/>
        <v>1167</v>
      </c>
      <c r="K170" s="2">
        <f t="shared" si="79"/>
        <v>1159</v>
      </c>
      <c r="L170" s="2">
        <f t="shared" si="80"/>
        <v>1159</v>
      </c>
      <c r="M170" s="2">
        <f t="shared" si="81"/>
        <v>1377</v>
      </c>
      <c r="N170" s="2">
        <f t="shared" si="82"/>
        <v>1398</v>
      </c>
      <c r="O170" s="2">
        <f t="shared" si="83"/>
        <v>1495</v>
      </c>
      <c r="P170" s="2">
        <f t="shared" si="84"/>
        <v>1321</v>
      </c>
      <c r="Q170" s="2">
        <f t="shared" si="85"/>
        <v>1598</v>
      </c>
      <c r="R170" s="2">
        <f t="shared" si="86"/>
        <v>1196</v>
      </c>
      <c r="S170" s="2">
        <f t="shared" si="87"/>
        <v>1122</v>
      </c>
      <c r="T170" s="2">
        <f t="shared" si="88"/>
        <v>1145</v>
      </c>
      <c r="U170" s="2">
        <f t="shared" si="89"/>
        <v>1159</v>
      </c>
      <c r="V170" s="2">
        <f t="shared" si="90"/>
        <v>1191</v>
      </c>
      <c r="W170" s="2">
        <f t="shared" si="91"/>
        <v>1770</v>
      </c>
      <c r="X170" s="2">
        <f t="shared" si="92"/>
        <v>1275</v>
      </c>
      <c r="Y170" s="2">
        <f t="shared" si="93"/>
        <v>1297</v>
      </c>
      <c r="AA170" s="2">
        <f t="shared" si="94"/>
        <v>1377</v>
      </c>
      <c r="AB170" s="2">
        <f t="shared" si="95"/>
        <v>1598</v>
      </c>
      <c r="AC170" s="2">
        <f t="shared" si="102"/>
        <v>1770</v>
      </c>
      <c r="AE170" s="9">
        <v>5</v>
      </c>
      <c r="AF170" s="2">
        <f t="shared" si="96"/>
        <v>10665</v>
      </c>
      <c r="AG170" s="2">
        <f t="shared" si="97"/>
        <v>5812</v>
      </c>
      <c r="AH170" s="2">
        <f t="shared" si="98"/>
        <v>14910</v>
      </c>
      <c r="AI170" s="2">
        <f t="shared" si="99"/>
        <v>31387</v>
      </c>
      <c r="AK170">
        <f t="shared" si="100"/>
        <v>6</v>
      </c>
      <c r="AL170">
        <f t="shared" si="101"/>
        <v>2021</v>
      </c>
      <c r="BL170" s="2">
        <v>1441</v>
      </c>
      <c r="BM170" s="2">
        <v>1414</v>
      </c>
      <c r="BN170" s="2">
        <v>1255</v>
      </c>
      <c r="BO170" s="2">
        <v>1443</v>
      </c>
      <c r="BP170" s="2">
        <v>1374</v>
      </c>
      <c r="BQ170" s="2">
        <v>1189</v>
      </c>
      <c r="BR170" s="2">
        <v>1189</v>
      </c>
      <c r="BS170" s="2">
        <v>1172</v>
      </c>
      <c r="BT170" s="2">
        <v>1158</v>
      </c>
      <c r="BU170" s="2">
        <v>1150</v>
      </c>
      <c r="BV170" s="2">
        <v>1150</v>
      </c>
      <c r="BW170" s="2">
        <v>1367</v>
      </c>
      <c r="BX170" s="2">
        <v>1387</v>
      </c>
      <c r="BY170" s="2">
        <v>1484</v>
      </c>
      <c r="BZ170" s="2">
        <v>1311</v>
      </c>
      <c r="CA170" s="2">
        <v>1586</v>
      </c>
      <c r="CB170" s="2">
        <v>1187</v>
      </c>
      <c r="CC170" s="2">
        <v>1113</v>
      </c>
      <c r="CD170" s="2">
        <v>1136</v>
      </c>
      <c r="CE170" s="2">
        <v>1150</v>
      </c>
      <c r="CF170" s="2">
        <v>1182</v>
      </c>
      <c r="CG170" s="2">
        <v>1757</v>
      </c>
      <c r="CH170" s="2">
        <v>1265</v>
      </c>
      <c r="CI170" s="2">
        <v>1287</v>
      </c>
    </row>
    <row r="171" spans="1:87" x14ac:dyDescent="0.2">
      <c r="A171" s="7">
        <v>44357</v>
      </c>
      <c r="B171" s="2">
        <f t="shared" si="70"/>
        <v>1304</v>
      </c>
      <c r="C171" s="2">
        <f t="shared" si="71"/>
        <v>1307</v>
      </c>
      <c r="D171" s="2">
        <f t="shared" si="72"/>
        <v>1907</v>
      </c>
      <c r="E171" s="2">
        <f t="shared" si="73"/>
        <v>2821</v>
      </c>
      <c r="F171" s="2">
        <f t="shared" si="74"/>
        <v>2144</v>
      </c>
      <c r="G171" s="2">
        <f t="shared" si="75"/>
        <v>1614</v>
      </c>
      <c r="H171" s="2">
        <f t="shared" si="76"/>
        <v>1813</v>
      </c>
      <c r="I171" s="2">
        <f t="shared" si="77"/>
        <v>1820</v>
      </c>
      <c r="J171" s="2">
        <f t="shared" si="78"/>
        <v>1483</v>
      </c>
      <c r="K171" s="2">
        <f t="shared" si="79"/>
        <v>15</v>
      </c>
      <c r="L171" s="2">
        <f t="shared" si="80"/>
        <v>305</v>
      </c>
      <c r="M171" s="2">
        <f t="shared" si="81"/>
        <v>40</v>
      </c>
      <c r="N171" s="2">
        <f t="shared" si="82"/>
        <v>0</v>
      </c>
      <c r="O171" s="2">
        <f t="shared" si="83"/>
        <v>0</v>
      </c>
      <c r="P171" s="2">
        <f t="shared" si="84"/>
        <v>0</v>
      </c>
      <c r="Q171" s="2">
        <f t="shared" si="85"/>
        <v>0</v>
      </c>
      <c r="R171" s="2">
        <f t="shared" si="86"/>
        <v>0</v>
      </c>
      <c r="S171" s="2">
        <f t="shared" si="87"/>
        <v>0</v>
      </c>
      <c r="T171" s="2">
        <f t="shared" si="88"/>
        <v>0</v>
      </c>
      <c r="U171" s="2">
        <f t="shared" si="89"/>
        <v>113</v>
      </c>
      <c r="V171" s="2">
        <f t="shared" si="90"/>
        <v>638</v>
      </c>
      <c r="W171" s="2">
        <f t="shared" si="91"/>
        <v>828</v>
      </c>
      <c r="X171" s="2">
        <f t="shared" si="92"/>
        <v>130</v>
      </c>
      <c r="Y171" s="2">
        <f t="shared" si="93"/>
        <v>0</v>
      </c>
      <c r="AA171" s="2">
        <f t="shared" si="94"/>
        <v>1820</v>
      </c>
      <c r="AB171" s="2">
        <f t="shared" si="95"/>
        <v>0</v>
      </c>
      <c r="AC171" s="2">
        <f t="shared" si="102"/>
        <v>2821</v>
      </c>
      <c r="AE171" s="9">
        <v>6</v>
      </c>
      <c r="AF171" s="2">
        <f t="shared" si="96"/>
        <v>3776</v>
      </c>
      <c r="AG171" s="2">
        <f t="shared" si="97"/>
        <v>0</v>
      </c>
      <c r="AH171" s="2">
        <f t="shared" si="98"/>
        <v>14506</v>
      </c>
      <c r="AI171" s="2">
        <f t="shared" si="99"/>
        <v>18282</v>
      </c>
      <c r="AK171">
        <f t="shared" si="100"/>
        <v>6</v>
      </c>
      <c r="AL171">
        <f t="shared" si="101"/>
        <v>2021</v>
      </c>
      <c r="BL171" s="2">
        <v>1294</v>
      </c>
      <c r="BM171" s="2">
        <v>1297</v>
      </c>
      <c r="BN171" s="2">
        <v>1892</v>
      </c>
      <c r="BO171" s="2">
        <v>2800</v>
      </c>
      <c r="BP171" s="2">
        <v>2128</v>
      </c>
      <c r="BQ171" s="2">
        <v>1602</v>
      </c>
      <c r="BR171" s="2">
        <v>1799</v>
      </c>
      <c r="BS171" s="2">
        <v>1806</v>
      </c>
      <c r="BT171" s="2">
        <v>1472</v>
      </c>
      <c r="BU171" s="2">
        <v>15</v>
      </c>
      <c r="BV171" s="2">
        <v>303</v>
      </c>
      <c r="BW171" s="2">
        <v>40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112</v>
      </c>
      <c r="CF171" s="2">
        <v>633</v>
      </c>
      <c r="CG171" s="2">
        <v>822</v>
      </c>
      <c r="CH171" s="2">
        <v>129</v>
      </c>
      <c r="CI171" s="2">
        <v>0</v>
      </c>
    </row>
    <row r="172" spans="1:87" x14ac:dyDescent="0.2">
      <c r="A172" s="7">
        <v>44358</v>
      </c>
      <c r="B172" s="2">
        <f t="shared" si="70"/>
        <v>0</v>
      </c>
      <c r="C172" s="2">
        <f t="shared" si="71"/>
        <v>0</v>
      </c>
      <c r="D172" s="2">
        <f t="shared" si="72"/>
        <v>0</v>
      </c>
      <c r="E172" s="2">
        <f t="shared" si="73"/>
        <v>0</v>
      </c>
      <c r="F172" s="2">
        <f t="shared" si="74"/>
        <v>0</v>
      </c>
      <c r="G172" s="2">
        <f t="shared" si="75"/>
        <v>0</v>
      </c>
      <c r="H172" s="2">
        <f t="shared" si="76"/>
        <v>0</v>
      </c>
      <c r="I172" s="2">
        <f t="shared" si="77"/>
        <v>0</v>
      </c>
      <c r="J172" s="2">
        <f t="shared" si="78"/>
        <v>0</v>
      </c>
      <c r="K172" s="2">
        <f t="shared" si="79"/>
        <v>0</v>
      </c>
      <c r="L172" s="2">
        <f t="shared" si="80"/>
        <v>0</v>
      </c>
      <c r="M172" s="2">
        <f t="shared" si="81"/>
        <v>0</v>
      </c>
      <c r="N172" s="2">
        <f t="shared" si="82"/>
        <v>0</v>
      </c>
      <c r="O172" s="2">
        <f t="shared" si="83"/>
        <v>0</v>
      </c>
      <c r="P172" s="2">
        <f t="shared" si="84"/>
        <v>0</v>
      </c>
      <c r="Q172" s="2">
        <f t="shared" si="85"/>
        <v>0</v>
      </c>
      <c r="R172" s="2">
        <f t="shared" si="86"/>
        <v>0</v>
      </c>
      <c r="S172" s="2">
        <f t="shared" si="87"/>
        <v>0</v>
      </c>
      <c r="T172" s="2">
        <f t="shared" si="88"/>
        <v>0</v>
      </c>
      <c r="U172" s="2">
        <f t="shared" si="89"/>
        <v>0</v>
      </c>
      <c r="V172" s="2">
        <f t="shared" si="90"/>
        <v>0</v>
      </c>
      <c r="W172" s="2">
        <f t="shared" si="91"/>
        <v>0</v>
      </c>
      <c r="X172" s="2">
        <f t="shared" si="92"/>
        <v>0</v>
      </c>
      <c r="Y172" s="2">
        <f t="shared" si="93"/>
        <v>0</v>
      </c>
      <c r="AA172" s="2">
        <f t="shared" si="94"/>
        <v>0</v>
      </c>
      <c r="AB172" s="2">
        <f t="shared" si="95"/>
        <v>0</v>
      </c>
      <c r="AC172" s="2">
        <f t="shared" si="102"/>
        <v>0</v>
      </c>
      <c r="AE172" s="9">
        <v>7</v>
      </c>
      <c r="AF172" s="2">
        <f t="shared" si="96"/>
        <v>0</v>
      </c>
      <c r="AG172" s="2">
        <f t="shared" si="97"/>
        <v>0</v>
      </c>
      <c r="AH172" s="2">
        <f t="shared" si="98"/>
        <v>0</v>
      </c>
      <c r="AI172" s="2">
        <f t="shared" si="99"/>
        <v>0</v>
      </c>
      <c r="AK172">
        <f t="shared" si="100"/>
        <v>6</v>
      </c>
      <c r="AL172">
        <f t="shared" si="101"/>
        <v>2021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</row>
    <row r="173" spans="1:87" x14ac:dyDescent="0.2">
      <c r="A173" s="7">
        <v>44359</v>
      </c>
      <c r="B173" s="2">
        <f t="shared" si="70"/>
        <v>0</v>
      </c>
      <c r="C173" s="2">
        <f t="shared" si="71"/>
        <v>0</v>
      </c>
      <c r="D173" s="2">
        <f t="shared" si="72"/>
        <v>0</v>
      </c>
      <c r="E173" s="2">
        <f t="shared" si="73"/>
        <v>0</v>
      </c>
      <c r="F173" s="2">
        <f t="shared" si="74"/>
        <v>0</v>
      </c>
      <c r="G173" s="2">
        <f t="shared" si="75"/>
        <v>0</v>
      </c>
      <c r="H173" s="2">
        <f t="shared" si="76"/>
        <v>0</v>
      </c>
      <c r="I173" s="2">
        <f t="shared" si="77"/>
        <v>0</v>
      </c>
      <c r="J173" s="2">
        <f t="shared" si="78"/>
        <v>0</v>
      </c>
      <c r="K173" s="2">
        <f t="shared" si="79"/>
        <v>0</v>
      </c>
      <c r="L173" s="2">
        <f t="shared" si="80"/>
        <v>0</v>
      </c>
      <c r="M173" s="2">
        <f t="shared" si="81"/>
        <v>0</v>
      </c>
      <c r="N173" s="2">
        <f t="shared" si="82"/>
        <v>0</v>
      </c>
      <c r="O173" s="2">
        <f t="shared" si="83"/>
        <v>0</v>
      </c>
      <c r="P173" s="2">
        <f t="shared" si="84"/>
        <v>0</v>
      </c>
      <c r="Q173" s="2">
        <f t="shared" si="85"/>
        <v>0</v>
      </c>
      <c r="R173" s="2">
        <f t="shared" si="86"/>
        <v>0</v>
      </c>
      <c r="S173" s="2">
        <f t="shared" si="87"/>
        <v>0</v>
      </c>
      <c r="T173" s="2">
        <f t="shared" si="88"/>
        <v>0</v>
      </c>
      <c r="U173" s="2">
        <f t="shared" si="89"/>
        <v>0</v>
      </c>
      <c r="V173" s="2">
        <f t="shared" si="90"/>
        <v>0</v>
      </c>
      <c r="W173" s="2">
        <f t="shared" si="91"/>
        <v>0</v>
      </c>
      <c r="X173" s="2">
        <f t="shared" si="92"/>
        <v>0</v>
      </c>
      <c r="Y173" s="2">
        <f t="shared" si="93"/>
        <v>0</v>
      </c>
      <c r="AA173" s="2">
        <f t="shared" si="94"/>
        <v>0</v>
      </c>
      <c r="AB173" s="2">
        <f t="shared" si="95"/>
        <v>0</v>
      </c>
      <c r="AC173" s="2">
        <f t="shared" si="102"/>
        <v>0</v>
      </c>
      <c r="AE173" s="9">
        <v>1</v>
      </c>
      <c r="AF173" s="2">
        <f t="shared" si="96"/>
        <v>0</v>
      </c>
      <c r="AG173" s="2">
        <f t="shared" si="97"/>
        <v>0</v>
      </c>
      <c r="AH173" s="2">
        <f t="shared" si="98"/>
        <v>0</v>
      </c>
      <c r="AI173" s="2">
        <f t="shared" si="99"/>
        <v>0</v>
      </c>
      <c r="AK173">
        <f t="shared" si="100"/>
        <v>6</v>
      </c>
      <c r="AL173">
        <f t="shared" si="101"/>
        <v>2021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</row>
    <row r="174" spans="1:87" x14ac:dyDescent="0.2">
      <c r="A174" s="7">
        <v>44360</v>
      </c>
      <c r="B174" s="2">
        <f t="shared" si="70"/>
        <v>461</v>
      </c>
      <c r="C174" s="2">
        <f t="shared" si="71"/>
        <v>649</v>
      </c>
      <c r="D174" s="2">
        <f t="shared" si="72"/>
        <v>621</v>
      </c>
      <c r="E174" s="2">
        <f t="shared" si="73"/>
        <v>687</v>
      </c>
      <c r="F174" s="2">
        <f t="shared" si="74"/>
        <v>1047</v>
      </c>
      <c r="G174" s="2">
        <f t="shared" si="75"/>
        <v>943</v>
      </c>
      <c r="H174" s="2">
        <f t="shared" si="76"/>
        <v>885</v>
      </c>
      <c r="I174" s="2">
        <f t="shared" si="77"/>
        <v>1775</v>
      </c>
      <c r="J174" s="2">
        <f t="shared" si="78"/>
        <v>2211</v>
      </c>
      <c r="K174" s="2">
        <f t="shared" si="79"/>
        <v>1958</v>
      </c>
      <c r="L174" s="2">
        <f t="shared" si="80"/>
        <v>1079</v>
      </c>
      <c r="M174" s="2">
        <f t="shared" si="81"/>
        <v>781</v>
      </c>
      <c r="N174" s="2">
        <f t="shared" si="82"/>
        <v>95</v>
      </c>
      <c r="O174" s="2">
        <f t="shared" si="83"/>
        <v>0</v>
      </c>
      <c r="P174" s="2">
        <f t="shared" si="84"/>
        <v>0</v>
      </c>
      <c r="Q174" s="2">
        <f t="shared" si="85"/>
        <v>0</v>
      </c>
      <c r="R174" s="2">
        <f t="shared" si="86"/>
        <v>0</v>
      </c>
      <c r="S174" s="2">
        <f t="shared" si="87"/>
        <v>0</v>
      </c>
      <c r="T174" s="2">
        <f t="shared" si="88"/>
        <v>0</v>
      </c>
      <c r="U174" s="2">
        <f t="shared" si="89"/>
        <v>0</v>
      </c>
      <c r="V174" s="2">
        <f t="shared" si="90"/>
        <v>63</v>
      </c>
      <c r="W174" s="2">
        <f t="shared" si="91"/>
        <v>0</v>
      </c>
      <c r="X174" s="2">
        <f t="shared" si="92"/>
        <v>0</v>
      </c>
      <c r="Y174" s="2">
        <f t="shared" si="93"/>
        <v>0</v>
      </c>
      <c r="AA174" s="2">
        <f t="shared" si="94"/>
        <v>2211</v>
      </c>
      <c r="AB174" s="2">
        <f t="shared" si="95"/>
        <v>95</v>
      </c>
      <c r="AC174" s="2">
        <f t="shared" si="102"/>
        <v>1047</v>
      </c>
      <c r="AE174" s="9">
        <v>2</v>
      </c>
      <c r="AF174" s="2">
        <f t="shared" si="96"/>
        <v>7804</v>
      </c>
      <c r="AG174" s="2">
        <f t="shared" si="97"/>
        <v>95</v>
      </c>
      <c r="AH174" s="2">
        <f t="shared" si="98"/>
        <v>5356</v>
      </c>
      <c r="AI174" s="2">
        <f t="shared" si="99"/>
        <v>13255</v>
      </c>
      <c r="AK174">
        <f t="shared" si="100"/>
        <v>6</v>
      </c>
      <c r="AL174">
        <f t="shared" si="101"/>
        <v>2021</v>
      </c>
      <c r="BL174" s="2">
        <v>457</v>
      </c>
      <c r="BM174" s="2">
        <v>644</v>
      </c>
      <c r="BN174" s="2">
        <v>616</v>
      </c>
      <c r="BO174" s="2">
        <v>682</v>
      </c>
      <c r="BP174" s="2">
        <v>1039</v>
      </c>
      <c r="BQ174" s="2">
        <v>936</v>
      </c>
      <c r="BR174" s="2">
        <v>878</v>
      </c>
      <c r="BS174" s="2">
        <v>1761</v>
      </c>
      <c r="BT174" s="2">
        <v>2194</v>
      </c>
      <c r="BU174" s="2">
        <v>1943</v>
      </c>
      <c r="BV174" s="2">
        <v>1071</v>
      </c>
      <c r="BW174" s="2">
        <v>775</v>
      </c>
      <c r="BX174" s="2">
        <v>94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63</v>
      </c>
      <c r="CG174" s="2">
        <v>0</v>
      </c>
      <c r="CH174" s="2">
        <v>0</v>
      </c>
      <c r="CI174" s="2">
        <v>0</v>
      </c>
    </row>
    <row r="175" spans="1:87" x14ac:dyDescent="0.2">
      <c r="A175" s="7">
        <v>44361</v>
      </c>
      <c r="B175" s="2">
        <f t="shared" si="70"/>
        <v>0</v>
      </c>
      <c r="C175" s="2">
        <f t="shared" si="71"/>
        <v>0</v>
      </c>
      <c r="D175" s="2">
        <f t="shared" si="72"/>
        <v>1059</v>
      </c>
      <c r="E175" s="2">
        <f t="shared" si="73"/>
        <v>1989</v>
      </c>
      <c r="F175" s="2">
        <f t="shared" si="74"/>
        <v>1695</v>
      </c>
      <c r="G175" s="2">
        <f t="shared" si="75"/>
        <v>408</v>
      </c>
      <c r="H175" s="2">
        <f t="shared" si="76"/>
        <v>1799</v>
      </c>
      <c r="I175" s="2">
        <f t="shared" si="77"/>
        <v>2665</v>
      </c>
      <c r="J175" s="2">
        <f t="shared" si="78"/>
        <v>1042</v>
      </c>
      <c r="K175" s="2">
        <f t="shared" si="79"/>
        <v>77</v>
      </c>
      <c r="L175" s="2">
        <f t="shared" si="80"/>
        <v>0</v>
      </c>
      <c r="M175" s="2">
        <f t="shared" si="81"/>
        <v>0</v>
      </c>
      <c r="N175" s="2">
        <f t="shared" si="82"/>
        <v>0</v>
      </c>
      <c r="O175" s="2">
        <f t="shared" si="83"/>
        <v>0</v>
      </c>
      <c r="P175" s="2">
        <f t="shared" si="84"/>
        <v>0</v>
      </c>
      <c r="Q175" s="2">
        <f t="shared" si="85"/>
        <v>5</v>
      </c>
      <c r="R175" s="2">
        <f t="shared" si="86"/>
        <v>23</v>
      </c>
      <c r="S175" s="2">
        <f t="shared" si="87"/>
        <v>1</v>
      </c>
      <c r="T175" s="2">
        <f t="shared" si="88"/>
        <v>0</v>
      </c>
      <c r="U175" s="2">
        <f t="shared" si="89"/>
        <v>0</v>
      </c>
      <c r="V175" s="2">
        <f t="shared" si="90"/>
        <v>570</v>
      </c>
      <c r="W175" s="2">
        <f t="shared" si="91"/>
        <v>0</v>
      </c>
      <c r="X175" s="2">
        <f t="shared" si="92"/>
        <v>3</v>
      </c>
      <c r="Y175" s="2">
        <f t="shared" si="93"/>
        <v>0</v>
      </c>
      <c r="AA175" s="2">
        <f t="shared" si="94"/>
        <v>2665</v>
      </c>
      <c r="AB175" s="2">
        <f t="shared" si="95"/>
        <v>5</v>
      </c>
      <c r="AC175" s="2">
        <f t="shared" si="102"/>
        <v>1989</v>
      </c>
      <c r="AE175" s="9">
        <v>3</v>
      </c>
      <c r="AF175" s="2">
        <f t="shared" si="96"/>
        <v>3808</v>
      </c>
      <c r="AG175" s="2">
        <f t="shared" si="97"/>
        <v>5</v>
      </c>
      <c r="AH175" s="2">
        <f t="shared" si="98"/>
        <v>7523</v>
      </c>
      <c r="AI175" s="2">
        <f t="shared" si="99"/>
        <v>11336</v>
      </c>
      <c r="AK175">
        <f t="shared" si="100"/>
        <v>6</v>
      </c>
      <c r="AL175">
        <f t="shared" si="101"/>
        <v>2021</v>
      </c>
      <c r="BL175" s="2">
        <v>0</v>
      </c>
      <c r="BM175" s="2">
        <v>0</v>
      </c>
      <c r="BN175" s="2">
        <v>1051</v>
      </c>
      <c r="BO175" s="2">
        <v>1974</v>
      </c>
      <c r="BP175" s="2">
        <v>1682</v>
      </c>
      <c r="BQ175" s="2">
        <v>405</v>
      </c>
      <c r="BR175" s="2">
        <v>1785</v>
      </c>
      <c r="BS175" s="2">
        <v>2645</v>
      </c>
      <c r="BT175" s="2">
        <v>1034</v>
      </c>
      <c r="BU175" s="2">
        <v>76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5</v>
      </c>
      <c r="CB175" s="2">
        <v>23</v>
      </c>
      <c r="CC175" s="2">
        <v>1</v>
      </c>
      <c r="CD175" s="2">
        <v>0</v>
      </c>
      <c r="CE175" s="2">
        <v>0</v>
      </c>
      <c r="CF175" s="2">
        <v>566</v>
      </c>
      <c r="CG175" s="2">
        <v>0</v>
      </c>
      <c r="CH175" s="2">
        <v>3</v>
      </c>
      <c r="CI175" s="2">
        <v>0</v>
      </c>
    </row>
    <row r="176" spans="1:87" x14ac:dyDescent="0.2">
      <c r="A176" s="7">
        <v>44362</v>
      </c>
      <c r="B176" s="2">
        <f t="shared" si="70"/>
        <v>0</v>
      </c>
      <c r="C176" s="2">
        <f t="shared" si="71"/>
        <v>0</v>
      </c>
      <c r="D176" s="2">
        <f t="shared" si="72"/>
        <v>0</v>
      </c>
      <c r="E176" s="2">
        <f t="shared" si="73"/>
        <v>0</v>
      </c>
      <c r="F176" s="2">
        <f t="shared" si="74"/>
        <v>0</v>
      </c>
      <c r="G176" s="2">
        <f t="shared" si="75"/>
        <v>0</v>
      </c>
      <c r="H176" s="2">
        <f t="shared" si="76"/>
        <v>0</v>
      </c>
      <c r="I176" s="2">
        <f t="shared" si="77"/>
        <v>0</v>
      </c>
      <c r="J176" s="2">
        <f t="shared" si="78"/>
        <v>0</v>
      </c>
      <c r="K176" s="2">
        <f t="shared" si="79"/>
        <v>0</v>
      </c>
      <c r="L176" s="2">
        <f t="shared" si="80"/>
        <v>19</v>
      </c>
      <c r="M176" s="2">
        <f t="shared" si="81"/>
        <v>0</v>
      </c>
      <c r="N176" s="2">
        <f t="shared" si="82"/>
        <v>31</v>
      </c>
      <c r="O176" s="2">
        <f t="shared" si="83"/>
        <v>0</v>
      </c>
      <c r="P176" s="2">
        <f t="shared" si="84"/>
        <v>0</v>
      </c>
      <c r="Q176" s="2">
        <f t="shared" si="85"/>
        <v>0</v>
      </c>
      <c r="R176" s="2">
        <f t="shared" si="86"/>
        <v>0</v>
      </c>
      <c r="S176" s="2">
        <f t="shared" si="87"/>
        <v>0</v>
      </c>
      <c r="T176" s="2">
        <f t="shared" si="88"/>
        <v>0</v>
      </c>
      <c r="U176" s="2">
        <f t="shared" si="89"/>
        <v>0</v>
      </c>
      <c r="V176" s="2">
        <f t="shared" si="90"/>
        <v>149</v>
      </c>
      <c r="W176" s="2">
        <f t="shared" si="91"/>
        <v>507</v>
      </c>
      <c r="X176" s="2">
        <f t="shared" si="92"/>
        <v>548</v>
      </c>
      <c r="Y176" s="2">
        <f t="shared" si="93"/>
        <v>233</v>
      </c>
      <c r="AA176" s="2">
        <f t="shared" si="94"/>
        <v>19</v>
      </c>
      <c r="AB176" s="2">
        <f t="shared" si="95"/>
        <v>31</v>
      </c>
      <c r="AC176" s="2">
        <f t="shared" si="102"/>
        <v>548</v>
      </c>
      <c r="AE176" s="9">
        <v>4</v>
      </c>
      <c r="AF176" s="2">
        <f t="shared" si="96"/>
        <v>19</v>
      </c>
      <c r="AG176" s="2">
        <f t="shared" si="97"/>
        <v>31</v>
      </c>
      <c r="AH176" s="2">
        <f t="shared" si="98"/>
        <v>1437</v>
      </c>
      <c r="AI176" s="2">
        <f t="shared" si="99"/>
        <v>1487</v>
      </c>
      <c r="AK176">
        <f t="shared" si="100"/>
        <v>6</v>
      </c>
      <c r="AL176">
        <f t="shared" si="101"/>
        <v>2021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19</v>
      </c>
      <c r="BW176" s="2">
        <v>0</v>
      </c>
      <c r="BX176" s="2">
        <v>31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148</v>
      </c>
      <c r="CG176" s="2">
        <v>503</v>
      </c>
      <c r="CH176" s="2">
        <v>544</v>
      </c>
      <c r="CI176" s="2">
        <v>231</v>
      </c>
    </row>
    <row r="177" spans="1:87" x14ac:dyDescent="0.2">
      <c r="A177" s="7">
        <v>44363</v>
      </c>
      <c r="B177" s="2">
        <f t="shared" si="70"/>
        <v>2029</v>
      </c>
      <c r="C177" s="2">
        <f t="shared" si="71"/>
        <v>2098</v>
      </c>
      <c r="D177" s="2">
        <f t="shared" si="72"/>
        <v>2669</v>
      </c>
      <c r="E177" s="2">
        <f t="shared" si="73"/>
        <v>1814</v>
      </c>
      <c r="F177" s="2">
        <f t="shared" si="74"/>
        <v>1177</v>
      </c>
      <c r="G177" s="2">
        <f t="shared" si="75"/>
        <v>262</v>
      </c>
      <c r="H177" s="2">
        <f t="shared" si="76"/>
        <v>156</v>
      </c>
      <c r="I177" s="2">
        <f t="shared" si="77"/>
        <v>1197</v>
      </c>
      <c r="J177" s="2">
        <f t="shared" si="78"/>
        <v>2114</v>
      </c>
      <c r="K177" s="2">
        <f t="shared" si="79"/>
        <v>1781</v>
      </c>
      <c r="L177" s="2">
        <f t="shared" si="80"/>
        <v>962</v>
      </c>
      <c r="M177" s="2">
        <f t="shared" si="81"/>
        <v>1340</v>
      </c>
      <c r="N177" s="2">
        <f t="shared" si="82"/>
        <v>1190</v>
      </c>
      <c r="O177" s="2">
        <f t="shared" si="83"/>
        <v>1723</v>
      </c>
      <c r="P177" s="2">
        <f t="shared" si="84"/>
        <v>2160</v>
      </c>
      <c r="Q177" s="2">
        <f t="shared" si="85"/>
        <v>2773</v>
      </c>
      <c r="R177" s="2">
        <f t="shared" si="86"/>
        <v>2176</v>
      </c>
      <c r="S177" s="2">
        <f t="shared" si="87"/>
        <v>1941</v>
      </c>
      <c r="T177" s="2">
        <f t="shared" si="88"/>
        <v>2512</v>
      </c>
      <c r="U177" s="2">
        <f t="shared" si="89"/>
        <v>3629</v>
      </c>
      <c r="V177" s="2">
        <f t="shared" si="90"/>
        <v>4107</v>
      </c>
      <c r="W177" s="2">
        <f t="shared" si="91"/>
        <v>3825</v>
      </c>
      <c r="X177" s="2">
        <f t="shared" si="92"/>
        <v>1136</v>
      </c>
      <c r="Y177" s="2">
        <f t="shared" si="93"/>
        <v>955</v>
      </c>
      <c r="AA177" s="2">
        <f t="shared" si="94"/>
        <v>3629</v>
      </c>
      <c r="AB177" s="2">
        <f t="shared" si="95"/>
        <v>2773</v>
      </c>
      <c r="AC177" s="2">
        <f t="shared" si="102"/>
        <v>4107</v>
      </c>
      <c r="AE177" s="9">
        <v>5</v>
      </c>
      <c r="AF177" s="2">
        <f t="shared" si="96"/>
        <v>17652</v>
      </c>
      <c r="AG177" s="2">
        <f t="shared" si="97"/>
        <v>7846</v>
      </c>
      <c r="AH177" s="2">
        <f t="shared" si="98"/>
        <v>20228</v>
      </c>
      <c r="AI177" s="2">
        <f t="shared" si="99"/>
        <v>45726</v>
      </c>
      <c r="AK177">
        <f t="shared" si="100"/>
        <v>6</v>
      </c>
      <c r="AL177">
        <f t="shared" si="101"/>
        <v>2021</v>
      </c>
      <c r="BL177" s="2">
        <v>2014</v>
      </c>
      <c r="BM177" s="2">
        <v>2082</v>
      </c>
      <c r="BN177" s="2">
        <v>2649</v>
      </c>
      <c r="BO177" s="2">
        <v>1800</v>
      </c>
      <c r="BP177" s="2">
        <v>1168</v>
      </c>
      <c r="BQ177" s="2">
        <v>260</v>
      </c>
      <c r="BR177" s="2">
        <v>155</v>
      </c>
      <c r="BS177" s="2">
        <v>1188</v>
      </c>
      <c r="BT177" s="2">
        <v>2098</v>
      </c>
      <c r="BU177" s="2">
        <v>1767</v>
      </c>
      <c r="BV177" s="2">
        <v>955</v>
      </c>
      <c r="BW177" s="2">
        <v>1330</v>
      </c>
      <c r="BX177" s="2">
        <v>1181</v>
      </c>
      <c r="BY177" s="2">
        <v>1710</v>
      </c>
      <c r="BZ177" s="2">
        <v>2144</v>
      </c>
      <c r="CA177" s="2">
        <v>2752</v>
      </c>
      <c r="CB177" s="2">
        <v>2159</v>
      </c>
      <c r="CC177" s="2">
        <v>1926</v>
      </c>
      <c r="CD177" s="2">
        <v>2493</v>
      </c>
      <c r="CE177" s="2">
        <v>3601</v>
      </c>
      <c r="CF177" s="2">
        <v>4076</v>
      </c>
      <c r="CG177" s="2">
        <v>3796</v>
      </c>
      <c r="CH177" s="2">
        <v>1127</v>
      </c>
      <c r="CI177" s="2">
        <v>948</v>
      </c>
    </row>
    <row r="178" spans="1:87" x14ac:dyDescent="0.2">
      <c r="A178" s="7">
        <v>44364</v>
      </c>
      <c r="B178" s="2">
        <f t="shared" si="70"/>
        <v>842</v>
      </c>
      <c r="C178" s="2">
        <f t="shared" si="71"/>
        <v>952</v>
      </c>
      <c r="D178" s="2">
        <f t="shared" si="72"/>
        <v>829</v>
      </c>
      <c r="E178" s="2">
        <f t="shared" si="73"/>
        <v>2656</v>
      </c>
      <c r="F178" s="2">
        <f t="shared" si="74"/>
        <v>765</v>
      </c>
      <c r="G178" s="2">
        <f t="shared" si="75"/>
        <v>691</v>
      </c>
      <c r="H178" s="2">
        <f t="shared" si="76"/>
        <v>438</v>
      </c>
      <c r="I178" s="2">
        <f t="shared" si="77"/>
        <v>1024</v>
      </c>
      <c r="J178" s="2">
        <f t="shared" si="78"/>
        <v>2038</v>
      </c>
      <c r="K178" s="2">
        <f t="shared" si="79"/>
        <v>2507</v>
      </c>
      <c r="L178" s="2">
        <f t="shared" si="80"/>
        <v>2807</v>
      </c>
      <c r="M178" s="2">
        <f t="shared" si="81"/>
        <v>2820</v>
      </c>
      <c r="N178" s="2">
        <f t="shared" si="82"/>
        <v>1806</v>
      </c>
      <c r="O178" s="2">
        <f t="shared" si="83"/>
        <v>1578</v>
      </c>
      <c r="P178" s="2">
        <f t="shared" si="84"/>
        <v>739</v>
      </c>
      <c r="Q178" s="2">
        <f t="shared" si="85"/>
        <v>125</v>
      </c>
      <c r="R178" s="2">
        <f t="shared" si="86"/>
        <v>170</v>
      </c>
      <c r="S178" s="2">
        <f t="shared" si="87"/>
        <v>65</v>
      </c>
      <c r="T178" s="2">
        <f t="shared" si="88"/>
        <v>0</v>
      </c>
      <c r="U178" s="2">
        <f t="shared" si="89"/>
        <v>0</v>
      </c>
      <c r="V178" s="2">
        <f t="shared" si="90"/>
        <v>0</v>
      </c>
      <c r="W178" s="2">
        <f t="shared" si="91"/>
        <v>0</v>
      </c>
      <c r="X178" s="2">
        <f t="shared" si="92"/>
        <v>0</v>
      </c>
      <c r="Y178" s="2">
        <f t="shared" si="93"/>
        <v>0</v>
      </c>
      <c r="AA178" s="2">
        <f t="shared" si="94"/>
        <v>2820</v>
      </c>
      <c r="AB178" s="2">
        <f t="shared" si="95"/>
        <v>1806</v>
      </c>
      <c r="AC178" s="2">
        <f t="shared" si="102"/>
        <v>2656</v>
      </c>
      <c r="AE178" s="9">
        <v>6</v>
      </c>
      <c r="AF178" s="2">
        <f t="shared" si="96"/>
        <v>11431</v>
      </c>
      <c r="AG178" s="2">
        <f t="shared" si="97"/>
        <v>4248</v>
      </c>
      <c r="AH178" s="2">
        <f t="shared" si="98"/>
        <v>7173</v>
      </c>
      <c r="AI178" s="2">
        <f t="shared" si="99"/>
        <v>22852</v>
      </c>
      <c r="AK178">
        <f t="shared" si="100"/>
        <v>6</v>
      </c>
      <c r="AL178">
        <f t="shared" si="101"/>
        <v>2021</v>
      </c>
      <c r="BL178" s="2">
        <v>836</v>
      </c>
      <c r="BM178" s="2">
        <v>945</v>
      </c>
      <c r="BN178" s="2">
        <v>823</v>
      </c>
      <c r="BO178" s="2">
        <v>2636</v>
      </c>
      <c r="BP178" s="2">
        <v>759</v>
      </c>
      <c r="BQ178" s="2">
        <v>686</v>
      </c>
      <c r="BR178" s="2">
        <v>435</v>
      </c>
      <c r="BS178" s="2">
        <v>1016</v>
      </c>
      <c r="BT178" s="2">
        <v>2022</v>
      </c>
      <c r="BU178" s="2">
        <v>2488</v>
      </c>
      <c r="BV178" s="2">
        <v>2786</v>
      </c>
      <c r="BW178" s="2">
        <v>2799</v>
      </c>
      <c r="BX178" s="2">
        <v>1792</v>
      </c>
      <c r="BY178" s="2">
        <v>1566</v>
      </c>
      <c r="BZ178" s="2">
        <v>733</v>
      </c>
      <c r="CA178" s="2">
        <v>124</v>
      </c>
      <c r="CB178" s="2">
        <v>169</v>
      </c>
      <c r="CC178" s="2">
        <v>65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</row>
    <row r="179" spans="1:87" x14ac:dyDescent="0.2">
      <c r="A179" s="7">
        <v>44365</v>
      </c>
      <c r="B179" s="2">
        <f t="shared" si="70"/>
        <v>0</v>
      </c>
      <c r="C179" s="2">
        <f t="shared" si="71"/>
        <v>0</v>
      </c>
      <c r="D179" s="2">
        <f t="shared" si="72"/>
        <v>81</v>
      </c>
      <c r="E179" s="2">
        <f t="shared" si="73"/>
        <v>563</v>
      </c>
      <c r="F179" s="2">
        <f t="shared" si="74"/>
        <v>78</v>
      </c>
      <c r="G179" s="2">
        <f t="shared" si="75"/>
        <v>0</v>
      </c>
      <c r="H179" s="2">
        <f t="shared" si="76"/>
        <v>0</v>
      </c>
      <c r="I179" s="2">
        <f t="shared" si="77"/>
        <v>0</v>
      </c>
      <c r="J179" s="2">
        <f t="shared" si="78"/>
        <v>49</v>
      </c>
      <c r="K179" s="2">
        <f t="shared" si="79"/>
        <v>11</v>
      </c>
      <c r="L179" s="2">
        <f t="shared" si="80"/>
        <v>24</v>
      </c>
      <c r="M179" s="2">
        <f t="shared" si="81"/>
        <v>0</v>
      </c>
      <c r="N179" s="2">
        <f t="shared" si="82"/>
        <v>0</v>
      </c>
      <c r="O179" s="2">
        <f t="shared" si="83"/>
        <v>0</v>
      </c>
      <c r="P179" s="2">
        <f t="shared" si="84"/>
        <v>0</v>
      </c>
      <c r="Q179" s="2">
        <f t="shared" si="85"/>
        <v>0</v>
      </c>
      <c r="R179" s="2">
        <f t="shared" si="86"/>
        <v>0</v>
      </c>
      <c r="S179" s="2">
        <f t="shared" si="87"/>
        <v>0</v>
      </c>
      <c r="T179" s="2">
        <f t="shared" si="88"/>
        <v>0</v>
      </c>
      <c r="U179" s="2">
        <f t="shared" si="89"/>
        <v>0</v>
      </c>
      <c r="V179" s="2">
        <f t="shared" si="90"/>
        <v>0</v>
      </c>
      <c r="W179" s="2">
        <f t="shared" si="91"/>
        <v>0</v>
      </c>
      <c r="X179" s="2">
        <f t="shared" si="92"/>
        <v>2</v>
      </c>
      <c r="Y179" s="2">
        <f t="shared" si="93"/>
        <v>0</v>
      </c>
      <c r="AA179" s="2">
        <f t="shared" si="94"/>
        <v>0</v>
      </c>
      <c r="AB179" s="2">
        <f t="shared" si="95"/>
        <v>49</v>
      </c>
      <c r="AC179" s="2">
        <f t="shared" si="102"/>
        <v>563</v>
      </c>
      <c r="AE179" s="9">
        <v>7</v>
      </c>
      <c r="AF179" s="2">
        <f t="shared" si="96"/>
        <v>0</v>
      </c>
      <c r="AG179" s="2">
        <f t="shared" si="97"/>
        <v>84</v>
      </c>
      <c r="AH179" s="2">
        <f t="shared" si="98"/>
        <v>724</v>
      </c>
      <c r="AI179" s="2">
        <f t="shared" si="99"/>
        <v>808</v>
      </c>
      <c r="AK179">
        <f t="shared" si="100"/>
        <v>6</v>
      </c>
      <c r="AL179">
        <f t="shared" si="101"/>
        <v>2021</v>
      </c>
      <c r="BL179" s="2">
        <v>0</v>
      </c>
      <c r="BM179" s="2">
        <v>0</v>
      </c>
      <c r="BN179" s="2">
        <v>80</v>
      </c>
      <c r="BO179" s="2">
        <v>559</v>
      </c>
      <c r="BP179" s="2">
        <v>77</v>
      </c>
      <c r="BQ179" s="2">
        <v>0</v>
      </c>
      <c r="BR179" s="2">
        <v>0</v>
      </c>
      <c r="BS179" s="2">
        <v>0</v>
      </c>
      <c r="BT179" s="2">
        <v>49</v>
      </c>
      <c r="BU179" s="2">
        <v>11</v>
      </c>
      <c r="BV179" s="2">
        <v>24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2</v>
      </c>
      <c r="CI179" s="2">
        <v>0</v>
      </c>
    </row>
    <row r="180" spans="1:87" x14ac:dyDescent="0.2">
      <c r="A180" s="7">
        <v>44366</v>
      </c>
      <c r="B180" s="2">
        <f t="shared" si="70"/>
        <v>0</v>
      </c>
      <c r="C180" s="2">
        <f t="shared" si="71"/>
        <v>0</v>
      </c>
      <c r="D180" s="2">
        <f t="shared" si="72"/>
        <v>34</v>
      </c>
      <c r="E180" s="2">
        <f t="shared" si="73"/>
        <v>77</v>
      </c>
      <c r="F180" s="2">
        <f t="shared" si="74"/>
        <v>0</v>
      </c>
      <c r="G180" s="2">
        <f t="shared" si="75"/>
        <v>0</v>
      </c>
      <c r="H180" s="2">
        <f t="shared" si="76"/>
        <v>0</v>
      </c>
      <c r="I180" s="2">
        <f t="shared" si="77"/>
        <v>0</v>
      </c>
      <c r="J180" s="2">
        <f t="shared" si="78"/>
        <v>2</v>
      </c>
      <c r="K180" s="2">
        <f t="shared" si="79"/>
        <v>11</v>
      </c>
      <c r="L180" s="2">
        <f t="shared" si="80"/>
        <v>0</v>
      </c>
      <c r="M180" s="2">
        <f t="shared" si="81"/>
        <v>0</v>
      </c>
      <c r="N180" s="2">
        <f t="shared" si="82"/>
        <v>0</v>
      </c>
      <c r="O180" s="2">
        <f t="shared" si="83"/>
        <v>0</v>
      </c>
      <c r="P180" s="2">
        <f t="shared" si="84"/>
        <v>0</v>
      </c>
      <c r="Q180" s="2">
        <f t="shared" si="85"/>
        <v>0</v>
      </c>
      <c r="R180" s="2">
        <f t="shared" si="86"/>
        <v>0</v>
      </c>
      <c r="S180" s="2">
        <f t="shared" si="87"/>
        <v>0</v>
      </c>
      <c r="T180" s="2">
        <f t="shared" si="88"/>
        <v>0</v>
      </c>
      <c r="U180" s="2">
        <f t="shared" si="89"/>
        <v>0</v>
      </c>
      <c r="V180" s="2">
        <f t="shared" si="90"/>
        <v>0</v>
      </c>
      <c r="W180" s="2">
        <f t="shared" si="91"/>
        <v>0</v>
      </c>
      <c r="X180" s="2">
        <f t="shared" si="92"/>
        <v>0</v>
      </c>
      <c r="Y180" s="2">
        <f t="shared" si="93"/>
        <v>0</v>
      </c>
      <c r="AA180" s="2">
        <f t="shared" si="94"/>
        <v>0</v>
      </c>
      <c r="AB180" s="2">
        <f t="shared" si="95"/>
        <v>11</v>
      </c>
      <c r="AC180" s="2">
        <f t="shared" si="102"/>
        <v>77</v>
      </c>
      <c r="AE180" s="9">
        <v>1</v>
      </c>
      <c r="AF180" s="2">
        <f t="shared" si="96"/>
        <v>0</v>
      </c>
      <c r="AG180" s="2">
        <f t="shared" si="97"/>
        <v>13</v>
      </c>
      <c r="AH180" s="2">
        <f t="shared" si="98"/>
        <v>111</v>
      </c>
      <c r="AI180" s="2">
        <f t="shared" si="99"/>
        <v>124</v>
      </c>
      <c r="AK180">
        <f t="shared" si="100"/>
        <v>6</v>
      </c>
      <c r="AL180">
        <f t="shared" si="101"/>
        <v>2021</v>
      </c>
      <c r="BL180" s="2">
        <v>0</v>
      </c>
      <c r="BM180" s="2">
        <v>0</v>
      </c>
      <c r="BN180" s="2">
        <v>34</v>
      </c>
      <c r="BO180" s="2">
        <v>76</v>
      </c>
      <c r="BP180" s="2">
        <v>0</v>
      </c>
      <c r="BQ180" s="2">
        <v>0</v>
      </c>
      <c r="BR180" s="2">
        <v>0</v>
      </c>
      <c r="BS180" s="2">
        <v>0</v>
      </c>
      <c r="BT180" s="2">
        <v>2</v>
      </c>
      <c r="BU180" s="2">
        <v>11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</row>
    <row r="181" spans="1:87" x14ac:dyDescent="0.2">
      <c r="A181" s="7">
        <v>44367</v>
      </c>
      <c r="B181" s="2">
        <f t="shared" si="70"/>
        <v>0</v>
      </c>
      <c r="C181" s="2">
        <f t="shared" si="71"/>
        <v>0</v>
      </c>
      <c r="D181" s="2">
        <f t="shared" si="72"/>
        <v>0</v>
      </c>
      <c r="E181" s="2">
        <f t="shared" si="73"/>
        <v>0</v>
      </c>
      <c r="F181" s="2">
        <f t="shared" si="74"/>
        <v>0</v>
      </c>
      <c r="G181" s="2">
        <f t="shared" si="75"/>
        <v>30</v>
      </c>
      <c r="H181" s="2">
        <f t="shared" si="76"/>
        <v>0</v>
      </c>
      <c r="I181" s="2">
        <f t="shared" si="77"/>
        <v>0</v>
      </c>
      <c r="J181" s="2">
        <f t="shared" si="78"/>
        <v>0</v>
      </c>
      <c r="K181" s="2">
        <f t="shared" si="79"/>
        <v>0</v>
      </c>
      <c r="L181" s="2">
        <f t="shared" si="80"/>
        <v>0</v>
      </c>
      <c r="M181" s="2">
        <f t="shared" si="81"/>
        <v>27</v>
      </c>
      <c r="N181" s="2">
        <f t="shared" si="82"/>
        <v>27</v>
      </c>
      <c r="O181" s="2">
        <f t="shared" si="83"/>
        <v>0</v>
      </c>
      <c r="P181" s="2">
        <f t="shared" si="84"/>
        <v>0</v>
      </c>
      <c r="Q181" s="2">
        <f t="shared" si="85"/>
        <v>0</v>
      </c>
      <c r="R181" s="2">
        <f t="shared" si="86"/>
        <v>0</v>
      </c>
      <c r="S181" s="2">
        <f t="shared" si="87"/>
        <v>0</v>
      </c>
      <c r="T181" s="2">
        <f t="shared" si="88"/>
        <v>0</v>
      </c>
      <c r="U181" s="2">
        <f t="shared" si="89"/>
        <v>0</v>
      </c>
      <c r="V181" s="2">
        <f t="shared" si="90"/>
        <v>0</v>
      </c>
      <c r="W181" s="2">
        <f t="shared" si="91"/>
        <v>0</v>
      </c>
      <c r="X181" s="2">
        <f t="shared" si="92"/>
        <v>0</v>
      </c>
      <c r="Y181" s="2">
        <f t="shared" si="93"/>
        <v>42</v>
      </c>
      <c r="AA181" s="2">
        <f t="shared" si="94"/>
        <v>27</v>
      </c>
      <c r="AB181" s="2">
        <f t="shared" si="95"/>
        <v>27</v>
      </c>
      <c r="AC181" s="2">
        <f t="shared" si="102"/>
        <v>42</v>
      </c>
      <c r="AE181" s="9">
        <v>2</v>
      </c>
      <c r="AF181" s="2">
        <f t="shared" si="96"/>
        <v>27</v>
      </c>
      <c r="AG181" s="2">
        <f t="shared" si="97"/>
        <v>27</v>
      </c>
      <c r="AH181" s="2">
        <f t="shared" si="98"/>
        <v>72</v>
      </c>
      <c r="AI181" s="2">
        <f t="shared" si="99"/>
        <v>126</v>
      </c>
      <c r="AK181">
        <f t="shared" si="100"/>
        <v>6</v>
      </c>
      <c r="AL181">
        <f t="shared" si="101"/>
        <v>2021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30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27</v>
      </c>
      <c r="BX181" s="2">
        <v>27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42</v>
      </c>
    </row>
    <row r="182" spans="1:87" x14ac:dyDescent="0.2">
      <c r="A182" s="7">
        <v>44368</v>
      </c>
      <c r="B182" s="2">
        <f t="shared" si="70"/>
        <v>0</v>
      </c>
      <c r="C182" s="2">
        <f t="shared" si="71"/>
        <v>0</v>
      </c>
      <c r="D182" s="2">
        <f t="shared" si="72"/>
        <v>0</v>
      </c>
      <c r="E182" s="2">
        <f t="shared" si="73"/>
        <v>0</v>
      </c>
      <c r="F182" s="2">
        <f t="shared" si="74"/>
        <v>468</v>
      </c>
      <c r="G182" s="2">
        <f t="shared" si="75"/>
        <v>73</v>
      </c>
      <c r="H182" s="2">
        <f t="shared" si="76"/>
        <v>0</v>
      </c>
      <c r="I182" s="2">
        <f t="shared" si="77"/>
        <v>5</v>
      </c>
      <c r="J182" s="2">
        <f t="shared" si="78"/>
        <v>275</v>
      </c>
      <c r="K182" s="2">
        <f t="shared" si="79"/>
        <v>3234</v>
      </c>
      <c r="L182" s="2">
        <f t="shared" si="80"/>
        <v>4574</v>
      </c>
      <c r="M182" s="2">
        <f t="shared" si="81"/>
        <v>4659</v>
      </c>
      <c r="N182" s="2">
        <f t="shared" si="82"/>
        <v>3762</v>
      </c>
      <c r="O182" s="2">
        <f t="shared" si="83"/>
        <v>3528</v>
      </c>
      <c r="P182" s="2">
        <f t="shared" si="84"/>
        <v>3592</v>
      </c>
      <c r="Q182" s="2">
        <f t="shared" si="85"/>
        <v>3497</v>
      </c>
      <c r="R182" s="2">
        <f t="shared" si="86"/>
        <v>2747</v>
      </c>
      <c r="S182" s="2">
        <f t="shared" si="87"/>
        <v>1005</v>
      </c>
      <c r="T182" s="2">
        <f t="shared" si="88"/>
        <v>403</v>
      </c>
      <c r="U182" s="2">
        <f t="shared" si="89"/>
        <v>100</v>
      </c>
      <c r="V182" s="2">
        <f t="shared" si="90"/>
        <v>282</v>
      </c>
      <c r="W182" s="2">
        <f t="shared" si="91"/>
        <v>858</v>
      </c>
      <c r="X182" s="2">
        <f t="shared" si="92"/>
        <v>798</v>
      </c>
      <c r="Y182" s="2">
        <f t="shared" si="93"/>
        <v>190</v>
      </c>
      <c r="AA182" s="2">
        <f t="shared" si="94"/>
        <v>4659</v>
      </c>
      <c r="AB182" s="2">
        <f t="shared" si="95"/>
        <v>3762</v>
      </c>
      <c r="AC182" s="2">
        <f t="shared" si="102"/>
        <v>858</v>
      </c>
      <c r="AE182" s="9">
        <v>3</v>
      </c>
      <c r="AF182" s="2">
        <f t="shared" si="96"/>
        <v>17002</v>
      </c>
      <c r="AG182" s="2">
        <f t="shared" si="97"/>
        <v>14379</v>
      </c>
      <c r="AH182" s="2">
        <f t="shared" si="98"/>
        <v>2669</v>
      </c>
      <c r="AI182" s="2">
        <f t="shared" si="99"/>
        <v>34050</v>
      </c>
      <c r="AK182">
        <f t="shared" si="100"/>
        <v>6</v>
      </c>
      <c r="AL182">
        <f t="shared" si="101"/>
        <v>2021</v>
      </c>
      <c r="BL182" s="2">
        <v>0</v>
      </c>
      <c r="BM182" s="2">
        <v>0</v>
      </c>
      <c r="BN182" s="2">
        <v>0</v>
      </c>
      <c r="BO182" s="2">
        <v>0</v>
      </c>
      <c r="BP182" s="2">
        <v>464</v>
      </c>
      <c r="BQ182" s="2">
        <v>72</v>
      </c>
      <c r="BR182" s="2">
        <v>0</v>
      </c>
      <c r="BS182" s="2">
        <v>5</v>
      </c>
      <c r="BT182" s="2">
        <v>273</v>
      </c>
      <c r="BU182" s="2">
        <v>3209</v>
      </c>
      <c r="BV182" s="2">
        <v>4539</v>
      </c>
      <c r="BW182" s="2">
        <v>4624</v>
      </c>
      <c r="BX182" s="2">
        <v>3733</v>
      </c>
      <c r="BY182" s="2">
        <v>3501</v>
      </c>
      <c r="BZ182" s="2">
        <v>3565</v>
      </c>
      <c r="CA182" s="2">
        <v>3470</v>
      </c>
      <c r="CB182" s="2">
        <v>2726</v>
      </c>
      <c r="CC182" s="2">
        <v>997</v>
      </c>
      <c r="CD182" s="2">
        <v>400</v>
      </c>
      <c r="CE182" s="2">
        <v>99</v>
      </c>
      <c r="CF182" s="2">
        <v>280</v>
      </c>
      <c r="CG182" s="2">
        <v>851</v>
      </c>
      <c r="CH182" s="2">
        <v>792</v>
      </c>
      <c r="CI182" s="2">
        <v>189</v>
      </c>
    </row>
    <row r="183" spans="1:87" x14ac:dyDescent="0.2">
      <c r="A183" s="7">
        <v>44369</v>
      </c>
      <c r="B183" s="2">
        <f t="shared" si="70"/>
        <v>0</v>
      </c>
      <c r="C183" s="2">
        <f t="shared" si="71"/>
        <v>0</v>
      </c>
      <c r="D183" s="2">
        <f t="shared" si="72"/>
        <v>0</v>
      </c>
      <c r="E183" s="2">
        <f t="shared" si="73"/>
        <v>0</v>
      </c>
      <c r="F183" s="2">
        <f t="shared" si="74"/>
        <v>0</v>
      </c>
      <c r="G183" s="2">
        <f t="shared" si="75"/>
        <v>95</v>
      </c>
      <c r="H183" s="2">
        <f t="shared" si="76"/>
        <v>0</v>
      </c>
      <c r="I183" s="2">
        <f t="shared" si="77"/>
        <v>243</v>
      </c>
      <c r="J183" s="2">
        <f t="shared" si="78"/>
        <v>31</v>
      </c>
      <c r="K183" s="2">
        <f t="shared" si="79"/>
        <v>717</v>
      </c>
      <c r="L183" s="2">
        <f t="shared" si="80"/>
        <v>784</v>
      </c>
      <c r="M183" s="2">
        <f t="shared" si="81"/>
        <v>355</v>
      </c>
      <c r="N183" s="2">
        <f t="shared" si="82"/>
        <v>121</v>
      </c>
      <c r="O183" s="2">
        <f t="shared" si="83"/>
        <v>0</v>
      </c>
      <c r="P183" s="2">
        <f t="shared" si="84"/>
        <v>0</v>
      </c>
      <c r="Q183" s="2">
        <f t="shared" si="85"/>
        <v>0</v>
      </c>
      <c r="R183" s="2">
        <f t="shared" si="86"/>
        <v>0</v>
      </c>
      <c r="S183" s="2">
        <f t="shared" si="87"/>
        <v>0</v>
      </c>
      <c r="T183" s="2">
        <f t="shared" si="88"/>
        <v>0</v>
      </c>
      <c r="U183" s="2">
        <f t="shared" si="89"/>
        <v>95</v>
      </c>
      <c r="V183" s="2">
        <f t="shared" si="90"/>
        <v>538</v>
      </c>
      <c r="W183" s="2">
        <f t="shared" si="91"/>
        <v>504</v>
      </c>
      <c r="X183" s="2">
        <f t="shared" si="92"/>
        <v>792</v>
      </c>
      <c r="Y183" s="2">
        <f t="shared" si="93"/>
        <v>726</v>
      </c>
      <c r="AA183" s="2">
        <f t="shared" si="94"/>
        <v>784</v>
      </c>
      <c r="AB183" s="2">
        <f t="shared" si="95"/>
        <v>121</v>
      </c>
      <c r="AC183" s="2">
        <f t="shared" si="102"/>
        <v>792</v>
      </c>
      <c r="AE183" s="9">
        <v>4</v>
      </c>
      <c r="AF183" s="2">
        <f t="shared" si="96"/>
        <v>2225</v>
      </c>
      <c r="AG183" s="2">
        <f t="shared" si="97"/>
        <v>121</v>
      </c>
      <c r="AH183" s="2">
        <f t="shared" si="98"/>
        <v>2655</v>
      </c>
      <c r="AI183" s="2">
        <f t="shared" si="99"/>
        <v>5001</v>
      </c>
      <c r="AK183">
        <f t="shared" si="100"/>
        <v>6</v>
      </c>
      <c r="AL183">
        <f t="shared" si="101"/>
        <v>2021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94</v>
      </c>
      <c r="BR183" s="2">
        <v>0</v>
      </c>
      <c r="BS183" s="2">
        <v>241</v>
      </c>
      <c r="BT183" s="2">
        <v>31</v>
      </c>
      <c r="BU183" s="2">
        <v>712</v>
      </c>
      <c r="BV183" s="2">
        <v>778</v>
      </c>
      <c r="BW183" s="2">
        <v>352</v>
      </c>
      <c r="BX183" s="2">
        <v>120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94</v>
      </c>
      <c r="CF183" s="2">
        <v>534</v>
      </c>
      <c r="CG183" s="2">
        <v>500</v>
      </c>
      <c r="CH183" s="2">
        <v>786</v>
      </c>
      <c r="CI183" s="2">
        <v>720</v>
      </c>
    </row>
    <row r="184" spans="1:87" x14ac:dyDescent="0.2">
      <c r="A184" s="7">
        <v>44370</v>
      </c>
      <c r="B184" s="2">
        <f t="shared" si="70"/>
        <v>556</v>
      </c>
      <c r="C184" s="2">
        <f t="shared" si="71"/>
        <v>642</v>
      </c>
      <c r="D184" s="2">
        <f t="shared" si="72"/>
        <v>599</v>
      </c>
      <c r="E184" s="2">
        <f t="shared" si="73"/>
        <v>571</v>
      </c>
      <c r="F184" s="2">
        <f t="shared" si="74"/>
        <v>606</v>
      </c>
      <c r="G184" s="2">
        <f t="shared" si="75"/>
        <v>799</v>
      </c>
      <c r="H184" s="2">
        <f t="shared" si="76"/>
        <v>1137</v>
      </c>
      <c r="I184" s="2">
        <f t="shared" si="77"/>
        <v>1438</v>
      </c>
      <c r="J184" s="2">
        <f t="shared" si="78"/>
        <v>1606</v>
      </c>
      <c r="K184" s="2">
        <f t="shared" si="79"/>
        <v>1427</v>
      </c>
      <c r="L184" s="2">
        <f t="shared" si="80"/>
        <v>1531</v>
      </c>
      <c r="M184" s="2">
        <f t="shared" si="81"/>
        <v>1106</v>
      </c>
      <c r="N184" s="2">
        <f t="shared" si="82"/>
        <v>1014</v>
      </c>
      <c r="O184" s="2">
        <f t="shared" si="83"/>
        <v>587</v>
      </c>
      <c r="P184" s="2">
        <f t="shared" si="84"/>
        <v>381</v>
      </c>
      <c r="Q184" s="2">
        <f t="shared" si="85"/>
        <v>281</v>
      </c>
      <c r="R184" s="2">
        <f t="shared" si="86"/>
        <v>2</v>
      </c>
      <c r="S184" s="2">
        <f t="shared" si="87"/>
        <v>1</v>
      </c>
      <c r="T184" s="2">
        <f t="shared" si="88"/>
        <v>0</v>
      </c>
      <c r="U184" s="2">
        <f t="shared" si="89"/>
        <v>7</v>
      </c>
      <c r="V184" s="2">
        <f t="shared" si="90"/>
        <v>311</v>
      </c>
      <c r="W184" s="2">
        <f t="shared" si="91"/>
        <v>582</v>
      </c>
      <c r="X184" s="2">
        <f t="shared" si="92"/>
        <v>86</v>
      </c>
      <c r="Y184" s="2">
        <f t="shared" si="93"/>
        <v>0</v>
      </c>
      <c r="AA184" s="2">
        <f t="shared" si="94"/>
        <v>1606</v>
      </c>
      <c r="AB184" s="2">
        <f t="shared" si="95"/>
        <v>1014</v>
      </c>
      <c r="AC184" s="2">
        <f t="shared" si="102"/>
        <v>1137</v>
      </c>
      <c r="AE184" s="9">
        <v>5</v>
      </c>
      <c r="AF184" s="2">
        <f t="shared" si="96"/>
        <v>7118</v>
      </c>
      <c r="AG184" s="2">
        <f t="shared" si="97"/>
        <v>2263</v>
      </c>
      <c r="AH184" s="2">
        <f t="shared" si="98"/>
        <v>5889</v>
      </c>
      <c r="AI184" s="2">
        <f t="shared" si="99"/>
        <v>15270</v>
      </c>
      <c r="AK184">
        <f t="shared" si="100"/>
        <v>6</v>
      </c>
      <c r="AL184">
        <f t="shared" si="101"/>
        <v>2021</v>
      </c>
      <c r="BL184" s="2">
        <v>552</v>
      </c>
      <c r="BM184" s="2">
        <v>637</v>
      </c>
      <c r="BN184" s="2">
        <v>594</v>
      </c>
      <c r="BO184" s="2">
        <v>567</v>
      </c>
      <c r="BP184" s="2">
        <v>601</v>
      </c>
      <c r="BQ184" s="2">
        <v>793</v>
      </c>
      <c r="BR184" s="2">
        <v>1128</v>
      </c>
      <c r="BS184" s="2">
        <v>1427</v>
      </c>
      <c r="BT184" s="2">
        <v>1594</v>
      </c>
      <c r="BU184" s="2">
        <v>1416</v>
      </c>
      <c r="BV184" s="2">
        <v>1519</v>
      </c>
      <c r="BW184" s="2">
        <v>1098</v>
      </c>
      <c r="BX184" s="2">
        <v>1006</v>
      </c>
      <c r="BY184" s="2">
        <v>583</v>
      </c>
      <c r="BZ184" s="2">
        <v>378</v>
      </c>
      <c r="CA184" s="2">
        <v>279</v>
      </c>
      <c r="CB184" s="2">
        <v>2</v>
      </c>
      <c r="CC184" s="2">
        <v>1</v>
      </c>
      <c r="CD184" s="2">
        <v>0</v>
      </c>
      <c r="CE184" s="2">
        <v>7</v>
      </c>
      <c r="CF184" s="2">
        <v>309</v>
      </c>
      <c r="CG184" s="2">
        <v>578</v>
      </c>
      <c r="CH184" s="2">
        <v>85</v>
      </c>
      <c r="CI184" s="2">
        <v>0</v>
      </c>
    </row>
    <row r="185" spans="1:87" x14ac:dyDescent="0.2">
      <c r="A185" s="7">
        <v>44371</v>
      </c>
      <c r="B185" s="2">
        <f t="shared" si="70"/>
        <v>0</v>
      </c>
      <c r="C185" s="2">
        <f t="shared" si="71"/>
        <v>0</v>
      </c>
      <c r="D185" s="2">
        <f t="shared" si="72"/>
        <v>0</v>
      </c>
      <c r="E185" s="2">
        <f t="shared" si="73"/>
        <v>0</v>
      </c>
      <c r="F185" s="2">
        <f t="shared" si="74"/>
        <v>30</v>
      </c>
      <c r="G185" s="2">
        <f t="shared" si="75"/>
        <v>44</v>
      </c>
      <c r="H185" s="2">
        <f t="shared" si="76"/>
        <v>0</v>
      </c>
      <c r="I185" s="2">
        <f t="shared" si="77"/>
        <v>1034</v>
      </c>
      <c r="J185" s="2">
        <f t="shared" si="78"/>
        <v>3515</v>
      </c>
      <c r="K185" s="2">
        <f t="shared" si="79"/>
        <v>2841</v>
      </c>
      <c r="L185" s="2">
        <f t="shared" si="80"/>
        <v>2751</v>
      </c>
      <c r="M185" s="2">
        <f t="shared" si="81"/>
        <v>888</v>
      </c>
      <c r="N185" s="2">
        <f t="shared" si="82"/>
        <v>2</v>
      </c>
      <c r="O185" s="2">
        <f t="shared" si="83"/>
        <v>0</v>
      </c>
      <c r="P185" s="2">
        <f t="shared" si="84"/>
        <v>0</v>
      </c>
      <c r="Q185" s="2">
        <f t="shared" si="85"/>
        <v>0</v>
      </c>
      <c r="R185" s="2">
        <f t="shared" si="86"/>
        <v>0</v>
      </c>
      <c r="S185" s="2">
        <f t="shared" si="87"/>
        <v>0</v>
      </c>
      <c r="T185" s="2">
        <f t="shared" si="88"/>
        <v>0</v>
      </c>
      <c r="U185" s="2">
        <f t="shared" si="89"/>
        <v>0</v>
      </c>
      <c r="V185" s="2">
        <f t="shared" si="90"/>
        <v>213</v>
      </c>
      <c r="W185" s="2">
        <f t="shared" si="91"/>
        <v>22</v>
      </c>
      <c r="X185" s="2">
        <f t="shared" si="92"/>
        <v>436</v>
      </c>
      <c r="Y185" s="2">
        <f t="shared" si="93"/>
        <v>549</v>
      </c>
      <c r="AA185" s="2">
        <f t="shared" si="94"/>
        <v>3515</v>
      </c>
      <c r="AB185" s="2">
        <f t="shared" si="95"/>
        <v>2</v>
      </c>
      <c r="AC185" s="2">
        <f t="shared" si="102"/>
        <v>549</v>
      </c>
      <c r="AE185" s="9">
        <v>6</v>
      </c>
      <c r="AF185" s="2">
        <f t="shared" si="96"/>
        <v>11029</v>
      </c>
      <c r="AG185" s="2">
        <f t="shared" si="97"/>
        <v>2</v>
      </c>
      <c r="AH185" s="2">
        <f t="shared" si="98"/>
        <v>1294</v>
      </c>
      <c r="AI185" s="2">
        <f t="shared" si="99"/>
        <v>12325</v>
      </c>
      <c r="AK185">
        <f t="shared" si="100"/>
        <v>6</v>
      </c>
      <c r="AL185">
        <f t="shared" si="101"/>
        <v>2021</v>
      </c>
      <c r="BL185" s="2">
        <v>0</v>
      </c>
      <c r="BM185" s="2">
        <v>0</v>
      </c>
      <c r="BN185" s="2">
        <v>0</v>
      </c>
      <c r="BO185" s="2">
        <v>0</v>
      </c>
      <c r="BP185" s="2">
        <v>30</v>
      </c>
      <c r="BQ185" s="2">
        <v>44</v>
      </c>
      <c r="BR185" s="2">
        <v>0</v>
      </c>
      <c r="BS185" s="2">
        <v>1026</v>
      </c>
      <c r="BT185" s="2">
        <v>3488</v>
      </c>
      <c r="BU185" s="2">
        <v>2819</v>
      </c>
      <c r="BV185" s="2">
        <v>2730</v>
      </c>
      <c r="BW185" s="2">
        <v>881</v>
      </c>
      <c r="BX185" s="2">
        <v>2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211</v>
      </c>
      <c r="CG185" s="2">
        <v>22</v>
      </c>
      <c r="CH185" s="2">
        <v>433</v>
      </c>
      <c r="CI185" s="2">
        <v>545</v>
      </c>
    </row>
    <row r="186" spans="1:87" x14ac:dyDescent="0.2">
      <c r="A186" s="7">
        <v>44372</v>
      </c>
      <c r="B186" s="2">
        <f t="shared" si="70"/>
        <v>240</v>
      </c>
      <c r="C186" s="2">
        <f t="shared" si="71"/>
        <v>252</v>
      </c>
      <c r="D186" s="2">
        <f t="shared" si="72"/>
        <v>118</v>
      </c>
      <c r="E186" s="2">
        <f t="shared" si="73"/>
        <v>0</v>
      </c>
      <c r="F186" s="2">
        <f t="shared" si="74"/>
        <v>2</v>
      </c>
      <c r="G186" s="2">
        <f t="shared" si="75"/>
        <v>105</v>
      </c>
      <c r="H186" s="2">
        <f t="shared" si="76"/>
        <v>51</v>
      </c>
      <c r="I186" s="2">
        <f t="shared" si="77"/>
        <v>0</v>
      </c>
      <c r="J186" s="2">
        <f t="shared" si="78"/>
        <v>0</v>
      </c>
      <c r="K186" s="2">
        <f t="shared" si="79"/>
        <v>0</v>
      </c>
      <c r="L186" s="2">
        <f t="shared" si="80"/>
        <v>0</v>
      </c>
      <c r="M186" s="2">
        <f t="shared" si="81"/>
        <v>0</v>
      </c>
      <c r="N186" s="2">
        <f t="shared" si="82"/>
        <v>0</v>
      </c>
      <c r="O186" s="2">
        <f t="shared" si="83"/>
        <v>0</v>
      </c>
      <c r="P186" s="2">
        <f t="shared" si="84"/>
        <v>0</v>
      </c>
      <c r="Q186" s="2">
        <f t="shared" si="85"/>
        <v>0</v>
      </c>
      <c r="R186" s="2">
        <f t="shared" si="86"/>
        <v>0</v>
      </c>
      <c r="S186" s="2">
        <f t="shared" si="87"/>
        <v>0</v>
      </c>
      <c r="T186" s="2">
        <f t="shared" si="88"/>
        <v>0</v>
      </c>
      <c r="U186" s="2">
        <f t="shared" si="89"/>
        <v>0</v>
      </c>
      <c r="V186" s="2">
        <f t="shared" si="90"/>
        <v>0</v>
      </c>
      <c r="W186" s="2">
        <f t="shared" si="91"/>
        <v>0</v>
      </c>
      <c r="X186" s="2">
        <f t="shared" si="92"/>
        <v>5</v>
      </c>
      <c r="Y186" s="2">
        <f t="shared" si="93"/>
        <v>153</v>
      </c>
      <c r="AA186" s="2">
        <f t="shared" si="94"/>
        <v>0</v>
      </c>
      <c r="AB186" s="2">
        <f t="shared" si="95"/>
        <v>0</v>
      </c>
      <c r="AC186" s="2">
        <f t="shared" si="102"/>
        <v>252</v>
      </c>
      <c r="AE186" s="9">
        <v>7</v>
      </c>
      <c r="AF186" s="2">
        <f t="shared" si="96"/>
        <v>0</v>
      </c>
      <c r="AG186" s="2">
        <f t="shared" si="97"/>
        <v>0</v>
      </c>
      <c r="AH186" s="2">
        <f t="shared" si="98"/>
        <v>926</v>
      </c>
      <c r="AI186" s="2">
        <f t="shared" si="99"/>
        <v>926</v>
      </c>
      <c r="AK186">
        <f t="shared" si="100"/>
        <v>6</v>
      </c>
      <c r="AL186">
        <f t="shared" si="101"/>
        <v>2021</v>
      </c>
      <c r="BL186" s="2">
        <v>238</v>
      </c>
      <c r="BM186" s="2">
        <v>250</v>
      </c>
      <c r="BN186" s="2">
        <v>117</v>
      </c>
      <c r="BO186" s="2">
        <v>0</v>
      </c>
      <c r="BP186" s="2">
        <v>2</v>
      </c>
      <c r="BQ186" s="2">
        <v>104</v>
      </c>
      <c r="BR186" s="2">
        <v>51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5</v>
      </c>
      <c r="CI186" s="2">
        <v>152</v>
      </c>
    </row>
    <row r="187" spans="1:87" x14ac:dyDescent="0.2">
      <c r="A187" s="7">
        <v>44373</v>
      </c>
      <c r="B187" s="2">
        <f t="shared" si="70"/>
        <v>1373</v>
      </c>
      <c r="C187" s="2">
        <f t="shared" si="71"/>
        <v>1621</v>
      </c>
      <c r="D187" s="2">
        <f t="shared" si="72"/>
        <v>16</v>
      </c>
      <c r="E187" s="2">
        <f t="shared" si="73"/>
        <v>0</v>
      </c>
      <c r="F187" s="2">
        <f t="shared" si="74"/>
        <v>249</v>
      </c>
      <c r="G187" s="2">
        <f t="shared" si="75"/>
        <v>343</v>
      </c>
      <c r="H187" s="2">
        <f t="shared" si="76"/>
        <v>105</v>
      </c>
      <c r="I187" s="2">
        <f t="shared" si="77"/>
        <v>0</v>
      </c>
      <c r="J187" s="2">
        <f t="shared" si="78"/>
        <v>101</v>
      </c>
      <c r="K187" s="2">
        <f t="shared" si="79"/>
        <v>0</v>
      </c>
      <c r="L187" s="2">
        <f t="shared" si="80"/>
        <v>0</v>
      </c>
      <c r="M187" s="2">
        <f t="shared" si="81"/>
        <v>0</v>
      </c>
      <c r="N187" s="2">
        <f t="shared" si="82"/>
        <v>0</v>
      </c>
      <c r="O187" s="2">
        <f t="shared" si="83"/>
        <v>0</v>
      </c>
      <c r="P187" s="2">
        <f t="shared" si="84"/>
        <v>0</v>
      </c>
      <c r="Q187" s="2">
        <f t="shared" si="85"/>
        <v>0</v>
      </c>
      <c r="R187" s="2">
        <f t="shared" si="86"/>
        <v>65</v>
      </c>
      <c r="S187" s="2">
        <f t="shared" si="87"/>
        <v>143</v>
      </c>
      <c r="T187" s="2">
        <f t="shared" si="88"/>
        <v>0</v>
      </c>
      <c r="U187" s="2">
        <f t="shared" si="89"/>
        <v>27</v>
      </c>
      <c r="V187" s="2">
        <f t="shared" si="90"/>
        <v>2082</v>
      </c>
      <c r="W187" s="2">
        <f t="shared" si="91"/>
        <v>2192</v>
      </c>
      <c r="X187" s="2">
        <f t="shared" si="92"/>
        <v>480</v>
      </c>
      <c r="Y187" s="2">
        <f t="shared" si="93"/>
        <v>699</v>
      </c>
      <c r="AA187" s="2">
        <f t="shared" si="94"/>
        <v>0</v>
      </c>
      <c r="AB187" s="2">
        <f t="shared" si="95"/>
        <v>143</v>
      </c>
      <c r="AC187" s="2">
        <f t="shared" si="102"/>
        <v>2192</v>
      </c>
      <c r="AE187" s="9">
        <v>1</v>
      </c>
      <c r="AF187" s="2">
        <f t="shared" si="96"/>
        <v>0</v>
      </c>
      <c r="AG187" s="2">
        <f t="shared" si="97"/>
        <v>336</v>
      </c>
      <c r="AH187" s="2">
        <f t="shared" si="98"/>
        <v>9160</v>
      </c>
      <c r="AI187" s="2">
        <f t="shared" si="99"/>
        <v>9496</v>
      </c>
      <c r="AK187">
        <f t="shared" si="100"/>
        <v>6</v>
      </c>
      <c r="AL187">
        <f t="shared" si="101"/>
        <v>2021</v>
      </c>
      <c r="BL187" s="2">
        <v>1363</v>
      </c>
      <c r="BM187" s="2">
        <v>1609</v>
      </c>
      <c r="BN187" s="2">
        <v>16</v>
      </c>
      <c r="BO187" s="2">
        <v>0</v>
      </c>
      <c r="BP187" s="2">
        <v>247</v>
      </c>
      <c r="BQ187" s="2">
        <v>340</v>
      </c>
      <c r="BR187" s="2">
        <v>104</v>
      </c>
      <c r="BS187" s="2">
        <v>0</v>
      </c>
      <c r="BT187" s="2">
        <v>100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65</v>
      </c>
      <c r="CC187" s="2">
        <v>142</v>
      </c>
      <c r="CD187" s="2">
        <v>0</v>
      </c>
      <c r="CE187" s="2">
        <v>27</v>
      </c>
      <c r="CF187" s="2">
        <v>2066</v>
      </c>
      <c r="CG187" s="2">
        <v>2175</v>
      </c>
      <c r="CH187" s="2">
        <v>476</v>
      </c>
      <c r="CI187" s="2">
        <v>694</v>
      </c>
    </row>
    <row r="188" spans="1:87" x14ac:dyDescent="0.2">
      <c r="A188" s="7">
        <v>44374</v>
      </c>
      <c r="B188" s="2">
        <f t="shared" si="70"/>
        <v>1077</v>
      </c>
      <c r="C188" s="2">
        <f t="shared" si="71"/>
        <v>1831</v>
      </c>
      <c r="D188" s="2">
        <f t="shared" si="72"/>
        <v>1500</v>
      </c>
      <c r="E188" s="2">
        <f t="shared" si="73"/>
        <v>3050</v>
      </c>
      <c r="F188" s="2">
        <f t="shared" si="74"/>
        <v>3066</v>
      </c>
      <c r="G188" s="2">
        <f t="shared" si="75"/>
        <v>867</v>
      </c>
      <c r="H188" s="2">
        <f t="shared" si="76"/>
        <v>586</v>
      </c>
      <c r="I188" s="2">
        <f t="shared" si="77"/>
        <v>315</v>
      </c>
      <c r="J188" s="2">
        <f t="shared" si="78"/>
        <v>126</v>
      </c>
      <c r="K188" s="2">
        <f t="shared" si="79"/>
        <v>996</v>
      </c>
      <c r="L188" s="2">
        <f t="shared" si="80"/>
        <v>919</v>
      </c>
      <c r="M188" s="2">
        <f t="shared" si="81"/>
        <v>456</v>
      </c>
      <c r="N188" s="2">
        <f t="shared" si="82"/>
        <v>550</v>
      </c>
      <c r="O188" s="2">
        <f t="shared" si="83"/>
        <v>202</v>
      </c>
      <c r="P188" s="2">
        <f t="shared" si="84"/>
        <v>384</v>
      </c>
      <c r="Q188" s="2">
        <f t="shared" si="85"/>
        <v>299</v>
      </c>
      <c r="R188" s="2">
        <f t="shared" si="86"/>
        <v>3</v>
      </c>
      <c r="S188" s="2">
        <f t="shared" si="87"/>
        <v>8</v>
      </c>
      <c r="T188" s="2">
        <f t="shared" si="88"/>
        <v>376</v>
      </c>
      <c r="U188" s="2">
        <f t="shared" si="89"/>
        <v>481</v>
      </c>
      <c r="V188" s="2">
        <f t="shared" si="90"/>
        <v>1411</v>
      </c>
      <c r="W188" s="2">
        <f t="shared" si="91"/>
        <v>1628</v>
      </c>
      <c r="X188" s="2">
        <f t="shared" si="92"/>
        <v>793</v>
      </c>
      <c r="Y188" s="2">
        <f t="shared" si="93"/>
        <v>632</v>
      </c>
      <c r="AA188" s="2">
        <f t="shared" si="94"/>
        <v>996</v>
      </c>
      <c r="AB188" s="2">
        <f t="shared" si="95"/>
        <v>550</v>
      </c>
      <c r="AC188" s="2">
        <f t="shared" si="102"/>
        <v>3066</v>
      </c>
      <c r="AE188" s="9">
        <v>2</v>
      </c>
      <c r="AF188" s="2">
        <f t="shared" si="96"/>
        <v>3680</v>
      </c>
      <c r="AG188" s="2">
        <f t="shared" si="97"/>
        <v>1435</v>
      </c>
      <c r="AH188" s="2">
        <f t="shared" si="98"/>
        <v>16441</v>
      </c>
      <c r="AI188" s="2">
        <f t="shared" si="99"/>
        <v>21556</v>
      </c>
      <c r="AK188">
        <f t="shared" si="100"/>
        <v>6</v>
      </c>
      <c r="AL188">
        <f t="shared" si="101"/>
        <v>2021</v>
      </c>
      <c r="BL188" s="2">
        <v>1069</v>
      </c>
      <c r="BM188" s="2">
        <v>1817</v>
      </c>
      <c r="BN188" s="2">
        <v>1489</v>
      </c>
      <c r="BO188" s="2">
        <v>3027</v>
      </c>
      <c r="BP188" s="2">
        <v>3043</v>
      </c>
      <c r="BQ188" s="2">
        <v>860</v>
      </c>
      <c r="BR188" s="2">
        <v>582</v>
      </c>
      <c r="BS188" s="2">
        <v>313</v>
      </c>
      <c r="BT188" s="2">
        <v>125</v>
      </c>
      <c r="BU188" s="2">
        <v>988</v>
      </c>
      <c r="BV188" s="2">
        <v>912</v>
      </c>
      <c r="BW188" s="2">
        <v>453</v>
      </c>
      <c r="BX188" s="2">
        <v>546</v>
      </c>
      <c r="BY188" s="2">
        <v>200</v>
      </c>
      <c r="BZ188" s="2">
        <v>381</v>
      </c>
      <c r="CA188" s="2">
        <v>297</v>
      </c>
      <c r="CB188" s="2">
        <v>3</v>
      </c>
      <c r="CC188" s="2">
        <v>8</v>
      </c>
      <c r="CD188" s="2">
        <v>373</v>
      </c>
      <c r="CE188" s="2">
        <v>477</v>
      </c>
      <c r="CF188" s="2">
        <v>1400</v>
      </c>
      <c r="CG188" s="2">
        <v>1616</v>
      </c>
      <c r="CH188" s="2">
        <v>787</v>
      </c>
      <c r="CI188" s="2">
        <v>627</v>
      </c>
    </row>
    <row r="189" spans="1:87" x14ac:dyDescent="0.2">
      <c r="A189" s="7">
        <v>44375</v>
      </c>
      <c r="B189" s="2">
        <f t="shared" si="70"/>
        <v>1748</v>
      </c>
      <c r="C189" s="2">
        <f t="shared" si="71"/>
        <v>1367</v>
      </c>
      <c r="D189" s="2">
        <f t="shared" si="72"/>
        <v>1376</v>
      </c>
      <c r="E189" s="2">
        <f t="shared" si="73"/>
        <v>1439</v>
      </c>
      <c r="F189" s="2">
        <f t="shared" si="74"/>
        <v>1904</v>
      </c>
      <c r="G189" s="2">
        <f t="shared" si="75"/>
        <v>1337</v>
      </c>
      <c r="H189" s="2">
        <f t="shared" si="76"/>
        <v>1099</v>
      </c>
      <c r="I189" s="2">
        <f t="shared" si="77"/>
        <v>1203</v>
      </c>
      <c r="J189" s="2">
        <f t="shared" si="78"/>
        <v>1205</v>
      </c>
      <c r="K189" s="2">
        <f t="shared" si="79"/>
        <v>1237</v>
      </c>
      <c r="L189" s="2">
        <f t="shared" si="80"/>
        <v>1076</v>
      </c>
      <c r="M189" s="2">
        <f t="shared" si="81"/>
        <v>1232</v>
      </c>
      <c r="N189" s="2">
        <f t="shared" si="82"/>
        <v>1247</v>
      </c>
      <c r="O189" s="2">
        <f t="shared" si="83"/>
        <v>1272</v>
      </c>
      <c r="P189" s="2">
        <f t="shared" si="84"/>
        <v>1183</v>
      </c>
      <c r="Q189" s="2">
        <f t="shared" si="85"/>
        <v>1083</v>
      </c>
      <c r="R189" s="2">
        <f t="shared" si="86"/>
        <v>889</v>
      </c>
      <c r="S189" s="2">
        <f t="shared" si="87"/>
        <v>774</v>
      </c>
      <c r="T189" s="2">
        <f t="shared" si="88"/>
        <v>538</v>
      </c>
      <c r="U189" s="2">
        <f t="shared" si="89"/>
        <v>1626</v>
      </c>
      <c r="V189" s="2">
        <f t="shared" si="90"/>
        <v>2704</v>
      </c>
      <c r="W189" s="2">
        <f t="shared" si="91"/>
        <v>3121</v>
      </c>
      <c r="X189" s="2">
        <f t="shared" si="92"/>
        <v>1576</v>
      </c>
      <c r="Y189" s="2">
        <f t="shared" si="93"/>
        <v>1162</v>
      </c>
      <c r="AA189" s="2">
        <f t="shared" si="94"/>
        <v>1626</v>
      </c>
      <c r="AB189" s="2">
        <f t="shared" si="95"/>
        <v>1272</v>
      </c>
      <c r="AC189" s="2">
        <f t="shared" si="102"/>
        <v>3121</v>
      </c>
      <c r="AE189" s="9">
        <v>3</v>
      </c>
      <c r="AF189" s="2">
        <f t="shared" si="96"/>
        <v>9780</v>
      </c>
      <c r="AG189" s="2">
        <f t="shared" si="97"/>
        <v>4785</v>
      </c>
      <c r="AH189" s="2">
        <f t="shared" si="98"/>
        <v>18833</v>
      </c>
      <c r="AI189" s="2">
        <f t="shared" si="99"/>
        <v>33398</v>
      </c>
      <c r="AK189">
        <f t="shared" si="100"/>
        <v>6</v>
      </c>
      <c r="AL189">
        <f t="shared" si="101"/>
        <v>2021</v>
      </c>
      <c r="BL189" s="2">
        <v>1735</v>
      </c>
      <c r="BM189" s="2">
        <v>1357</v>
      </c>
      <c r="BN189" s="2">
        <v>1366</v>
      </c>
      <c r="BO189" s="2">
        <v>1428</v>
      </c>
      <c r="BP189" s="2">
        <v>1890</v>
      </c>
      <c r="BQ189" s="2">
        <v>1327</v>
      </c>
      <c r="BR189" s="2">
        <v>1091</v>
      </c>
      <c r="BS189" s="2">
        <v>1194</v>
      </c>
      <c r="BT189" s="2">
        <v>1196</v>
      </c>
      <c r="BU189" s="2">
        <v>1228</v>
      </c>
      <c r="BV189" s="2">
        <v>1068</v>
      </c>
      <c r="BW189" s="2">
        <v>1223</v>
      </c>
      <c r="BX189" s="2">
        <v>1238</v>
      </c>
      <c r="BY189" s="2">
        <v>1262</v>
      </c>
      <c r="BZ189" s="2">
        <v>1174</v>
      </c>
      <c r="CA189" s="2">
        <v>1075</v>
      </c>
      <c r="CB189" s="2">
        <v>882</v>
      </c>
      <c r="CC189" s="2">
        <v>768</v>
      </c>
      <c r="CD189" s="2">
        <v>534</v>
      </c>
      <c r="CE189" s="2">
        <v>1614</v>
      </c>
      <c r="CF189" s="2">
        <v>2683</v>
      </c>
      <c r="CG189" s="2">
        <v>3097</v>
      </c>
      <c r="CH189" s="2">
        <v>1564</v>
      </c>
      <c r="CI189" s="2">
        <v>1153</v>
      </c>
    </row>
    <row r="190" spans="1:87" x14ac:dyDescent="0.2">
      <c r="A190" s="7">
        <v>44376</v>
      </c>
      <c r="B190" s="2">
        <f t="shared" si="70"/>
        <v>1374</v>
      </c>
      <c r="C190" s="2">
        <f t="shared" si="71"/>
        <v>2375</v>
      </c>
      <c r="D190" s="2">
        <f t="shared" si="72"/>
        <v>3818</v>
      </c>
      <c r="E190" s="2">
        <f t="shared" si="73"/>
        <v>3719</v>
      </c>
      <c r="F190" s="2">
        <f t="shared" si="74"/>
        <v>3125</v>
      </c>
      <c r="G190" s="2">
        <f t="shared" si="75"/>
        <v>1350</v>
      </c>
      <c r="H190" s="2">
        <f t="shared" si="76"/>
        <v>1817</v>
      </c>
      <c r="I190" s="2">
        <f t="shared" si="77"/>
        <v>1259</v>
      </c>
      <c r="J190" s="2">
        <f t="shared" si="78"/>
        <v>2270</v>
      </c>
      <c r="K190" s="2">
        <f t="shared" si="79"/>
        <v>4023</v>
      </c>
      <c r="L190" s="2">
        <f t="shared" si="80"/>
        <v>4851</v>
      </c>
      <c r="M190" s="2">
        <f t="shared" si="81"/>
        <v>3888</v>
      </c>
      <c r="N190" s="2">
        <f t="shared" si="82"/>
        <v>2378</v>
      </c>
      <c r="O190" s="2">
        <f t="shared" si="83"/>
        <v>1034</v>
      </c>
      <c r="P190" s="2">
        <f t="shared" si="84"/>
        <v>696</v>
      </c>
      <c r="Q190" s="2">
        <f t="shared" si="85"/>
        <v>945</v>
      </c>
      <c r="R190" s="2">
        <f t="shared" si="86"/>
        <v>976</v>
      </c>
      <c r="S190" s="2">
        <f t="shared" si="87"/>
        <v>923</v>
      </c>
      <c r="T190" s="2">
        <f t="shared" si="88"/>
        <v>714</v>
      </c>
      <c r="U190" s="2">
        <f t="shared" si="89"/>
        <v>698</v>
      </c>
      <c r="V190" s="2">
        <f t="shared" si="90"/>
        <v>2128</v>
      </c>
      <c r="W190" s="2">
        <f t="shared" si="91"/>
        <v>1393</v>
      </c>
      <c r="X190" s="2">
        <f t="shared" si="92"/>
        <v>1237</v>
      </c>
      <c r="Y190" s="2">
        <f t="shared" si="93"/>
        <v>2607</v>
      </c>
      <c r="AA190" s="2">
        <f t="shared" si="94"/>
        <v>4851</v>
      </c>
      <c r="AB190" s="2">
        <f t="shared" si="95"/>
        <v>2378</v>
      </c>
      <c r="AC190" s="2">
        <f t="shared" si="102"/>
        <v>3818</v>
      </c>
      <c r="AE190" s="9">
        <v>4</v>
      </c>
      <c r="AF190" s="2">
        <f t="shared" si="96"/>
        <v>19602</v>
      </c>
      <c r="AG190" s="2">
        <f t="shared" si="97"/>
        <v>5053</v>
      </c>
      <c r="AH190" s="2">
        <f t="shared" si="98"/>
        <v>24943</v>
      </c>
      <c r="AI190" s="2">
        <f t="shared" si="99"/>
        <v>49598</v>
      </c>
      <c r="AK190">
        <f t="shared" si="100"/>
        <v>6</v>
      </c>
      <c r="AL190">
        <f t="shared" si="101"/>
        <v>2021</v>
      </c>
      <c r="BL190" s="2">
        <v>1364</v>
      </c>
      <c r="BM190" s="2">
        <v>2357</v>
      </c>
      <c r="BN190" s="2">
        <v>3789</v>
      </c>
      <c r="BO190" s="2">
        <v>3691</v>
      </c>
      <c r="BP190" s="2">
        <v>3101</v>
      </c>
      <c r="BQ190" s="2">
        <v>1340</v>
      </c>
      <c r="BR190" s="2">
        <v>1803</v>
      </c>
      <c r="BS190" s="2">
        <v>1249</v>
      </c>
      <c r="BT190" s="2">
        <v>2253</v>
      </c>
      <c r="BU190" s="2">
        <v>3992</v>
      </c>
      <c r="BV190" s="2">
        <v>4814</v>
      </c>
      <c r="BW190" s="2">
        <v>3858</v>
      </c>
      <c r="BX190" s="2">
        <v>2360</v>
      </c>
      <c r="BY190" s="2">
        <v>1026</v>
      </c>
      <c r="BZ190" s="2">
        <v>691</v>
      </c>
      <c r="CA190" s="2">
        <v>938</v>
      </c>
      <c r="CB190" s="2">
        <v>969</v>
      </c>
      <c r="CC190" s="2">
        <v>916</v>
      </c>
      <c r="CD190" s="2">
        <v>709</v>
      </c>
      <c r="CE190" s="2">
        <v>693</v>
      </c>
      <c r="CF190" s="2">
        <v>2112</v>
      </c>
      <c r="CG190" s="2">
        <v>1382</v>
      </c>
      <c r="CH190" s="2">
        <v>1228</v>
      </c>
      <c r="CI190" s="2">
        <v>2587</v>
      </c>
    </row>
    <row r="191" spans="1:87" x14ac:dyDescent="0.2">
      <c r="A191" s="7">
        <v>44377</v>
      </c>
      <c r="B191" s="2">
        <f t="shared" si="70"/>
        <v>3671</v>
      </c>
      <c r="C191" s="2">
        <f t="shared" si="71"/>
        <v>2604</v>
      </c>
      <c r="D191" s="2">
        <f t="shared" si="72"/>
        <v>1112</v>
      </c>
      <c r="E191" s="2">
        <f t="shared" si="73"/>
        <v>660</v>
      </c>
      <c r="F191" s="2">
        <f t="shared" si="74"/>
        <v>506</v>
      </c>
      <c r="G191" s="2">
        <f t="shared" si="75"/>
        <v>504</v>
      </c>
      <c r="H191" s="2">
        <f t="shared" si="76"/>
        <v>523</v>
      </c>
      <c r="I191" s="2">
        <f t="shared" si="77"/>
        <v>475</v>
      </c>
      <c r="J191" s="2">
        <f t="shared" si="78"/>
        <v>523</v>
      </c>
      <c r="K191" s="2">
        <f t="shared" si="79"/>
        <v>528</v>
      </c>
      <c r="L191" s="2">
        <f t="shared" si="80"/>
        <v>528</v>
      </c>
      <c r="M191" s="2">
        <f t="shared" si="81"/>
        <v>550</v>
      </c>
      <c r="N191" s="2">
        <f t="shared" si="82"/>
        <v>538</v>
      </c>
      <c r="O191" s="2">
        <f t="shared" si="83"/>
        <v>535</v>
      </c>
      <c r="P191" s="2">
        <f t="shared" si="84"/>
        <v>805</v>
      </c>
      <c r="Q191" s="2">
        <f t="shared" si="85"/>
        <v>877</v>
      </c>
      <c r="R191" s="2">
        <f t="shared" si="86"/>
        <v>880</v>
      </c>
      <c r="S191" s="2">
        <f t="shared" si="87"/>
        <v>875</v>
      </c>
      <c r="T191" s="2">
        <f t="shared" si="88"/>
        <v>1169</v>
      </c>
      <c r="U191" s="2">
        <f t="shared" si="89"/>
        <v>1263</v>
      </c>
      <c r="V191" s="2">
        <f t="shared" si="90"/>
        <v>1336</v>
      </c>
      <c r="W191" s="2">
        <f t="shared" si="91"/>
        <v>1357</v>
      </c>
      <c r="X191" s="2">
        <f t="shared" si="92"/>
        <v>1478</v>
      </c>
      <c r="Y191" s="2">
        <f t="shared" si="93"/>
        <v>332</v>
      </c>
      <c r="AA191" s="2">
        <f t="shared" si="94"/>
        <v>1263</v>
      </c>
      <c r="AB191" s="2">
        <f t="shared" si="95"/>
        <v>877</v>
      </c>
      <c r="AC191" s="2">
        <f t="shared" si="102"/>
        <v>3671</v>
      </c>
      <c r="AE191" s="9">
        <v>5</v>
      </c>
      <c r="AF191" s="2">
        <f t="shared" si="96"/>
        <v>6791</v>
      </c>
      <c r="AG191" s="2">
        <f t="shared" si="97"/>
        <v>2755</v>
      </c>
      <c r="AH191" s="2">
        <f t="shared" si="98"/>
        <v>14083</v>
      </c>
      <c r="AI191" s="2">
        <f t="shared" si="99"/>
        <v>23629</v>
      </c>
      <c r="AK191">
        <f t="shared" si="100"/>
        <v>6</v>
      </c>
      <c r="AL191">
        <f t="shared" si="101"/>
        <v>2021</v>
      </c>
      <c r="BL191" s="2">
        <v>3643</v>
      </c>
      <c r="BM191" s="2">
        <v>2584</v>
      </c>
      <c r="BN191" s="2">
        <v>1104</v>
      </c>
      <c r="BO191" s="2">
        <v>655</v>
      </c>
      <c r="BP191" s="2">
        <v>502</v>
      </c>
      <c r="BQ191" s="2">
        <v>500</v>
      </c>
      <c r="BR191" s="2">
        <v>519</v>
      </c>
      <c r="BS191" s="2">
        <v>471</v>
      </c>
      <c r="BT191" s="2">
        <v>519</v>
      </c>
      <c r="BU191" s="2">
        <v>524</v>
      </c>
      <c r="BV191" s="2">
        <v>524</v>
      </c>
      <c r="BW191" s="2">
        <v>546</v>
      </c>
      <c r="BX191" s="2">
        <v>534</v>
      </c>
      <c r="BY191" s="2">
        <v>531</v>
      </c>
      <c r="BZ191" s="2">
        <v>799</v>
      </c>
      <c r="CA191" s="2">
        <v>870</v>
      </c>
      <c r="CB191" s="2">
        <v>873</v>
      </c>
      <c r="CC191" s="2">
        <v>868</v>
      </c>
      <c r="CD191" s="2">
        <v>1160</v>
      </c>
      <c r="CE191" s="2">
        <v>1253</v>
      </c>
      <c r="CF191" s="2">
        <v>1326</v>
      </c>
      <c r="CG191" s="2">
        <v>1347</v>
      </c>
      <c r="CH191" s="2">
        <v>1467</v>
      </c>
      <c r="CI191" s="2">
        <v>329</v>
      </c>
    </row>
    <row r="192" spans="1:87" x14ac:dyDescent="0.2">
      <c r="A192" s="7">
        <v>44378</v>
      </c>
      <c r="B192" s="2">
        <f t="shared" si="70"/>
        <v>0</v>
      </c>
      <c r="C192" s="2">
        <f t="shared" si="71"/>
        <v>0</v>
      </c>
      <c r="D192" s="2">
        <f t="shared" si="72"/>
        <v>0</v>
      </c>
      <c r="E192" s="2">
        <f t="shared" si="73"/>
        <v>0</v>
      </c>
      <c r="F192" s="2">
        <f t="shared" si="74"/>
        <v>0</v>
      </c>
      <c r="G192" s="2">
        <f t="shared" si="75"/>
        <v>0</v>
      </c>
      <c r="H192" s="2">
        <f t="shared" si="76"/>
        <v>0</v>
      </c>
      <c r="I192" s="2">
        <f t="shared" si="77"/>
        <v>0</v>
      </c>
      <c r="J192" s="2">
        <f t="shared" si="78"/>
        <v>0</v>
      </c>
      <c r="K192" s="2">
        <f t="shared" si="79"/>
        <v>0</v>
      </c>
      <c r="L192" s="2">
        <f t="shared" si="80"/>
        <v>0</v>
      </c>
      <c r="M192" s="2">
        <f t="shared" si="81"/>
        <v>0</v>
      </c>
      <c r="N192" s="2">
        <f t="shared" si="82"/>
        <v>0</v>
      </c>
      <c r="O192" s="2">
        <f t="shared" si="83"/>
        <v>0</v>
      </c>
      <c r="P192" s="2">
        <f t="shared" si="84"/>
        <v>0</v>
      </c>
      <c r="Q192" s="2">
        <f t="shared" si="85"/>
        <v>0</v>
      </c>
      <c r="R192" s="2">
        <f t="shared" si="86"/>
        <v>0</v>
      </c>
      <c r="S192" s="2">
        <f t="shared" si="87"/>
        <v>0</v>
      </c>
      <c r="T192" s="2">
        <f t="shared" si="88"/>
        <v>0</v>
      </c>
      <c r="U192" s="2">
        <f t="shared" si="89"/>
        <v>95</v>
      </c>
      <c r="V192" s="2">
        <f t="shared" si="90"/>
        <v>272</v>
      </c>
      <c r="W192" s="2">
        <f t="shared" si="91"/>
        <v>418</v>
      </c>
      <c r="X192" s="2">
        <f t="shared" si="92"/>
        <v>403</v>
      </c>
      <c r="Y192" s="2">
        <f t="shared" si="93"/>
        <v>0</v>
      </c>
      <c r="AA192" s="2">
        <f t="shared" si="94"/>
        <v>95</v>
      </c>
      <c r="AB192" s="2">
        <f t="shared" si="95"/>
        <v>0</v>
      </c>
      <c r="AC192" s="2">
        <f t="shared" si="102"/>
        <v>418</v>
      </c>
      <c r="AE192" s="9">
        <v>6</v>
      </c>
      <c r="AF192" s="2">
        <f t="shared" si="96"/>
        <v>95</v>
      </c>
      <c r="AG192" s="2">
        <f t="shared" si="97"/>
        <v>0</v>
      </c>
      <c r="AH192" s="2">
        <f t="shared" si="98"/>
        <v>1093</v>
      </c>
      <c r="AI192" s="2">
        <f t="shared" si="99"/>
        <v>1188</v>
      </c>
      <c r="AK192">
        <f t="shared" si="100"/>
        <v>7</v>
      </c>
      <c r="AL192">
        <f t="shared" si="101"/>
        <v>2021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94</v>
      </c>
      <c r="CF192" s="2">
        <v>270</v>
      </c>
      <c r="CG192" s="2">
        <v>415</v>
      </c>
      <c r="CH192" s="2">
        <v>400</v>
      </c>
      <c r="CI192" s="2">
        <v>0</v>
      </c>
    </row>
    <row r="193" spans="1:87" x14ac:dyDescent="0.2">
      <c r="A193" s="7">
        <v>44379</v>
      </c>
      <c r="B193" s="2">
        <f t="shared" si="70"/>
        <v>0</v>
      </c>
      <c r="C193" s="2">
        <f t="shared" si="71"/>
        <v>0</v>
      </c>
      <c r="D193" s="2">
        <f t="shared" si="72"/>
        <v>191</v>
      </c>
      <c r="E193" s="2">
        <f t="shared" si="73"/>
        <v>793</v>
      </c>
      <c r="F193" s="2">
        <f t="shared" si="74"/>
        <v>717</v>
      </c>
      <c r="G193" s="2">
        <f t="shared" si="75"/>
        <v>270</v>
      </c>
      <c r="H193" s="2">
        <f t="shared" si="76"/>
        <v>85</v>
      </c>
      <c r="I193" s="2">
        <f t="shared" si="77"/>
        <v>798</v>
      </c>
      <c r="J193" s="2">
        <f t="shared" si="78"/>
        <v>2238</v>
      </c>
      <c r="K193" s="2">
        <f t="shared" si="79"/>
        <v>3418</v>
      </c>
      <c r="L193" s="2">
        <f t="shared" si="80"/>
        <v>3256</v>
      </c>
      <c r="M193" s="2">
        <f t="shared" si="81"/>
        <v>3677</v>
      </c>
      <c r="N193" s="2">
        <f t="shared" si="82"/>
        <v>3734</v>
      </c>
      <c r="O193" s="2">
        <f t="shared" si="83"/>
        <v>4419</v>
      </c>
      <c r="P193" s="2">
        <f t="shared" si="84"/>
        <v>3840</v>
      </c>
      <c r="Q193" s="2">
        <f t="shared" si="85"/>
        <v>2573</v>
      </c>
      <c r="R193" s="2">
        <f t="shared" si="86"/>
        <v>1532</v>
      </c>
      <c r="S193" s="2">
        <f t="shared" si="87"/>
        <v>1229</v>
      </c>
      <c r="T193" s="2">
        <f t="shared" si="88"/>
        <v>876</v>
      </c>
      <c r="U193" s="2">
        <f t="shared" si="89"/>
        <v>262</v>
      </c>
      <c r="V193" s="2">
        <f t="shared" si="90"/>
        <v>579</v>
      </c>
      <c r="W193" s="2">
        <f t="shared" si="91"/>
        <v>788</v>
      </c>
      <c r="X193" s="2">
        <f t="shared" si="92"/>
        <v>693</v>
      </c>
      <c r="Y193" s="2">
        <f t="shared" si="93"/>
        <v>555</v>
      </c>
      <c r="AA193" s="2">
        <f t="shared" si="94"/>
        <v>0</v>
      </c>
      <c r="AB193" s="2">
        <f t="shared" si="95"/>
        <v>4419</v>
      </c>
      <c r="AC193" s="2">
        <f t="shared" si="102"/>
        <v>793</v>
      </c>
      <c r="AE193" s="9">
        <v>7</v>
      </c>
      <c r="AF193" s="2">
        <f t="shared" si="96"/>
        <v>0</v>
      </c>
      <c r="AG193" s="2">
        <f t="shared" si="97"/>
        <v>31852</v>
      </c>
      <c r="AH193" s="2">
        <f t="shared" si="98"/>
        <v>4671</v>
      </c>
      <c r="AI193" s="2">
        <f t="shared" si="99"/>
        <v>36523</v>
      </c>
      <c r="AK193">
        <f t="shared" si="100"/>
        <v>7</v>
      </c>
      <c r="AL193">
        <f t="shared" si="101"/>
        <v>2021</v>
      </c>
      <c r="BL193" s="2">
        <v>0</v>
      </c>
      <c r="BM193" s="2">
        <v>0</v>
      </c>
      <c r="BN193" s="2">
        <v>190</v>
      </c>
      <c r="BO193" s="2">
        <v>787</v>
      </c>
      <c r="BP193" s="2">
        <v>712</v>
      </c>
      <c r="BQ193" s="2">
        <v>268</v>
      </c>
      <c r="BR193" s="2">
        <v>84</v>
      </c>
      <c r="BS193" s="2">
        <v>792</v>
      </c>
      <c r="BT193" s="2">
        <v>2221</v>
      </c>
      <c r="BU193" s="2">
        <v>3392</v>
      </c>
      <c r="BV193" s="2">
        <v>3231</v>
      </c>
      <c r="BW193" s="2">
        <v>3649</v>
      </c>
      <c r="BX193" s="2">
        <v>3706</v>
      </c>
      <c r="BY193" s="2">
        <v>4385</v>
      </c>
      <c r="BZ193" s="2">
        <v>3811</v>
      </c>
      <c r="CA193" s="2">
        <v>2553</v>
      </c>
      <c r="CB193" s="2">
        <v>1520</v>
      </c>
      <c r="CC193" s="2">
        <v>1220</v>
      </c>
      <c r="CD193" s="2">
        <v>869</v>
      </c>
      <c r="CE193" s="2">
        <v>260</v>
      </c>
      <c r="CF193" s="2">
        <v>575</v>
      </c>
      <c r="CG193" s="2">
        <v>782</v>
      </c>
      <c r="CH193" s="2">
        <v>688</v>
      </c>
      <c r="CI193" s="2">
        <v>551</v>
      </c>
    </row>
    <row r="194" spans="1:87" x14ac:dyDescent="0.2">
      <c r="A194" s="7">
        <v>44380</v>
      </c>
      <c r="B194" s="2">
        <f t="shared" si="70"/>
        <v>426</v>
      </c>
      <c r="C194" s="2">
        <f t="shared" si="71"/>
        <v>536</v>
      </c>
      <c r="D194" s="2">
        <f t="shared" si="72"/>
        <v>630</v>
      </c>
      <c r="E194" s="2">
        <f t="shared" si="73"/>
        <v>634</v>
      </c>
      <c r="F194" s="2">
        <f t="shared" si="74"/>
        <v>651</v>
      </c>
      <c r="G194" s="2">
        <f t="shared" si="75"/>
        <v>367</v>
      </c>
      <c r="H194" s="2">
        <f t="shared" si="76"/>
        <v>3</v>
      </c>
      <c r="I194" s="2">
        <f t="shared" si="77"/>
        <v>343</v>
      </c>
      <c r="J194" s="2">
        <f t="shared" si="78"/>
        <v>405</v>
      </c>
      <c r="K194" s="2">
        <f t="shared" si="79"/>
        <v>318</v>
      </c>
      <c r="L194" s="2">
        <f t="shared" si="80"/>
        <v>820</v>
      </c>
      <c r="M194" s="2">
        <f t="shared" si="81"/>
        <v>335</v>
      </c>
      <c r="N194" s="2">
        <f t="shared" si="82"/>
        <v>2</v>
      </c>
      <c r="O194" s="2">
        <f t="shared" si="83"/>
        <v>0</v>
      </c>
      <c r="P194" s="2">
        <f t="shared" si="84"/>
        <v>0</v>
      </c>
      <c r="Q194" s="2">
        <f t="shared" si="85"/>
        <v>0</v>
      </c>
      <c r="R194" s="2">
        <f t="shared" si="86"/>
        <v>22</v>
      </c>
      <c r="S194" s="2">
        <f t="shared" si="87"/>
        <v>219</v>
      </c>
      <c r="T194" s="2">
        <f t="shared" si="88"/>
        <v>262</v>
      </c>
      <c r="U194" s="2">
        <f t="shared" si="89"/>
        <v>267</v>
      </c>
      <c r="V194" s="2">
        <f t="shared" si="90"/>
        <v>680</v>
      </c>
      <c r="W194" s="2">
        <f t="shared" si="91"/>
        <v>880</v>
      </c>
      <c r="X194" s="2">
        <f t="shared" si="92"/>
        <v>105</v>
      </c>
      <c r="Y194" s="2">
        <f t="shared" si="93"/>
        <v>609</v>
      </c>
      <c r="AA194" s="2">
        <f t="shared" si="94"/>
        <v>0</v>
      </c>
      <c r="AB194" s="2">
        <f t="shared" si="95"/>
        <v>820</v>
      </c>
      <c r="AC194" s="2">
        <f t="shared" si="102"/>
        <v>880</v>
      </c>
      <c r="AE194" s="9">
        <v>1</v>
      </c>
      <c r="AF194" s="2">
        <f t="shared" si="96"/>
        <v>0</v>
      </c>
      <c r="AG194" s="2">
        <f t="shared" si="97"/>
        <v>2993</v>
      </c>
      <c r="AH194" s="2">
        <f t="shared" si="98"/>
        <v>5521</v>
      </c>
      <c r="AI194" s="2">
        <f t="shared" si="99"/>
        <v>8514</v>
      </c>
      <c r="AK194">
        <f t="shared" si="100"/>
        <v>7</v>
      </c>
      <c r="AL194">
        <f t="shared" si="101"/>
        <v>2021</v>
      </c>
      <c r="BL194" s="2">
        <v>423</v>
      </c>
      <c r="BM194" s="2">
        <v>532</v>
      </c>
      <c r="BN194" s="2">
        <v>625</v>
      </c>
      <c r="BO194" s="2">
        <v>629</v>
      </c>
      <c r="BP194" s="2">
        <v>646</v>
      </c>
      <c r="BQ194" s="2">
        <v>364</v>
      </c>
      <c r="BR194" s="2">
        <v>3</v>
      </c>
      <c r="BS194" s="2">
        <v>340</v>
      </c>
      <c r="BT194" s="2">
        <v>402</v>
      </c>
      <c r="BU194" s="2">
        <v>316</v>
      </c>
      <c r="BV194" s="2">
        <v>814</v>
      </c>
      <c r="BW194" s="2">
        <v>332</v>
      </c>
      <c r="BX194" s="2">
        <v>2</v>
      </c>
      <c r="BY194" s="2">
        <v>0</v>
      </c>
      <c r="BZ194" s="2">
        <v>0</v>
      </c>
      <c r="CA194" s="2">
        <v>0</v>
      </c>
      <c r="CB194" s="2">
        <v>22</v>
      </c>
      <c r="CC194" s="2">
        <v>217</v>
      </c>
      <c r="CD194" s="2">
        <v>260</v>
      </c>
      <c r="CE194" s="2">
        <v>265</v>
      </c>
      <c r="CF194" s="2">
        <v>675</v>
      </c>
      <c r="CG194" s="2">
        <v>873</v>
      </c>
      <c r="CH194" s="2">
        <v>104</v>
      </c>
      <c r="CI194" s="2">
        <v>604</v>
      </c>
    </row>
    <row r="195" spans="1:87" x14ac:dyDescent="0.2">
      <c r="A195" s="7">
        <v>44381</v>
      </c>
      <c r="B195" s="2">
        <f t="shared" si="70"/>
        <v>1077</v>
      </c>
      <c r="C195" s="2">
        <f t="shared" si="71"/>
        <v>765</v>
      </c>
      <c r="D195" s="2">
        <f t="shared" si="72"/>
        <v>717</v>
      </c>
      <c r="E195" s="2">
        <f t="shared" si="73"/>
        <v>1242</v>
      </c>
      <c r="F195" s="2">
        <f t="shared" si="74"/>
        <v>1419</v>
      </c>
      <c r="G195" s="2">
        <f t="shared" si="75"/>
        <v>1385</v>
      </c>
      <c r="H195" s="2">
        <f t="shared" si="76"/>
        <v>1215</v>
      </c>
      <c r="I195" s="2">
        <f t="shared" si="77"/>
        <v>1391</v>
      </c>
      <c r="J195" s="2">
        <f t="shared" si="78"/>
        <v>1491</v>
      </c>
      <c r="K195" s="2">
        <f t="shared" si="79"/>
        <v>2346</v>
      </c>
      <c r="L195" s="2">
        <f t="shared" si="80"/>
        <v>2690</v>
      </c>
      <c r="M195" s="2">
        <f t="shared" si="81"/>
        <v>3034</v>
      </c>
      <c r="N195" s="2">
        <f t="shared" si="82"/>
        <v>2178</v>
      </c>
      <c r="O195" s="2">
        <f t="shared" si="83"/>
        <v>1175</v>
      </c>
      <c r="P195" s="2">
        <f t="shared" si="84"/>
        <v>793</v>
      </c>
      <c r="Q195" s="2">
        <f t="shared" si="85"/>
        <v>917</v>
      </c>
      <c r="R195" s="2">
        <f t="shared" si="86"/>
        <v>830</v>
      </c>
      <c r="S195" s="2">
        <f t="shared" si="87"/>
        <v>455</v>
      </c>
      <c r="T195" s="2">
        <f t="shared" si="88"/>
        <v>4</v>
      </c>
      <c r="U195" s="2">
        <f t="shared" si="89"/>
        <v>98</v>
      </c>
      <c r="V195" s="2">
        <f t="shared" si="90"/>
        <v>581</v>
      </c>
      <c r="W195" s="2">
        <f t="shared" si="91"/>
        <v>915</v>
      </c>
      <c r="X195" s="2">
        <f t="shared" si="92"/>
        <v>458</v>
      </c>
      <c r="Y195" s="2">
        <f t="shared" si="93"/>
        <v>159</v>
      </c>
      <c r="AA195" s="2">
        <f t="shared" si="94"/>
        <v>0</v>
      </c>
      <c r="AB195" s="2">
        <f t="shared" si="95"/>
        <v>3034</v>
      </c>
      <c r="AC195" s="2">
        <f t="shared" si="102"/>
        <v>1419</v>
      </c>
      <c r="AE195" s="9">
        <v>8</v>
      </c>
      <c r="AF195" s="2">
        <f t="shared" si="96"/>
        <v>0</v>
      </c>
      <c r="AG195" s="2">
        <f t="shared" si="97"/>
        <v>17402</v>
      </c>
      <c r="AH195" s="2">
        <f t="shared" si="98"/>
        <v>9933</v>
      </c>
      <c r="AI195" s="2">
        <f t="shared" si="99"/>
        <v>27335</v>
      </c>
      <c r="AK195">
        <f t="shared" si="100"/>
        <v>7</v>
      </c>
      <c r="AL195">
        <f t="shared" si="101"/>
        <v>2021</v>
      </c>
      <c r="BL195" s="2">
        <v>1069</v>
      </c>
      <c r="BM195" s="2">
        <v>759</v>
      </c>
      <c r="BN195" s="2">
        <v>712</v>
      </c>
      <c r="BO195" s="2">
        <v>1233</v>
      </c>
      <c r="BP195" s="2">
        <v>1408</v>
      </c>
      <c r="BQ195" s="2">
        <v>1374</v>
      </c>
      <c r="BR195" s="2">
        <v>1206</v>
      </c>
      <c r="BS195" s="2">
        <v>1380</v>
      </c>
      <c r="BT195" s="2">
        <v>1480</v>
      </c>
      <c r="BU195" s="2">
        <v>2328</v>
      </c>
      <c r="BV195" s="2">
        <v>2670</v>
      </c>
      <c r="BW195" s="2">
        <v>3011</v>
      </c>
      <c r="BX195" s="2">
        <v>2161</v>
      </c>
      <c r="BY195" s="2">
        <v>1166</v>
      </c>
      <c r="BZ195" s="2">
        <v>787</v>
      </c>
      <c r="CA195" s="2">
        <v>910</v>
      </c>
      <c r="CB195" s="2">
        <v>824</v>
      </c>
      <c r="CC195" s="2">
        <v>452</v>
      </c>
      <c r="CD195" s="2">
        <v>4</v>
      </c>
      <c r="CE195" s="2">
        <v>97</v>
      </c>
      <c r="CF195" s="2">
        <v>577</v>
      </c>
      <c r="CG195" s="2">
        <v>908</v>
      </c>
      <c r="CH195" s="2">
        <v>455</v>
      </c>
      <c r="CI195" s="2">
        <v>158</v>
      </c>
    </row>
    <row r="196" spans="1:87" x14ac:dyDescent="0.2">
      <c r="A196" s="7">
        <v>44382</v>
      </c>
      <c r="B196" s="2">
        <f t="shared" si="70"/>
        <v>812</v>
      </c>
      <c r="C196" s="2">
        <f t="shared" si="71"/>
        <v>768</v>
      </c>
      <c r="D196" s="2">
        <f t="shared" si="72"/>
        <v>651</v>
      </c>
      <c r="E196" s="2">
        <f t="shared" si="73"/>
        <v>646</v>
      </c>
      <c r="F196" s="2">
        <f t="shared" si="74"/>
        <v>635</v>
      </c>
      <c r="G196" s="2">
        <f t="shared" si="75"/>
        <v>418</v>
      </c>
      <c r="H196" s="2">
        <f t="shared" si="76"/>
        <v>313</v>
      </c>
      <c r="I196" s="2">
        <f t="shared" si="77"/>
        <v>788</v>
      </c>
      <c r="J196" s="2">
        <f t="shared" si="78"/>
        <v>428</v>
      </c>
      <c r="K196" s="2">
        <f t="shared" si="79"/>
        <v>10</v>
      </c>
      <c r="L196" s="2">
        <f t="shared" si="80"/>
        <v>11</v>
      </c>
      <c r="M196" s="2">
        <f t="shared" si="81"/>
        <v>129</v>
      </c>
      <c r="N196" s="2">
        <f t="shared" si="82"/>
        <v>0</v>
      </c>
      <c r="O196" s="2">
        <f t="shared" si="83"/>
        <v>2</v>
      </c>
      <c r="P196" s="2">
        <f t="shared" si="84"/>
        <v>0</v>
      </c>
      <c r="Q196" s="2">
        <f t="shared" si="85"/>
        <v>0</v>
      </c>
      <c r="R196" s="2">
        <f t="shared" si="86"/>
        <v>40</v>
      </c>
      <c r="S196" s="2">
        <f t="shared" si="87"/>
        <v>110</v>
      </c>
      <c r="T196" s="2">
        <f t="shared" si="88"/>
        <v>0</v>
      </c>
      <c r="U196" s="2">
        <f t="shared" si="89"/>
        <v>97</v>
      </c>
      <c r="V196" s="2">
        <f t="shared" si="90"/>
        <v>2255</v>
      </c>
      <c r="W196" s="2">
        <f t="shared" si="91"/>
        <v>3112</v>
      </c>
      <c r="X196" s="2">
        <f t="shared" si="92"/>
        <v>2544</v>
      </c>
      <c r="Y196" s="2">
        <f t="shared" si="93"/>
        <v>1438</v>
      </c>
      <c r="AA196" s="2">
        <f t="shared" si="94"/>
        <v>788</v>
      </c>
      <c r="AB196" s="2">
        <f t="shared" si="95"/>
        <v>2</v>
      </c>
      <c r="AC196" s="2">
        <f t="shared" si="102"/>
        <v>3112</v>
      </c>
      <c r="AE196" s="9">
        <v>3</v>
      </c>
      <c r="AF196" s="2">
        <f t="shared" si="96"/>
        <v>1613</v>
      </c>
      <c r="AG196" s="2">
        <f t="shared" si="97"/>
        <v>2</v>
      </c>
      <c r="AH196" s="2">
        <f t="shared" si="98"/>
        <v>13592</v>
      </c>
      <c r="AI196" s="2">
        <f t="shared" si="99"/>
        <v>15207</v>
      </c>
      <c r="AK196">
        <f t="shared" si="100"/>
        <v>7</v>
      </c>
      <c r="AL196">
        <f t="shared" si="101"/>
        <v>2021</v>
      </c>
      <c r="BL196" s="2">
        <v>806</v>
      </c>
      <c r="BM196" s="2">
        <v>762</v>
      </c>
      <c r="BN196" s="2">
        <v>646</v>
      </c>
      <c r="BO196" s="2">
        <v>641</v>
      </c>
      <c r="BP196" s="2">
        <v>630</v>
      </c>
      <c r="BQ196" s="2">
        <v>415</v>
      </c>
      <c r="BR196" s="2">
        <v>311</v>
      </c>
      <c r="BS196" s="2">
        <v>782</v>
      </c>
      <c r="BT196" s="2">
        <v>425</v>
      </c>
      <c r="BU196" s="2">
        <v>10</v>
      </c>
      <c r="BV196" s="2">
        <v>11</v>
      </c>
      <c r="BW196" s="2">
        <v>128</v>
      </c>
      <c r="BX196" s="2">
        <v>0</v>
      </c>
      <c r="BY196" s="2">
        <v>2</v>
      </c>
      <c r="BZ196" s="2">
        <v>0</v>
      </c>
      <c r="CA196" s="2">
        <v>0</v>
      </c>
      <c r="CB196" s="2">
        <v>40</v>
      </c>
      <c r="CC196" s="2">
        <v>109</v>
      </c>
      <c r="CD196" s="2">
        <v>0</v>
      </c>
      <c r="CE196" s="2">
        <v>96</v>
      </c>
      <c r="CF196" s="2">
        <v>2238</v>
      </c>
      <c r="CG196" s="2">
        <v>3088</v>
      </c>
      <c r="CH196" s="2">
        <v>2525</v>
      </c>
      <c r="CI196" s="2">
        <v>1427</v>
      </c>
    </row>
    <row r="197" spans="1:87" x14ac:dyDescent="0.2">
      <c r="A197" s="7">
        <v>44383</v>
      </c>
      <c r="B197" s="2">
        <f t="shared" si="70"/>
        <v>648</v>
      </c>
      <c r="C197" s="2">
        <f t="shared" si="71"/>
        <v>633</v>
      </c>
      <c r="D197" s="2">
        <f t="shared" si="72"/>
        <v>700</v>
      </c>
      <c r="E197" s="2">
        <f t="shared" si="73"/>
        <v>568</v>
      </c>
      <c r="F197" s="2">
        <f t="shared" si="74"/>
        <v>593</v>
      </c>
      <c r="G197" s="2">
        <f t="shared" si="75"/>
        <v>1145</v>
      </c>
      <c r="H197" s="2">
        <f t="shared" si="76"/>
        <v>233</v>
      </c>
      <c r="I197" s="2">
        <f t="shared" si="77"/>
        <v>364</v>
      </c>
      <c r="J197" s="2">
        <f t="shared" si="78"/>
        <v>421</v>
      </c>
      <c r="K197" s="2">
        <f t="shared" si="79"/>
        <v>877</v>
      </c>
      <c r="L197" s="2">
        <f t="shared" si="80"/>
        <v>1311</v>
      </c>
      <c r="M197" s="2">
        <f t="shared" si="81"/>
        <v>619</v>
      </c>
      <c r="N197" s="2">
        <f t="shared" si="82"/>
        <v>266</v>
      </c>
      <c r="O197" s="2">
        <f t="shared" si="83"/>
        <v>33</v>
      </c>
      <c r="P197" s="2">
        <f t="shared" si="84"/>
        <v>4</v>
      </c>
      <c r="Q197" s="2">
        <f t="shared" si="85"/>
        <v>0</v>
      </c>
      <c r="R197" s="2">
        <f t="shared" si="86"/>
        <v>0</v>
      </c>
      <c r="S197" s="2">
        <f t="shared" si="87"/>
        <v>0</v>
      </c>
      <c r="T197" s="2">
        <f t="shared" si="88"/>
        <v>49</v>
      </c>
      <c r="U197" s="2">
        <f t="shared" si="89"/>
        <v>147</v>
      </c>
      <c r="V197" s="2">
        <f t="shared" si="90"/>
        <v>1722</v>
      </c>
      <c r="W197" s="2">
        <f t="shared" si="91"/>
        <v>2992</v>
      </c>
      <c r="X197" s="2">
        <f t="shared" si="92"/>
        <v>2642</v>
      </c>
      <c r="Y197" s="2">
        <f t="shared" si="93"/>
        <v>1846</v>
      </c>
      <c r="AA197" s="2">
        <f t="shared" si="94"/>
        <v>1311</v>
      </c>
      <c r="AB197" s="2">
        <f t="shared" si="95"/>
        <v>266</v>
      </c>
      <c r="AC197" s="2">
        <f t="shared" si="102"/>
        <v>2992</v>
      </c>
      <c r="AE197" s="9">
        <v>4</v>
      </c>
      <c r="AF197" s="2">
        <f t="shared" si="96"/>
        <v>3788</v>
      </c>
      <c r="AG197" s="2">
        <f t="shared" si="97"/>
        <v>303</v>
      </c>
      <c r="AH197" s="2">
        <f t="shared" si="98"/>
        <v>13722</v>
      </c>
      <c r="AI197" s="2">
        <f t="shared" si="99"/>
        <v>17813</v>
      </c>
      <c r="AK197">
        <f t="shared" si="100"/>
        <v>7</v>
      </c>
      <c r="AL197">
        <f t="shared" si="101"/>
        <v>2021</v>
      </c>
      <c r="BL197" s="2">
        <v>643</v>
      </c>
      <c r="BM197" s="2">
        <v>628</v>
      </c>
      <c r="BN197" s="2">
        <v>695</v>
      </c>
      <c r="BO197" s="2">
        <v>564</v>
      </c>
      <c r="BP197" s="2">
        <v>588</v>
      </c>
      <c r="BQ197" s="2">
        <v>1136</v>
      </c>
      <c r="BR197" s="2">
        <v>231</v>
      </c>
      <c r="BS197" s="2">
        <v>361</v>
      </c>
      <c r="BT197" s="2">
        <v>418</v>
      </c>
      <c r="BU197" s="2">
        <v>870</v>
      </c>
      <c r="BV197" s="2">
        <v>1301</v>
      </c>
      <c r="BW197" s="2">
        <v>614</v>
      </c>
      <c r="BX197" s="2">
        <v>264</v>
      </c>
      <c r="BY197" s="2">
        <v>33</v>
      </c>
      <c r="BZ197" s="2">
        <v>4</v>
      </c>
      <c r="CA197" s="2">
        <v>0</v>
      </c>
      <c r="CB197" s="2">
        <v>0</v>
      </c>
      <c r="CC197" s="2">
        <v>0</v>
      </c>
      <c r="CD197" s="2">
        <v>49</v>
      </c>
      <c r="CE197" s="2">
        <v>146</v>
      </c>
      <c r="CF197" s="2">
        <v>1709</v>
      </c>
      <c r="CG197" s="2">
        <v>2969</v>
      </c>
      <c r="CH197" s="2">
        <v>2622</v>
      </c>
      <c r="CI197" s="2">
        <v>1832</v>
      </c>
    </row>
    <row r="198" spans="1:87" x14ac:dyDescent="0.2">
      <c r="A198" s="7">
        <v>44384</v>
      </c>
      <c r="B198" s="2">
        <f t="shared" si="70"/>
        <v>2117</v>
      </c>
      <c r="C198" s="2">
        <f t="shared" si="71"/>
        <v>3579</v>
      </c>
      <c r="D198" s="2">
        <f t="shared" si="72"/>
        <v>3505</v>
      </c>
      <c r="E198" s="2">
        <f t="shared" si="73"/>
        <v>3562</v>
      </c>
      <c r="F198" s="2">
        <f t="shared" si="74"/>
        <v>3559</v>
      </c>
      <c r="G198" s="2">
        <f t="shared" si="75"/>
        <v>2268</v>
      </c>
      <c r="H198" s="2">
        <f t="shared" si="76"/>
        <v>1085</v>
      </c>
      <c r="I198" s="2">
        <f t="shared" si="77"/>
        <v>1083</v>
      </c>
      <c r="J198" s="2">
        <f t="shared" si="78"/>
        <v>285</v>
      </c>
      <c r="K198" s="2">
        <f t="shared" si="79"/>
        <v>37</v>
      </c>
      <c r="L198" s="2">
        <f t="shared" si="80"/>
        <v>92</v>
      </c>
      <c r="M198" s="2">
        <f t="shared" si="81"/>
        <v>387</v>
      </c>
      <c r="N198" s="2">
        <f t="shared" si="82"/>
        <v>724</v>
      </c>
      <c r="O198" s="2">
        <f t="shared" si="83"/>
        <v>812</v>
      </c>
      <c r="P198" s="2">
        <f t="shared" si="84"/>
        <v>687</v>
      </c>
      <c r="Q198" s="2">
        <f t="shared" si="85"/>
        <v>395</v>
      </c>
      <c r="R198" s="2">
        <f t="shared" si="86"/>
        <v>329</v>
      </c>
      <c r="S198" s="2">
        <f t="shared" si="87"/>
        <v>92</v>
      </c>
      <c r="T198" s="2">
        <f t="shared" si="88"/>
        <v>25</v>
      </c>
      <c r="U198" s="2">
        <f t="shared" si="89"/>
        <v>458</v>
      </c>
      <c r="V198" s="2">
        <f t="shared" si="90"/>
        <v>3637</v>
      </c>
      <c r="W198" s="2">
        <f t="shared" si="91"/>
        <v>3396</v>
      </c>
      <c r="X198" s="2">
        <f t="shared" si="92"/>
        <v>2448</v>
      </c>
      <c r="Y198" s="2">
        <f t="shared" si="93"/>
        <v>1626</v>
      </c>
      <c r="AA198" s="2">
        <f t="shared" si="94"/>
        <v>1083</v>
      </c>
      <c r="AB198" s="2">
        <f t="shared" si="95"/>
        <v>812</v>
      </c>
      <c r="AC198" s="2">
        <f t="shared" si="102"/>
        <v>3637</v>
      </c>
      <c r="AE198" s="9">
        <v>5</v>
      </c>
      <c r="AF198" s="2">
        <f t="shared" si="96"/>
        <v>2788</v>
      </c>
      <c r="AG198" s="2">
        <f t="shared" si="97"/>
        <v>2618</v>
      </c>
      <c r="AH198" s="2">
        <f t="shared" si="98"/>
        <v>30782</v>
      </c>
      <c r="AI198" s="2">
        <f t="shared" si="99"/>
        <v>36188</v>
      </c>
      <c r="AK198">
        <f t="shared" si="100"/>
        <v>7</v>
      </c>
      <c r="AL198">
        <f t="shared" si="101"/>
        <v>2021</v>
      </c>
      <c r="BL198" s="2">
        <v>2101</v>
      </c>
      <c r="BM198" s="2">
        <v>3552</v>
      </c>
      <c r="BN198" s="2">
        <v>3478</v>
      </c>
      <c r="BO198" s="2">
        <v>3535</v>
      </c>
      <c r="BP198" s="2">
        <v>3532</v>
      </c>
      <c r="BQ198" s="2">
        <v>2251</v>
      </c>
      <c r="BR198" s="2">
        <v>1077</v>
      </c>
      <c r="BS198" s="2">
        <v>1075</v>
      </c>
      <c r="BT198" s="2">
        <v>283</v>
      </c>
      <c r="BU198" s="2">
        <v>37</v>
      </c>
      <c r="BV198" s="2">
        <v>91</v>
      </c>
      <c r="BW198" s="2">
        <v>384</v>
      </c>
      <c r="BX198" s="2">
        <v>718</v>
      </c>
      <c r="BY198" s="2">
        <v>806</v>
      </c>
      <c r="BZ198" s="2">
        <v>682</v>
      </c>
      <c r="CA198" s="2">
        <v>392</v>
      </c>
      <c r="CB198" s="2">
        <v>326</v>
      </c>
      <c r="CC198" s="2">
        <v>91</v>
      </c>
      <c r="CD198" s="2">
        <v>25</v>
      </c>
      <c r="CE198" s="2">
        <v>455</v>
      </c>
      <c r="CF198" s="2">
        <v>3609</v>
      </c>
      <c r="CG198" s="2">
        <v>3370</v>
      </c>
      <c r="CH198" s="2">
        <v>2429</v>
      </c>
      <c r="CI198" s="2">
        <v>1614</v>
      </c>
    </row>
    <row r="199" spans="1:87" x14ac:dyDescent="0.2">
      <c r="A199" s="7">
        <v>44385</v>
      </c>
      <c r="B199" s="2">
        <f t="shared" si="70"/>
        <v>1007</v>
      </c>
      <c r="C199" s="2">
        <f t="shared" si="71"/>
        <v>738</v>
      </c>
      <c r="D199" s="2">
        <f t="shared" si="72"/>
        <v>690</v>
      </c>
      <c r="E199" s="2">
        <f t="shared" si="73"/>
        <v>63</v>
      </c>
      <c r="F199" s="2">
        <f t="shared" si="74"/>
        <v>304</v>
      </c>
      <c r="G199" s="2">
        <f t="shared" si="75"/>
        <v>783</v>
      </c>
      <c r="H199" s="2">
        <f t="shared" si="76"/>
        <v>543</v>
      </c>
      <c r="I199" s="2">
        <f t="shared" si="77"/>
        <v>2611</v>
      </c>
      <c r="J199" s="2">
        <f t="shared" si="78"/>
        <v>2771</v>
      </c>
      <c r="K199" s="2">
        <f t="shared" si="79"/>
        <v>1084</v>
      </c>
      <c r="L199" s="2">
        <f t="shared" si="80"/>
        <v>535</v>
      </c>
      <c r="M199" s="2">
        <f t="shared" si="81"/>
        <v>9</v>
      </c>
      <c r="N199" s="2">
        <f t="shared" si="82"/>
        <v>3</v>
      </c>
      <c r="O199" s="2">
        <f t="shared" si="83"/>
        <v>1</v>
      </c>
      <c r="P199" s="2">
        <f t="shared" si="84"/>
        <v>0</v>
      </c>
      <c r="Q199" s="2">
        <f t="shared" si="85"/>
        <v>11</v>
      </c>
      <c r="R199" s="2">
        <f t="shared" si="86"/>
        <v>0</v>
      </c>
      <c r="S199" s="2">
        <f t="shared" si="87"/>
        <v>0</v>
      </c>
      <c r="T199" s="2">
        <f t="shared" si="88"/>
        <v>0</v>
      </c>
      <c r="U199" s="2">
        <f t="shared" si="89"/>
        <v>0</v>
      </c>
      <c r="V199" s="2">
        <f t="shared" si="90"/>
        <v>0</v>
      </c>
      <c r="W199" s="2">
        <f t="shared" si="91"/>
        <v>0</v>
      </c>
      <c r="X199" s="2">
        <f t="shared" si="92"/>
        <v>0</v>
      </c>
      <c r="Y199" s="2">
        <f t="shared" si="93"/>
        <v>0</v>
      </c>
      <c r="AA199" s="2">
        <f t="shared" si="94"/>
        <v>2771</v>
      </c>
      <c r="AB199" s="2">
        <f t="shared" si="95"/>
        <v>11</v>
      </c>
      <c r="AC199" s="2">
        <f t="shared" si="102"/>
        <v>1007</v>
      </c>
      <c r="AE199" s="9">
        <v>6</v>
      </c>
      <c r="AF199" s="2">
        <f t="shared" si="96"/>
        <v>7010</v>
      </c>
      <c r="AG199" s="2">
        <f t="shared" si="97"/>
        <v>15</v>
      </c>
      <c r="AH199" s="2">
        <f t="shared" si="98"/>
        <v>4128</v>
      </c>
      <c r="AI199" s="2">
        <f t="shared" si="99"/>
        <v>11153</v>
      </c>
      <c r="AK199">
        <f t="shared" si="100"/>
        <v>7</v>
      </c>
      <c r="AL199">
        <f t="shared" si="101"/>
        <v>2021</v>
      </c>
      <c r="BL199" s="2">
        <v>999</v>
      </c>
      <c r="BM199" s="2">
        <v>732</v>
      </c>
      <c r="BN199" s="2">
        <v>685</v>
      </c>
      <c r="BO199" s="2">
        <v>63</v>
      </c>
      <c r="BP199" s="2">
        <v>302</v>
      </c>
      <c r="BQ199" s="2">
        <v>777</v>
      </c>
      <c r="BR199" s="2">
        <v>539</v>
      </c>
      <c r="BS199" s="2">
        <v>2591</v>
      </c>
      <c r="BT199" s="2">
        <v>2750</v>
      </c>
      <c r="BU199" s="2">
        <v>1076</v>
      </c>
      <c r="BV199" s="2">
        <v>531</v>
      </c>
      <c r="BW199" s="2">
        <v>9</v>
      </c>
      <c r="BX199" s="2">
        <v>3</v>
      </c>
      <c r="BY199" s="2">
        <v>1</v>
      </c>
      <c r="BZ199" s="2">
        <v>0</v>
      </c>
      <c r="CA199" s="2">
        <v>11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</row>
    <row r="200" spans="1:87" x14ac:dyDescent="0.2">
      <c r="A200" s="7">
        <v>44386</v>
      </c>
      <c r="B200" s="2">
        <f t="shared" si="70"/>
        <v>0</v>
      </c>
      <c r="C200" s="2">
        <f t="shared" si="71"/>
        <v>0</v>
      </c>
      <c r="D200" s="2">
        <f t="shared" si="72"/>
        <v>0</v>
      </c>
      <c r="E200" s="2">
        <f t="shared" si="73"/>
        <v>0</v>
      </c>
      <c r="F200" s="2">
        <f t="shared" si="74"/>
        <v>0</v>
      </c>
      <c r="G200" s="2">
        <f t="shared" si="75"/>
        <v>0</v>
      </c>
      <c r="H200" s="2">
        <f t="shared" si="76"/>
        <v>0</v>
      </c>
      <c r="I200" s="2">
        <f t="shared" si="77"/>
        <v>0</v>
      </c>
      <c r="J200" s="2">
        <f t="shared" si="78"/>
        <v>0</v>
      </c>
      <c r="K200" s="2">
        <f t="shared" si="79"/>
        <v>0</v>
      </c>
      <c r="L200" s="2">
        <f t="shared" si="80"/>
        <v>0</v>
      </c>
      <c r="M200" s="2">
        <f t="shared" si="81"/>
        <v>0</v>
      </c>
      <c r="N200" s="2">
        <f t="shared" si="82"/>
        <v>17</v>
      </c>
      <c r="O200" s="2">
        <f t="shared" si="83"/>
        <v>39</v>
      </c>
      <c r="P200" s="2">
        <f t="shared" si="84"/>
        <v>0</v>
      </c>
      <c r="Q200" s="2">
        <f t="shared" si="85"/>
        <v>28</v>
      </c>
      <c r="R200" s="2">
        <f t="shared" si="86"/>
        <v>188</v>
      </c>
      <c r="S200" s="2">
        <f t="shared" si="87"/>
        <v>677</v>
      </c>
      <c r="T200" s="2">
        <f t="shared" si="88"/>
        <v>766</v>
      </c>
      <c r="U200" s="2">
        <f t="shared" si="89"/>
        <v>1199</v>
      </c>
      <c r="V200" s="2">
        <f t="shared" si="90"/>
        <v>3438</v>
      </c>
      <c r="W200" s="2">
        <f t="shared" si="91"/>
        <v>4544</v>
      </c>
      <c r="X200" s="2">
        <f t="shared" si="92"/>
        <v>3893</v>
      </c>
      <c r="Y200" s="2">
        <f t="shared" si="93"/>
        <v>2846</v>
      </c>
      <c r="AA200" s="2">
        <f t="shared" si="94"/>
        <v>0</v>
      </c>
      <c r="AB200" s="2">
        <f t="shared" si="95"/>
        <v>1199</v>
      </c>
      <c r="AC200" s="2">
        <f t="shared" si="102"/>
        <v>4544</v>
      </c>
      <c r="AE200" s="9">
        <v>7</v>
      </c>
      <c r="AF200" s="2">
        <f t="shared" si="96"/>
        <v>0</v>
      </c>
      <c r="AG200" s="2">
        <f t="shared" si="97"/>
        <v>2914</v>
      </c>
      <c r="AH200" s="2">
        <f t="shared" si="98"/>
        <v>14721</v>
      </c>
      <c r="AI200" s="2">
        <f t="shared" si="99"/>
        <v>17635</v>
      </c>
      <c r="AK200">
        <f t="shared" si="100"/>
        <v>7</v>
      </c>
      <c r="AL200">
        <f t="shared" si="101"/>
        <v>2021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17</v>
      </c>
      <c r="BY200" s="2">
        <v>39</v>
      </c>
      <c r="BZ200" s="2">
        <v>0</v>
      </c>
      <c r="CA200" s="2">
        <v>28</v>
      </c>
      <c r="CB200" s="2">
        <v>187</v>
      </c>
      <c r="CC200" s="2">
        <v>672</v>
      </c>
      <c r="CD200" s="2">
        <v>760</v>
      </c>
      <c r="CE200" s="2">
        <v>1190</v>
      </c>
      <c r="CF200" s="2">
        <v>3412</v>
      </c>
      <c r="CG200" s="2">
        <v>4509</v>
      </c>
      <c r="CH200" s="2">
        <v>3863</v>
      </c>
      <c r="CI200" s="2">
        <v>2824</v>
      </c>
    </row>
    <row r="201" spans="1:87" x14ac:dyDescent="0.2">
      <c r="A201" s="7">
        <v>44387</v>
      </c>
      <c r="B201" s="2">
        <f t="shared" si="70"/>
        <v>531</v>
      </c>
      <c r="C201" s="2">
        <f t="shared" si="71"/>
        <v>2111</v>
      </c>
      <c r="D201" s="2">
        <f t="shared" si="72"/>
        <v>3419</v>
      </c>
      <c r="E201" s="2">
        <f t="shared" si="73"/>
        <v>3337</v>
      </c>
      <c r="F201" s="2">
        <f t="shared" si="74"/>
        <v>3742</v>
      </c>
      <c r="G201" s="2">
        <f t="shared" si="75"/>
        <v>2951</v>
      </c>
      <c r="H201" s="2">
        <f t="shared" si="76"/>
        <v>3566</v>
      </c>
      <c r="I201" s="2">
        <f t="shared" si="77"/>
        <v>1989</v>
      </c>
      <c r="J201" s="2">
        <f t="shared" si="78"/>
        <v>3241</v>
      </c>
      <c r="K201" s="2">
        <f t="shared" si="79"/>
        <v>3137</v>
      </c>
      <c r="L201" s="2">
        <f t="shared" si="80"/>
        <v>2528</v>
      </c>
      <c r="M201" s="2">
        <f t="shared" si="81"/>
        <v>2880</v>
      </c>
      <c r="N201" s="2">
        <f t="shared" si="82"/>
        <v>2080</v>
      </c>
      <c r="O201" s="2">
        <f t="shared" si="83"/>
        <v>1838</v>
      </c>
      <c r="P201" s="2">
        <f t="shared" si="84"/>
        <v>654</v>
      </c>
      <c r="Q201" s="2">
        <f t="shared" si="85"/>
        <v>102</v>
      </c>
      <c r="R201" s="2">
        <f t="shared" si="86"/>
        <v>44</v>
      </c>
      <c r="S201" s="2">
        <f t="shared" si="87"/>
        <v>49</v>
      </c>
      <c r="T201" s="2">
        <f t="shared" si="88"/>
        <v>486</v>
      </c>
      <c r="U201" s="2">
        <f t="shared" si="89"/>
        <v>390</v>
      </c>
      <c r="V201" s="2">
        <f t="shared" si="90"/>
        <v>2136</v>
      </c>
      <c r="W201" s="2">
        <f t="shared" si="91"/>
        <v>525</v>
      </c>
      <c r="X201" s="2">
        <f t="shared" si="92"/>
        <v>401</v>
      </c>
      <c r="Y201" s="2">
        <f t="shared" si="93"/>
        <v>222</v>
      </c>
      <c r="AA201" s="2">
        <f t="shared" si="94"/>
        <v>0</v>
      </c>
      <c r="AB201" s="2">
        <f t="shared" si="95"/>
        <v>3241</v>
      </c>
      <c r="AC201" s="2">
        <f t="shared" si="102"/>
        <v>3742</v>
      </c>
      <c r="AE201" s="9">
        <v>1</v>
      </c>
      <c r="AF201" s="2">
        <f t="shared" si="96"/>
        <v>0</v>
      </c>
      <c r="AG201" s="2">
        <f t="shared" si="97"/>
        <v>19418</v>
      </c>
      <c r="AH201" s="2">
        <f t="shared" si="98"/>
        <v>22941</v>
      </c>
      <c r="AI201" s="2">
        <f t="shared" si="99"/>
        <v>42359</v>
      </c>
      <c r="AK201">
        <f t="shared" si="100"/>
        <v>7</v>
      </c>
      <c r="AL201">
        <f t="shared" si="101"/>
        <v>2021</v>
      </c>
      <c r="BL201" s="2">
        <v>527</v>
      </c>
      <c r="BM201" s="2">
        <v>2095</v>
      </c>
      <c r="BN201" s="2">
        <v>3393</v>
      </c>
      <c r="BO201" s="2">
        <v>3312</v>
      </c>
      <c r="BP201" s="2">
        <v>3714</v>
      </c>
      <c r="BQ201" s="2">
        <v>2929</v>
      </c>
      <c r="BR201" s="2">
        <v>3539</v>
      </c>
      <c r="BS201" s="2">
        <v>1974</v>
      </c>
      <c r="BT201" s="2">
        <v>3216</v>
      </c>
      <c r="BU201" s="2">
        <v>3113</v>
      </c>
      <c r="BV201" s="2">
        <v>2509</v>
      </c>
      <c r="BW201" s="2">
        <v>2858</v>
      </c>
      <c r="BX201" s="2">
        <v>2064</v>
      </c>
      <c r="BY201" s="2">
        <v>1824</v>
      </c>
      <c r="BZ201" s="2">
        <v>649</v>
      </c>
      <c r="CA201" s="2">
        <v>101</v>
      </c>
      <c r="CB201" s="2">
        <v>44</v>
      </c>
      <c r="CC201" s="2">
        <v>49</v>
      </c>
      <c r="CD201" s="2">
        <v>482</v>
      </c>
      <c r="CE201" s="2">
        <v>387</v>
      </c>
      <c r="CF201" s="2">
        <v>2120</v>
      </c>
      <c r="CG201" s="2">
        <v>521</v>
      </c>
      <c r="CH201" s="2">
        <v>398</v>
      </c>
      <c r="CI201" s="2">
        <v>220</v>
      </c>
    </row>
    <row r="202" spans="1:87" x14ac:dyDescent="0.2">
      <c r="A202" s="7">
        <v>44388</v>
      </c>
      <c r="B202" s="2">
        <f t="shared" si="70"/>
        <v>220</v>
      </c>
      <c r="C202" s="2">
        <f t="shared" si="71"/>
        <v>514</v>
      </c>
      <c r="D202" s="2">
        <f t="shared" si="72"/>
        <v>726</v>
      </c>
      <c r="E202" s="2">
        <f t="shared" si="73"/>
        <v>588</v>
      </c>
      <c r="F202" s="2">
        <f t="shared" si="74"/>
        <v>811</v>
      </c>
      <c r="G202" s="2">
        <f t="shared" si="75"/>
        <v>540</v>
      </c>
      <c r="H202" s="2">
        <f t="shared" si="76"/>
        <v>1143</v>
      </c>
      <c r="I202" s="2">
        <f t="shared" si="77"/>
        <v>988</v>
      </c>
      <c r="J202" s="2">
        <f t="shared" si="78"/>
        <v>3510</v>
      </c>
      <c r="K202" s="2">
        <f t="shared" si="79"/>
        <v>2724</v>
      </c>
      <c r="L202" s="2">
        <f t="shared" si="80"/>
        <v>823</v>
      </c>
      <c r="M202" s="2">
        <f t="shared" si="81"/>
        <v>74</v>
      </c>
      <c r="N202" s="2">
        <f t="shared" si="82"/>
        <v>0</v>
      </c>
      <c r="O202" s="2">
        <f t="shared" si="83"/>
        <v>0</v>
      </c>
      <c r="P202" s="2">
        <f t="shared" si="84"/>
        <v>0</v>
      </c>
      <c r="Q202" s="2">
        <f t="shared" si="85"/>
        <v>0</v>
      </c>
      <c r="R202" s="2">
        <f t="shared" si="86"/>
        <v>0</v>
      </c>
      <c r="S202" s="2">
        <f t="shared" si="87"/>
        <v>0</v>
      </c>
      <c r="T202" s="2">
        <f t="shared" si="88"/>
        <v>0</v>
      </c>
      <c r="U202" s="2">
        <f t="shared" si="89"/>
        <v>133</v>
      </c>
      <c r="V202" s="2">
        <f t="shared" si="90"/>
        <v>663</v>
      </c>
      <c r="W202" s="2">
        <f t="shared" si="91"/>
        <v>811</v>
      </c>
      <c r="X202" s="2">
        <f t="shared" si="92"/>
        <v>685</v>
      </c>
      <c r="Y202" s="2">
        <f t="shared" si="93"/>
        <v>565</v>
      </c>
      <c r="AA202" s="2">
        <f t="shared" si="94"/>
        <v>3510</v>
      </c>
      <c r="AB202" s="2">
        <f t="shared" si="95"/>
        <v>0</v>
      </c>
      <c r="AC202" s="2">
        <f t="shared" si="102"/>
        <v>1143</v>
      </c>
      <c r="AE202" s="9">
        <v>2</v>
      </c>
      <c r="AF202" s="2">
        <f t="shared" si="96"/>
        <v>8252</v>
      </c>
      <c r="AG202" s="2">
        <f t="shared" si="97"/>
        <v>0</v>
      </c>
      <c r="AH202" s="2">
        <f t="shared" si="98"/>
        <v>7266</v>
      </c>
      <c r="AI202" s="2">
        <f t="shared" si="99"/>
        <v>15518</v>
      </c>
      <c r="AK202">
        <f t="shared" si="100"/>
        <v>7</v>
      </c>
      <c r="AL202">
        <f t="shared" si="101"/>
        <v>2021</v>
      </c>
      <c r="BL202" s="2">
        <v>218</v>
      </c>
      <c r="BM202" s="2">
        <v>510</v>
      </c>
      <c r="BN202" s="2">
        <v>720</v>
      </c>
      <c r="BO202" s="2">
        <v>584</v>
      </c>
      <c r="BP202" s="2">
        <v>805</v>
      </c>
      <c r="BQ202" s="2">
        <v>536</v>
      </c>
      <c r="BR202" s="2">
        <v>1134</v>
      </c>
      <c r="BS202" s="2">
        <v>980</v>
      </c>
      <c r="BT202" s="2">
        <v>3483</v>
      </c>
      <c r="BU202" s="2">
        <v>2703</v>
      </c>
      <c r="BV202" s="2">
        <v>817</v>
      </c>
      <c r="BW202" s="2">
        <v>73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132</v>
      </c>
      <c r="CF202" s="2">
        <v>658</v>
      </c>
      <c r="CG202" s="2">
        <v>805</v>
      </c>
      <c r="CH202" s="2">
        <v>680</v>
      </c>
      <c r="CI202" s="2">
        <v>561</v>
      </c>
    </row>
    <row r="203" spans="1:87" x14ac:dyDescent="0.2">
      <c r="A203" s="7">
        <v>44389</v>
      </c>
      <c r="B203" s="2">
        <f t="shared" ref="B203:B266" si="103">ROUND($H$7*BL203,0)</f>
        <v>209</v>
      </c>
      <c r="C203" s="2">
        <f t="shared" ref="C203:C266" si="104">ROUND($H$7*BM203,0)</f>
        <v>0</v>
      </c>
      <c r="D203" s="2">
        <f t="shared" ref="D203:D266" si="105">ROUND($H$7*BN203,0)</f>
        <v>0</v>
      </c>
      <c r="E203" s="2">
        <f t="shared" ref="E203:E266" si="106">ROUND($H$7*BO203,0)</f>
        <v>0</v>
      </c>
      <c r="F203" s="2">
        <f t="shared" ref="F203:F266" si="107">ROUND($H$7*BP203,0)</f>
        <v>0</v>
      </c>
      <c r="G203" s="2">
        <f t="shared" ref="G203:G266" si="108">ROUND($H$7*BQ203,0)</f>
        <v>0</v>
      </c>
      <c r="H203" s="2">
        <f t="shared" ref="H203:H266" si="109">ROUND($H$7*BR203,0)</f>
        <v>0</v>
      </c>
      <c r="I203" s="2">
        <f t="shared" ref="I203:I266" si="110">ROUND($H$7*BS203,0)</f>
        <v>0</v>
      </c>
      <c r="J203" s="2">
        <f t="shared" ref="J203:J266" si="111">ROUND($H$7*BT203,0)</f>
        <v>0</v>
      </c>
      <c r="K203" s="2">
        <f t="shared" ref="K203:K266" si="112">ROUND($H$7*BU203,0)</f>
        <v>0</v>
      </c>
      <c r="L203" s="2">
        <f t="shared" ref="L203:L266" si="113">ROUND($H$7*BV203,0)</f>
        <v>0</v>
      </c>
      <c r="M203" s="2">
        <f t="shared" ref="M203:M266" si="114">ROUND($H$7*BW203,0)</f>
        <v>0</v>
      </c>
      <c r="N203" s="2">
        <f t="shared" ref="N203:N266" si="115">ROUND($H$7*BX203,0)</f>
        <v>0</v>
      </c>
      <c r="O203" s="2">
        <f t="shared" ref="O203:O266" si="116">ROUND($H$7*BY203,0)</f>
        <v>0</v>
      </c>
      <c r="P203" s="2">
        <f t="shared" ref="P203:P266" si="117">ROUND($H$7*BZ203,0)</f>
        <v>0</v>
      </c>
      <c r="Q203" s="2">
        <f t="shared" ref="Q203:Q266" si="118">ROUND($H$7*CA203,0)</f>
        <v>0</v>
      </c>
      <c r="R203" s="2">
        <f t="shared" ref="R203:R266" si="119">ROUND($H$7*CB203,0)</f>
        <v>0</v>
      </c>
      <c r="S203" s="2">
        <f t="shared" ref="S203:S266" si="120">ROUND($H$7*CC203,0)</f>
        <v>0</v>
      </c>
      <c r="T203" s="2">
        <f t="shared" ref="T203:T266" si="121">ROUND($H$7*CD203,0)</f>
        <v>0</v>
      </c>
      <c r="U203" s="2">
        <f t="shared" ref="U203:U266" si="122">ROUND($H$7*CE203,0)</f>
        <v>166</v>
      </c>
      <c r="V203" s="2">
        <f t="shared" ref="V203:V266" si="123">ROUND($H$7*CF203,0)</f>
        <v>555</v>
      </c>
      <c r="W203" s="2">
        <f t="shared" ref="W203:W266" si="124">ROUND($H$7*CG203,0)</f>
        <v>733</v>
      </c>
      <c r="X203" s="2">
        <f t="shared" ref="X203:X266" si="125">ROUND($H$7*CH203,0)</f>
        <v>638</v>
      </c>
      <c r="Y203" s="2">
        <f t="shared" ref="Y203:Y266" si="126">ROUND($H$7*CI203,0)</f>
        <v>559</v>
      </c>
      <c r="AA203" s="2">
        <f t="shared" ref="AA203:AA266" si="127">IF(AND(AE203&gt;1,AE203&lt;7),MAX(I203:M203,R203:U203),0)</f>
        <v>166</v>
      </c>
      <c r="AB203" s="2">
        <f t="shared" ref="AB203:AB266" si="128">IF(AND(AE203&gt;1,AE203&lt;7),MAX(N203:Q203),MAX(I203:U203))</f>
        <v>0</v>
      </c>
      <c r="AC203" s="2">
        <f t="shared" si="102"/>
        <v>733</v>
      </c>
      <c r="AE203" s="9">
        <v>3</v>
      </c>
      <c r="AF203" s="2">
        <f t="shared" ref="AF203:AF266" si="129">IF(AND(AE203&gt;1,AE203&lt;7),SUM(I203:M203,R203:U203),0)</f>
        <v>166</v>
      </c>
      <c r="AG203" s="2">
        <f t="shared" ref="AG203:AG266" si="130">IF(AND(AE203&gt;1,AE203&lt;7),SUM(N203:Q203),SUM(I203:U203))</f>
        <v>0</v>
      </c>
      <c r="AH203" s="2">
        <f t="shared" ref="AH203:AH266" si="131">SUM(B203:Y203)-AF203-AG203</f>
        <v>2694</v>
      </c>
      <c r="AI203" s="2">
        <f t="shared" ref="AI203:AI266" si="132">SUM(B203:Y203)</f>
        <v>2860</v>
      </c>
      <c r="AK203">
        <f t="shared" ref="AK203:AK266" si="133">MONTH(A203)</f>
        <v>7</v>
      </c>
      <c r="AL203">
        <f t="shared" ref="AL203:AL266" si="134">YEAR(A203)</f>
        <v>2021</v>
      </c>
      <c r="BL203" s="2">
        <v>207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165</v>
      </c>
      <c r="CF203" s="2">
        <v>551</v>
      </c>
      <c r="CG203" s="2">
        <v>727</v>
      </c>
      <c r="CH203" s="2">
        <v>633</v>
      </c>
      <c r="CI203" s="2">
        <v>555</v>
      </c>
    </row>
    <row r="204" spans="1:87" x14ac:dyDescent="0.2">
      <c r="A204" s="7">
        <v>44390</v>
      </c>
      <c r="B204" s="2">
        <f t="shared" si="103"/>
        <v>361</v>
      </c>
      <c r="C204" s="2">
        <f t="shared" si="104"/>
        <v>437</v>
      </c>
      <c r="D204" s="2">
        <f t="shared" si="105"/>
        <v>46</v>
      </c>
      <c r="E204" s="2">
        <f t="shared" si="106"/>
        <v>0</v>
      </c>
      <c r="F204" s="2">
        <f t="shared" si="107"/>
        <v>0</v>
      </c>
      <c r="G204" s="2">
        <f t="shared" si="108"/>
        <v>0</v>
      </c>
      <c r="H204" s="2">
        <f t="shared" si="109"/>
        <v>0</v>
      </c>
      <c r="I204" s="2">
        <f t="shared" si="110"/>
        <v>0</v>
      </c>
      <c r="J204" s="2">
        <f t="shared" si="111"/>
        <v>0</v>
      </c>
      <c r="K204" s="2">
        <f t="shared" si="112"/>
        <v>0</v>
      </c>
      <c r="L204" s="2">
        <f t="shared" si="113"/>
        <v>0</v>
      </c>
      <c r="M204" s="2">
        <f t="shared" si="114"/>
        <v>0</v>
      </c>
      <c r="N204" s="2">
        <f t="shared" si="115"/>
        <v>0</v>
      </c>
      <c r="O204" s="2">
        <f t="shared" si="116"/>
        <v>5</v>
      </c>
      <c r="P204" s="2">
        <f t="shared" si="117"/>
        <v>111</v>
      </c>
      <c r="Q204" s="2">
        <f t="shared" si="118"/>
        <v>111</v>
      </c>
      <c r="R204" s="2">
        <f t="shared" si="119"/>
        <v>105</v>
      </c>
      <c r="S204" s="2">
        <f t="shared" si="120"/>
        <v>227</v>
      </c>
      <c r="T204" s="2">
        <f t="shared" si="121"/>
        <v>54</v>
      </c>
      <c r="U204" s="2">
        <f t="shared" si="122"/>
        <v>0</v>
      </c>
      <c r="V204" s="2">
        <f t="shared" si="123"/>
        <v>0</v>
      </c>
      <c r="W204" s="2">
        <f t="shared" si="124"/>
        <v>0</v>
      </c>
      <c r="X204" s="2">
        <f t="shared" si="125"/>
        <v>0</v>
      </c>
      <c r="Y204" s="2">
        <f t="shared" si="126"/>
        <v>0</v>
      </c>
      <c r="AA204" s="2">
        <f t="shared" si="127"/>
        <v>227</v>
      </c>
      <c r="AB204" s="2">
        <f t="shared" si="128"/>
        <v>111</v>
      </c>
      <c r="AC204" s="2">
        <f t="shared" ref="AC204:AC267" si="135">MAX(B204:H204,V204:Y204)</f>
        <v>437</v>
      </c>
      <c r="AE204" s="9">
        <v>4</v>
      </c>
      <c r="AF204" s="2">
        <f t="shared" si="129"/>
        <v>386</v>
      </c>
      <c r="AG204" s="2">
        <f t="shared" si="130"/>
        <v>227</v>
      </c>
      <c r="AH204" s="2">
        <f t="shared" si="131"/>
        <v>844</v>
      </c>
      <c r="AI204" s="2">
        <f t="shared" si="132"/>
        <v>1457</v>
      </c>
      <c r="AK204">
        <f t="shared" si="133"/>
        <v>7</v>
      </c>
      <c r="AL204">
        <f t="shared" si="134"/>
        <v>2021</v>
      </c>
      <c r="BL204" s="2">
        <v>358</v>
      </c>
      <c r="BM204" s="2">
        <v>434</v>
      </c>
      <c r="BN204" s="2">
        <v>46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5</v>
      </c>
      <c r="BZ204" s="2">
        <v>110</v>
      </c>
      <c r="CA204" s="2">
        <v>110</v>
      </c>
      <c r="CB204" s="2">
        <v>104</v>
      </c>
      <c r="CC204" s="2">
        <v>225</v>
      </c>
      <c r="CD204" s="2">
        <v>54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</row>
    <row r="205" spans="1:87" x14ac:dyDescent="0.2">
      <c r="A205" s="7">
        <v>44391</v>
      </c>
      <c r="B205" s="2">
        <f t="shared" si="103"/>
        <v>0</v>
      </c>
      <c r="C205" s="2">
        <f t="shared" si="104"/>
        <v>0</v>
      </c>
      <c r="D205" s="2">
        <f t="shared" si="105"/>
        <v>0</v>
      </c>
      <c r="E205" s="2">
        <f t="shared" si="106"/>
        <v>0</v>
      </c>
      <c r="F205" s="2">
        <f t="shared" si="107"/>
        <v>0</v>
      </c>
      <c r="G205" s="2">
        <f t="shared" si="108"/>
        <v>0</v>
      </c>
      <c r="H205" s="2">
        <f t="shared" si="109"/>
        <v>0</v>
      </c>
      <c r="I205" s="2">
        <f t="shared" si="110"/>
        <v>45</v>
      </c>
      <c r="J205" s="2">
        <f t="shared" si="111"/>
        <v>36</v>
      </c>
      <c r="K205" s="2">
        <f t="shared" si="112"/>
        <v>0</v>
      </c>
      <c r="L205" s="2">
        <f t="shared" si="113"/>
        <v>16</v>
      </c>
      <c r="M205" s="2">
        <f t="shared" si="114"/>
        <v>16</v>
      </c>
      <c r="N205" s="2">
        <f t="shared" si="115"/>
        <v>0</v>
      </c>
      <c r="O205" s="2">
        <f t="shared" si="116"/>
        <v>2</v>
      </c>
      <c r="P205" s="2">
        <f t="shared" si="117"/>
        <v>345</v>
      </c>
      <c r="Q205" s="2">
        <f t="shared" si="118"/>
        <v>382</v>
      </c>
      <c r="R205" s="2">
        <f t="shared" si="119"/>
        <v>227</v>
      </c>
      <c r="S205" s="2">
        <f t="shared" si="120"/>
        <v>260</v>
      </c>
      <c r="T205" s="2">
        <f t="shared" si="121"/>
        <v>708</v>
      </c>
      <c r="U205" s="2">
        <f t="shared" si="122"/>
        <v>1038</v>
      </c>
      <c r="V205" s="2">
        <f t="shared" si="123"/>
        <v>1683</v>
      </c>
      <c r="W205" s="2">
        <f t="shared" si="124"/>
        <v>2892</v>
      </c>
      <c r="X205" s="2">
        <f t="shared" si="125"/>
        <v>1181</v>
      </c>
      <c r="Y205" s="2">
        <f t="shared" si="126"/>
        <v>308</v>
      </c>
      <c r="AA205" s="2">
        <f t="shared" si="127"/>
        <v>1038</v>
      </c>
      <c r="AB205" s="2">
        <f t="shared" si="128"/>
        <v>382</v>
      </c>
      <c r="AC205" s="2">
        <f t="shared" si="135"/>
        <v>2892</v>
      </c>
      <c r="AE205" s="9">
        <v>5</v>
      </c>
      <c r="AF205" s="2">
        <f t="shared" si="129"/>
        <v>2346</v>
      </c>
      <c r="AG205" s="2">
        <f t="shared" si="130"/>
        <v>729</v>
      </c>
      <c r="AH205" s="2">
        <f t="shared" si="131"/>
        <v>6064</v>
      </c>
      <c r="AI205" s="2">
        <f t="shared" si="132"/>
        <v>9139</v>
      </c>
      <c r="AK205">
        <f t="shared" si="133"/>
        <v>7</v>
      </c>
      <c r="AL205">
        <f t="shared" si="134"/>
        <v>2021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45</v>
      </c>
      <c r="BT205" s="2">
        <v>36</v>
      </c>
      <c r="BU205" s="2">
        <v>0</v>
      </c>
      <c r="BV205" s="2">
        <v>16</v>
      </c>
      <c r="BW205" s="2">
        <v>16</v>
      </c>
      <c r="BX205" s="2">
        <v>0</v>
      </c>
      <c r="BY205" s="2">
        <v>2</v>
      </c>
      <c r="BZ205" s="2">
        <v>342</v>
      </c>
      <c r="CA205" s="2">
        <v>379</v>
      </c>
      <c r="CB205" s="2">
        <v>225</v>
      </c>
      <c r="CC205" s="2">
        <v>258</v>
      </c>
      <c r="CD205" s="2">
        <v>703</v>
      </c>
      <c r="CE205" s="2">
        <v>1030</v>
      </c>
      <c r="CF205" s="2">
        <v>1670</v>
      </c>
      <c r="CG205" s="2">
        <v>2870</v>
      </c>
      <c r="CH205" s="2">
        <v>1172</v>
      </c>
      <c r="CI205" s="2">
        <v>306</v>
      </c>
    </row>
    <row r="206" spans="1:87" x14ac:dyDescent="0.2">
      <c r="A206" s="7">
        <v>44392</v>
      </c>
      <c r="B206" s="2">
        <f t="shared" si="103"/>
        <v>258</v>
      </c>
      <c r="C206" s="2">
        <f t="shared" si="104"/>
        <v>243</v>
      </c>
      <c r="D206" s="2">
        <f t="shared" si="105"/>
        <v>143</v>
      </c>
      <c r="E206" s="2">
        <f t="shared" si="106"/>
        <v>240</v>
      </c>
      <c r="F206" s="2">
        <f t="shared" si="107"/>
        <v>229</v>
      </c>
      <c r="G206" s="2">
        <f t="shared" si="108"/>
        <v>78</v>
      </c>
      <c r="H206" s="2">
        <f t="shared" si="109"/>
        <v>0</v>
      </c>
      <c r="I206" s="2">
        <f t="shared" si="110"/>
        <v>0</v>
      </c>
      <c r="J206" s="2">
        <f t="shared" si="111"/>
        <v>0</v>
      </c>
      <c r="K206" s="2">
        <f t="shared" si="112"/>
        <v>0</v>
      </c>
      <c r="L206" s="2">
        <f t="shared" si="113"/>
        <v>0</v>
      </c>
      <c r="M206" s="2">
        <f t="shared" si="114"/>
        <v>0</v>
      </c>
      <c r="N206" s="2">
        <f t="shared" si="115"/>
        <v>0</v>
      </c>
      <c r="O206" s="2">
        <f t="shared" si="116"/>
        <v>0</v>
      </c>
      <c r="P206" s="2">
        <f t="shared" si="117"/>
        <v>0</v>
      </c>
      <c r="Q206" s="2">
        <f t="shared" si="118"/>
        <v>0</v>
      </c>
      <c r="R206" s="2">
        <f t="shared" si="119"/>
        <v>0</v>
      </c>
      <c r="S206" s="2">
        <f t="shared" si="120"/>
        <v>0</v>
      </c>
      <c r="T206" s="2">
        <f t="shared" si="121"/>
        <v>0</v>
      </c>
      <c r="U206" s="2">
        <f t="shared" si="122"/>
        <v>0</v>
      </c>
      <c r="V206" s="2">
        <f t="shared" si="123"/>
        <v>0</v>
      </c>
      <c r="W206" s="2">
        <f t="shared" si="124"/>
        <v>0</v>
      </c>
      <c r="X206" s="2">
        <f t="shared" si="125"/>
        <v>0</v>
      </c>
      <c r="Y206" s="2">
        <f t="shared" si="126"/>
        <v>0</v>
      </c>
      <c r="AA206" s="2">
        <f t="shared" si="127"/>
        <v>0</v>
      </c>
      <c r="AB206" s="2">
        <f t="shared" si="128"/>
        <v>0</v>
      </c>
      <c r="AC206" s="2">
        <f t="shared" si="135"/>
        <v>258</v>
      </c>
      <c r="AE206" s="9">
        <v>6</v>
      </c>
      <c r="AF206" s="2">
        <f t="shared" si="129"/>
        <v>0</v>
      </c>
      <c r="AG206" s="2">
        <f t="shared" si="130"/>
        <v>0</v>
      </c>
      <c r="AH206" s="2">
        <f t="shared" si="131"/>
        <v>1191</v>
      </c>
      <c r="AI206" s="2">
        <f t="shared" si="132"/>
        <v>1191</v>
      </c>
      <c r="AK206">
        <f t="shared" si="133"/>
        <v>7</v>
      </c>
      <c r="AL206">
        <f t="shared" si="134"/>
        <v>2021</v>
      </c>
      <c r="BL206" s="2">
        <v>256</v>
      </c>
      <c r="BM206" s="2">
        <v>241</v>
      </c>
      <c r="BN206" s="2">
        <v>142</v>
      </c>
      <c r="BO206" s="2">
        <v>238</v>
      </c>
      <c r="BP206" s="2">
        <v>227</v>
      </c>
      <c r="BQ206" s="2">
        <v>77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</row>
    <row r="207" spans="1:87" x14ac:dyDescent="0.2">
      <c r="A207" s="7">
        <v>44393</v>
      </c>
      <c r="B207" s="2">
        <f t="shared" si="103"/>
        <v>0</v>
      </c>
      <c r="C207" s="2">
        <f t="shared" si="104"/>
        <v>0</v>
      </c>
      <c r="D207" s="2">
        <f t="shared" si="105"/>
        <v>0</v>
      </c>
      <c r="E207" s="2">
        <f t="shared" si="106"/>
        <v>0</v>
      </c>
      <c r="F207" s="2">
        <f t="shared" si="107"/>
        <v>0</v>
      </c>
      <c r="G207" s="2">
        <f t="shared" si="108"/>
        <v>0</v>
      </c>
      <c r="H207" s="2">
        <f t="shared" si="109"/>
        <v>0</v>
      </c>
      <c r="I207" s="2">
        <f t="shared" si="110"/>
        <v>0</v>
      </c>
      <c r="J207" s="2">
        <f t="shared" si="111"/>
        <v>0</v>
      </c>
      <c r="K207" s="2">
        <f t="shared" si="112"/>
        <v>0</v>
      </c>
      <c r="L207" s="2">
        <f t="shared" si="113"/>
        <v>0</v>
      </c>
      <c r="M207" s="2">
        <f t="shared" si="114"/>
        <v>0</v>
      </c>
      <c r="N207" s="2">
        <f t="shared" si="115"/>
        <v>0</v>
      </c>
      <c r="O207" s="2">
        <f t="shared" si="116"/>
        <v>0</v>
      </c>
      <c r="P207" s="2">
        <f t="shared" si="117"/>
        <v>0</v>
      </c>
      <c r="Q207" s="2">
        <f t="shared" si="118"/>
        <v>0</v>
      </c>
      <c r="R207" s="2">
        <f t="shared" si="119"/>
        <v>0</v>
      </c>
      <c r="S207" s="2">
        <f t="shared" si="120"/>
        <v>0</v>
      </c>
      <c r="T207" s="2">
        <f t="shared" si="121"/>
        <v>24</v>
      </c>
      <c r="U207" s="2">
        <f t="shared" si="122"/>
        <v>95</v>
      </c>
      <c r="V207" s="2">
        <f t="shared" si="123"/>
        <v>189</v>
      </c>
      <c r="W207" s="2">
        <f t="shared" si="124"/>
        <v>213</v>
      </c>
      <c r="X207" s="2">
        <f t="shared" si="125"/>
        <v>218</v>
      </c>
      <c r="Y207" s="2">
        <f t="shared" si="126"/>
        <v>225</v>
      </c>
      <c r="AA207" s="2">
        <f t="shared" si="127"/>
        <v>0</v>
      </c>
      <c r="AB207" s="2">
        <f t="shared" si="128"/>
        <v>95</v>
      </c>
      <c r="AC207" s="2">
        <f t="shared" si="135"/>
        <v>225</v>
      </c>
      <c r="AE207" s="9">
        <v>7</v>
      </c>
      <c r="AF207" s="2">
        <f t="shared" si="129"/>
        <v>0</v>
      </c>
      <c r="AG207" s="2">
        <f t="shared" si="130"/>
        <v>119</v>
      </c>
      <c r="AH207" s="2">
        <f t="shared" si="131"/>
        <v>845</v>
      </c>
      <c r="AI207" s="2">
        <f t="shared" si="132"/>
        <v>964</v>
      </c>
      <c r="AK207">
        <f t="shared" si="133"/>
        <v>7</v>
      </c>
      <c r="AL207">
        <f t="shared" si="134"/>
        <v>2021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24</v>
      </c>
      <c r="CE207" s="2">
        <v>94</v>
      </c>
      <c r="CF207" s="2">
        <v>188</v>
      </c>
      <c r="CG207" s="2">
        <v>211</v>
      </c>
      <c r="CH207" s="2">
        <v>216</v>
      </c>
      <c r="CI207" s="2">
        <v>223</v>
      </c>
    </row>
    <row r="208" spans="1:87" x14ac:dyDescent="0.2">
      <c r="A208" s="7">
        <v>44394</v>
      </c>
      <c r="B208" s="2">
        <f t="shared" si="103"/>
        <v>218</v>
      </c>
      <c r="C208" s="2">
        <f t="shared" si="104"/>
        <v>54</v>
      </c>
      <c r="D208" s="2">
        <f t="shared" si="105"/>
        <v>0</v>
      </c>
      <c r="E208" s="2">
        <f t="shared" si="106"/>
        <v>276</v>
      </c>
      <c r="F208" s="2">
        <f t="shared" si="107"/>
        <v>343</v>
      </c>
      <c r="G208" s="2">
        <f t="shared" si="108"/>
        <v>349</v>
      </c>
      <c r="H208" s="2">
        <f t="shared" si="109"/>
        <v>0</v>
      </c>
      <c r="I208" s="2">
        <f t="shared" si="110"/>
        <v>63</v>
      </c>
      <c r="J208" s="2">
        <f t="shared" si="111"/>
        <v>172</v>
      </c>
      <c r="K208" s="2">
        <f t="shared" si="112"/>
        <v>303</v>
      </c>
      <c r="L208" s="2">
        <f t="shared" si="113"/>
        <v>830</v>
      </c>
      <c r="M208" s="2">
        <f t="shared" si="114"/>
        <v>648</v>
      </c>
      <c r="N208" s="2">
        <f t="shared" si="115"/>
        <v>749</v>
      </c>
      <c r="O208" s="2">
        <f t="shared" si="116"/>
        <v>440</v>
      </c>
      <c r="P208" s="2">
        <f t="shared" si="117"/>
        <v>881</v>
      </c>
      <c r="Q208" s="2">
        <f t="shared" si="118"/>
        <v>683</v>
      </c>
      <c r="R208" s="2">
        <f t="shared" si="119"/>
        <v>192</v>
      </c>
      <c r="S208" s="2">
        <f t="shared" si="120"/>
        <v>0</v>
      </c>
      <c r="T208" s="2">
        <f t="shared" si="121"/>
        <v>0</v>
      </c>
      <c r="U208" s="2">
        <f t="shared" si="122"/>
        <v>0</v>
      </c>
      <c r="V208" s="2">
        <f t="shared" si="123"/>
        <v>0</v>
      </c>
      <c r="W208" s="2">
        <f t="shared" si="124"/>
        <v>0</v>
      </c>
      <c r="X208" s="2">
        <f t="shared" si="125"/>
        <v>0</v>
      </c>
      <c r="Y208" s="2">
        <f t="shared" si="126"/>
        <v>0</v>
      </c>
      <c r="AA208" s="2">
        <f t="shared" si="127"/>
        <v>0</v>
      </c>
      <c r="AB208" s="2">
        <f t="shared" si="128"/>
        <v>881</v>
      </c>
      <c r="AC208" s="2">
        <f t="shared" si="135"/>
        <v>349</v>
      </c>
      <c r="AE208" s="9">
        <v>1</v>
      </c>
      <c r="AF208" s="2">
        <f t="shared" si="129"/>
        <v>0</v>
      </c>
      <c r="AG208" s="2">
        <f t="shared" si="130"/>
        <v>4961</v>
      </c>
      <c r="AH208" s="2">
        <f t="shared" si="131"/>
        <v>1240</v>
      </c>
      <c r="AI208" s="2">
        <f t="shared" si="132"/>
        <v>6201</v>
      </c>
      <c r="AK208">
        <f t="shared" si="133"/>
        <v>7</v>
      </c>
      <c r="AL208">
        <f t="shared" si="134"/>
        <v>2021</v>
      </c>
      <c r="BL208" s="2">
        <v>216</v>
      </c>
      <c r="BM208" s="2">
        <v>54</v>
      </c>
      <c r="BN208" s="2">
        <v>0</v>
      </c>
      <c r="BO208" s="2">
        <v>274</v>
      </c>
      <c r="BP208" s="2">
        <v>340</v>
      </c>
      <c r="BQ208" s="2">
        <v>346</v>
      </c>
      <c r="BR208" s="2">
        <v>0</v>
      </c>
      <c r="BS208" s="2">
        <v>63</v>
      </c>
      <c r="BT208" s="2">
        <v>171</v>
      </c>
      <c r="BU208" s="2">
        <v>301</v>
      </c>
      <c r="BV208" s="2">
        <v>824</v>
      </c>
      <c r="BW208" s="2">
        <v>643</v>
      </c>
      <c r="BX208" s="2">
        <v>743</v>
      </c>
      <c r="BY208" s="2">
        <v>437</v>
      </c>
      <c r="BZ208" s="2">
        <v>874</v>
      </c>
      <c r="CA208" s="2">
        <v>678</v>
      </c>
      <c r="CB208" s="2">
        <v>191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</row>
    <row r="209" spans="1:87" x14ac:dyDescent="0.2">
      <c r="A209" s="7">
        <v>44395</v>
      </c>
      <c r="B209" s="2">
        <f t="shared" si="103"/>
        <v>0</v>
      </c>
      <c r="C209" s="2">
        <f t="shared" si="104"/>
        <v>0</v>
      </c>
      <c r="D209" s="2">
        <f t="shared" si="105"/>
        <v>0</v>
      </c>
      <c r="E209" s="2">
        <f t="shared" si="106"/>
        <v>0</v>
      </c>
      <c r="F209" s="2">
        <f t="shared" si="107"/>
        <v>0</v>
      </c>
      <c r="G209" s="2">
        <f t="shared" si="108"/>
        <v>0</v>
      </c>
      <c r="H209" s="2">
        <f t="shared" si="109"/>
        <v>0</v>
      </c>
      <c r="I209" s="2">
        <f t="shared" si="110"/>
        <v>0</v>
      </c>
      <c r="J209" s="2">
        <f t="shared" si="111"/>
        <v>0</v>
      </c>
      <c r="K209" s="2">
        <f t="shared" si="112"/>
        <v>0</v>
      </c>
      <c r="L209" s="2">
        <f t="shared" si="113"/>
        <v>0</v>
      </c>
      <c r="M209" s="2">
        <f t="shared" si="114"/>
        <v>0</v>
      </c>
      <c r="N209" s="2">
        <f t="shared" si="115"/>
        <v>0</v>
      </c>
      <c r="O209" s="2">
        <f t="shared" si="116"/>
        <v>0</v>
      </c>
      <c r="P209" s="2">
        <f t="shared" si="117"/>
        <v>0</v>
      </c>
      <c r="Q209" s="2">
        <f t="shared" si="118"/>
        <v>0</v>
      </c>
      <c r="R209" s="2">
        <f t="shared" si="119"/>
        <v>0</v>
      </c>
      <c r="S209" s="2">
        <f t="shared" si="120"/>
        <v>0</v>
      </c>
      <c r="T209" s="2">
        <f t="shared" si="121"/>
        <v>0</v>
      </c>
      <c r="U209" s="2">
        <f t="shared" si="122"/>
        <v>169</v>
      </c>
      <c r="V209" s="2">
        <f t="shared" si="123"/>
        <v>280</v>
      </c>
      <c r="W209" s="2">
        <f t="shared" si="124"/>
        <v>260</v>
      </c>
      <c r="X209" s="2">
        <f t="shared" si="125"/>
        <v>251</v>
      </c>
      <c r="Y209" s="2">
        <f t="shared" si="126"/>
        <v>238</v>
      </c>
      <c r="AA209" s="2">
        <f t="shared" si="127"/>
        <v>169</v>
      </c>
      <c r="AB209" s="2">
        <f t="shared" si="128"/>
        <v>0</v>
      </c>
      <c r="AC209" s="2">
        <f t="shared" si="135"/>
        <v>280</v>
      </c>
      <c r="AE209" s="9">
        <v>2</v>
      </c>
      <c r="AF209" s="2">
        <f t="shared" si="129"/>
        <v>169</v>
      </c>
      <c r="AG209" s="2">
        <f t="shared" si="130"/>
        <v>0</v>
      </c>
      <c r="AH209" s="2">
        <f t="shared" si="131"/>
        <v>1029</v>
      </c>
      <c r="AI209" s="2">
        <f t="shared" si="132"/>
        <v>1198</v>
      </c>
      <c r="AK209">
        <f t="shared" si="133"/>
        <v>7</v>
      </c>
      <c r="AL209">
        <f t="shared" si="134"/>
        <v>2021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168</v>
      </c>
      <c r="CF209" s="2">
        <v>278</v>
      </c>
      <c r="CG209" s="2">
        <v>258</v>
      </c>
      <c r="CH209" s="2">
        <v>249</v>
      </c>
      <c r="CI209" s="2">
        <v>236</v>
      </c>
    </row>
    <row r="210" spans="1:87" x14ac:dyDescent="0.2">
      <c r="A210" s="7">
        <v>44396</v>
      </c>
      <c r="B210" s="2">
        <f t="shared" si="103"/>
        <v>236</v>
      </c>
      <c r="C210" s="2">
        <f t="shared" si="104"/>
        <v>830</v>
      </c>
      <c r="D210" s="2">
        <f t="shared" si="105"/>
        <v>441</v>
      </c>
      <c r="E210" s="2">
        <f t="shared" si="106"/>
        <v>647</v>
      </c>
      <c r="F210" s="2">
        <f t="shared" si="107"/>
        <v>262</v>
      </c>
      <c r="G210" s="2">
        <f t="shared" si="108"/>
        <v>213</v>
      </c>
      <c r="H210" s="2">
        <f t="shared" si="109"/>
        <v>1244</v>
      </c>
      <c r="I210" s="2">
        <f t="shared" si="110"/>
        <v>491</v>
      </c>
      <c r="J210" s="2">
        <f t="shared" si="111"/>
        <v>468</v>
      </c>
      <c r="K210" s="2">
        <f t="shared" si="112"/>
        <v>1633</v>
      </c>
      <c r="L210" s="2">
        <f t="shared" si="113"/>
        <v>2007</v>
      </c>
      <c r="M210" s="2">
        <f t="shared" si="114"/>
        <v>2197</v>
      </c>
      <c r="N210" s="2">
        <f t="shared" si="115"/>
        <v>2822</v>
      </c>
      <c r="O210" s="2">
        <f t="shared" si="116"/>
        <v>1544</v>
      </c>
      <c r="P210" s="2">
        <f t="shared" si="117"/>
        <v>925</v>
      </c>
      <c r="Q210" s="2">
        <f t="shared" si="118"/>
        <v>1885</v>
      </c>
      <c r="R210" s="2">
        <f t="shared" si="119"/>
        <v>814</v>
      </c>
      <c r="S210" s="2">
        <f t="shared" si="120"/>
        <v>137</v>
      </c>
      <c r="T210" s="2">
        <f t="shared" si="121"/>
        <v>406</v>
      </c>
      <c r="U210" s="2">
        <f t="shared" si="122"/>
        <v>640</v>
      </c>
      <c r="V210" s="2">
        <f t="shared" si="123"/>
        <v>537</v>
      </c>
      <c r="W210" s="2">
        <f t="shared" si="124"/>
        <v>2698</v>
      </c>
      <c r="X210" s="2">
        <f t="shared" si="125"/>
        <v>2160</v>
      </c>
      <c r="Y210" s="2">
        <f t="shared" si="126"/>
        <v>1844</v>
      </c>
      <c r="AA210" s="2">
        <f t="shared" si="127"/>
        <v>2197</v>
      </c>
      <c r="AB210" s="2">
        <f t="shared" si="128"/>
        <v>2822</v>
      </c>
      <c r="AC210" s="2">
        <f t="shared" si="135"/>
        <v>2698</v>
      </c>
      <c r="AE210" s="9">
        <v>3</v>
      </c>
      <c r="AF210" s="2">
        <f t="shared" si="129"/>
        <v>8793</v>
      </c>
      <c r="AG210" s="2">
        <f t="shared" si="130"/>
        <v>7176</v>
      </c>
      <c r="AH210" s="2">
        <f t="shared" si="131"/>
        <v>11112</v>
      </c>
      <c r="AI210" s="2">
        <f t="shared" si="132"/>
        <v>27081</v>
      </c>
      <c r="AK210">
        <f t="shared" si="133"/>
        <v>7</v>
      </c>
      <c r="AL210">
        <f t="shared" si="134"/>
        <v>2021</v>
      </c>
      <c r="BL210" s="2">
        <v>234</v>
      </c>
      <c r="BM210" s="2">
        <v>824</v>
      </c>
      <c r="BN210" s="2">
        <v>438</v>
      </c>
      <c r="BO210" s="2">
        <v>642</v>
      </c>
      <c r="BP210" s="2">
        <v>260</v>
      </c>
      <c r="BQ210" s="2">
        <v>211</v>
      </c>
      <c r="BR210" s="2">
        <v>1235</v>
      </c>
      <c r="BS210" s="2">
        <v>487</v>
      </c>
      <c r="BT210" s="2">
        <v>464</v>
      </c>
      <c r="BU210" s="2">
        <v>1621</v>
      </c>
      <c r="BV210" s="2">
        <v>1992</v>
      </c>
      <c r="BW210" s="2">
        <v>2180</v>
      </c>
      <c r="BX210" s="2">
        <v>2801</v>
      </c>
      <c r="BY210" s="2">
        <v>1532</v>
      </c>
      <c r="BZ210" s="2">
        <v>918</v>
      </c>
      <c r="CA210" s="2">
        <v>1871</v>
      </c>
      <c r="CB210" s="2">
        <v>808</v>
      </c>
      <c r="CC210" s="2">
        <v>136</v>
      </c>
      <c r="CD210" s="2">
        <v>403</v>
      </c>
      <c r="CE210" s="2">
        <v>635</v>
      </c>
      <c r="CF210" s="2">
        <v>533</v>
      </c>
      <c r="CG210" s="2">
        <v>2677</v>
      </c>
      <c r="CH210" s="2">
        <v>2144</v>
      </c>
      <c r="CI210" s="2">
        <v>1830</v>
      </c>
    </row>
    <row r="211" spans="1:87" x14ac:dyDescent="0.2">
      <c r="A211" s="7">
        <v>44397</v>
      </c>
      <c r="B211" s="2">
        <f t="shared" si="103"/>
        <v>2626</v>
      </c>
      <c r="C211" s="2">
        <f t="shared" si="104"/>
        <v>2709</v>
      </c>
      <c r="D211" s="2">
        <f t="shared" si="105"/>
        <v>1754</v>
      </c>
      <c r="E211" s="2">
        <f t="shared" si="106"/>
        <v>2050</v>
      </c>
      <c r="F211" s="2">
        <f t="shared" si="107"/>
        <v>2138</v>
      </c>
      <c r="G211" s="2">
        <f t="shared" si="108"/>
        <v>2593</v>
      </c>
      <c r="H211" s="2">
        <f t="shared" si="109"/>
        <v>1599</v>
      </c>
      <c r="I211" s="2">
        <f t="shared" si="110"/>
        <v>1198</v>
      </c>
      <c r="J211" s="2">
        <f t="shared" si="111"/>
        <v>481</v>
      </c>
      <c r="K211" s="2">
        <f t="shared" si="112"/>
        <v>501</v>
      </c>
      <c r="L211" s="2">
        <f t="shared" si="113"/>
        <v>739</v>
      </c>
      <c r="M211" s="2">
        <f t="shared" si="114"/>
        <v>217</v>
      </c>
      <c r="N211" s="2">
        <f t="shared" si="115"/>
        <v>2</v>
      </c>
      <c r="O211" s="2">
        <f t="shared" si="116"/>
        <v>0</v>
      </c>
      <c r="P211" s="2">
        <f t="shared" si="117"/>
        <v>0</v>
      </c>
      <c r="Q211" s="2">
        <f t="shared" si="118"/>
        <v>0</v>
      </c>
      <c r="R211" s="2">
        <f t="shared" si="119"/>
        <v>0</v>
      </c>
      <c r="S211" s="2">
        <f t="shared" si="120"/>
        <v>0</v>
      </c>
      <c r="T211" s="2">
        <f t="shared" si="121"/>
        <v>0</v>
      </c>
      <c r="U211" s="2">
        <f t="shared" si="122"/>
        <v>0</v>
      </c>
      <c r="V211" s="2">
        <f t="shared" si="123"/>
        <v>0</v>
      </c>
      <c r="W211" s="2">
        <f t="shared" si="124"/>
        <v>0</v>
      </c>
      <c r="X211" s="2">
        <f t="shared" si="125"/>
        <v>0</v>
      </c>
      <c r="Y211" s="2">
        <f t="shared" si="126"/>
        <v>0</v>
      </c>
      <c r="AA211" s="2">
        <f t="shared" si="127"/>
        <v>1198</v>
      </c>
      <c r="AB211" s="2">
        <f t="shared" si="128"/>
        <v>2</v>
      </c>
      <c r="AC211" s="2">
        <f t="shared" si="135"/>
        <v>2709</v>
      </c>
      <c r="AE211" s="9">
        <v>4</v>
      </c>
      <c r="AF211" s="2">
        <f t="shared" si="129"/>
        <v>3136</v>
      </c>
      <c r="AG211" s="2">
        <f t="shared" si="130"/>
        <v>2</v>
      </c>
      <c r="AH211" s="2">
        <f t="shared" si="131"/>
        <v>15469</v>
      </c>
      <c r="AI211" s="2">
        <f t="shared" si="132"/>
        <v>18607</v>
      </c>
      <c r="AK211">
        <f t="shared" si="133"/>
        <v>7</v>
      </c>
      <c r="AL211">
        <f t="shared" si="134"/>
        <v>2021</v>
      </c>
      <c r="BL211" s="2">
        <v>2606</v>
      </c>
      <c r="BM211" s="2">
        <v>2688</v>
      </c>
      <c r="BN211" s="2">
        <v>1741</v>
      </c>
      <c r="BO211" s="2">
        <v>2034</v>
      </c>
      <c r="BP211" s="2">
        <v>2122</v>
      </c>
      <c r="BQ211" s="2">
        <v>2573</v>
      </c>
      <c r="BR211" s="2">
        <v>1587</v>
      </c>
      <c r="BS211" s="2">
        <v>1189</v>
      </c>
      <c r="BT211" s="2">
        <v>477</v>
      </c>
      <c r="BU211" s="2">
        <v>497</v>
      </c>
      <c r="BV211" s="2">
        <v>733</v>
      </c>
      <c r="BW211" s="2">
        <v>215</v>
      </c>
      <c r="BX211" s="2">
        <v>2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</row>
    <row r="212" spans="1:87" x14ac:dyDescent="0.2">
      <c r="A212" s="7">
        <v>44398</v>
      </c>
      <c r="B212" s="2">
        <f t="shared" si="103"/>
        <v>0</v>
      </c>
      <c r="C212" s="2">
        <f t="shared" si="104"/>
        <v>0</v>
      </c>
      <c r="D212" s="2">
        <f t="shared" si="105"/>
        <v>0</v>
      </c>
      <c r="E212" s="2">
        <f t="shared" si="106"/>
        <v>0</v>
      </c>
      <c r="F212" s="2">
        <f t="shared" si="107"/>
        <v>0</v>
      </c>
      <c r="G212" s="2">
        <f t="shared" si="108"/>
        <v>0</v>
      </c>
      <c r="H212" s="2">
        <f t="shared" si="109"/>
        <v>0</v>
      </c>
      <c r="I212" s="2">
        <f t="shared" si="110"/>
        <v>0</v>
      </c>
      <c r="J212" s="2">
        <f t="shared" si="111"/>
        <v>0</v>
      </c>
      <c r="K212" s="2">
        <f t="shared" si="112"/>
        <v>0</v>
      </c>
      <c r="L212" s="2">
        <f t="shared" si="113"/>
        <v>0</v>
      </c>
      <c r="M212" s="2">
        <f t="shared" si="114"/>
        <v>0</v>
      </c>
      <c r="N212" s="2">
        <f t="shared" si="115"/>
        <v>0</v>
      </c>
      <c r="O212" s="2">
        <f t="shared" si="116"/>
        <v>0</v>
      </c>
      <c r="P212" s="2">
        <f t="shared" si="117"/>
        <v>0</v>
      </c>
      <c r="Q212" s="2">
        <f t="shared" si="118"/>
        <v>0</v>
      </c>
      <c r="R212" s="2">
        <f t="shared" si="119"/>
        <v>0</v>
      </c>
      <c r="S212" s="2">
        <f t="shared" si="120"/>
        <v>0</v>
      </c>
      <c r="T212" s="2">
        <f t="shared" si="121"/>
        <v>0</v>
      </c>
      <c r="U212" s="2">
        <f t="shared" si="122"/>
        <v>180</v>
      </c>
      <c r="V212" s="2">
        <f t="shared" si="123"/>
        <v>231</v>
      </c>
      <c r="W212" s="2">
        <f t="shared" si="124"/>
        <v>0</v>
      </c>
      <c r="X212" s="2">
        <f t="shared" si="125"/>
        <v>0</v>
      </c>
      <c r="Y212" s="2">
        <f t="shared" si="126"/>
        <v>0</v>
      </c>
      <c r="AA212" s="2">
        <f t="shared" si="127"/>
        <v>180</v>
      </c>
      <c r="AB212" s="2">
        <f t="shared" si="128"/>
        <v>0</v>
      </c>
      <c r="AC212" s="2">
        <f t="shared" si="135"/>
        <v>231</v>
      </c>
      <c r="AE212" s="9">
        <v>5</v>
      </c>
      <c r="AF212" s="2">
        <f t="shared" si="129"/>
        <v>180</v>
      </c>
      <c r="AG212" s="2">
        <f t="shared" si="130"/>
        <v>0</v>
      </c>
      <c r="AH212" s="2">
        <f t="shared" si="131"/>
        <v>231</v>
      </c>
      <c r="AI212" s="2">
        <f t="shared" si="132"/>
        <v>411</v>
      </c>
      <c r="AK212">
        <f t="shared" si="133"/>
        <v>7</v>
      </c>
      <c r="AL212">
        <f t="shared" si="134"/>
        <v>2021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179</v>
      </c>
      <c r="CF212" s="2">
        <v>229</v>
      </c>
      <c r="CG212" s="2">
        <v>0</v>
      </c>
      <c r="CH212" s="2">
        <v>0</v>
      </c>
      <c r="CI212" s="2">
        <v>0</v>
      </c>
    </row>
    <row r="213" spans="1:87" x14ac:dyDescent="0.2">
      <c r="A213" s="7">
        <v>44399</v>
      </c>
      <c r="B213" s="2">
        <f t="shared" si="103"/>
        <v>0</v>
      </c>
      <c r="C213" s="2">
        <f t="shared" si="104"/>
        <v>0</v>
      </c>
      <c r="D213" s="2">
        <f t="shared" si="105"/>
        <v>0</v>
      </c>
      <c r="E213" s="2">
        <f t="shared" si="106"/>
        <v>0</v>
      </c>
      <c r="F213" s="2">
        <f t="shared" si="107"/>
        <v>0</v>
      </c>
      <c r="G213" s="2">
        <f t="shared" si="108"/>
        <v>930</v>
      </c>
      <c r="H213" s="2">
        <f t="shared" si="109"/>
        <v>93</v>
      </c>
      <c r="I213" s="2">
        <f t="shared" si="110"/>
        <v>0</v>
      </c>
      <c r="J213" s="2">
        <f t="shared" si="111"/>
        <v>0</v>
      </c>
      <c r="K213" s="2">
        <f t="shared" si="112"/>
        <v>0</v>
      </c>
      <c r="L213" s="2">
        <f t="shared" si="113"/>
        <v>0</v>
      </c>
      <c r="M213" s="2">
        <f t="shared" si="114"/>
        <v>0</v>
      </c>
      <c r="N213" s="2">
        <f t="shared" si="115"/>
        <v>0</v>
      </c>
      <c r="O213" s="2">
        <f t="shared" si="116"/>
        <v>0</v>
      </c>
      <c r="P213" s="2">
        <f t="shared" si="117"/>
        <v>0</v>
      </c>
      <c r="Q213" s="2">
        <f t="shared" si="118"/>
        <v>0</v>
      </c>
      <c r="R213" s="2">
        <f t="shared" si="119"/>
        <v>0</v>
      </c>
      <c r="S213" s="2">
        <f t="shared" si="120"/>
        <v>0</v>
      </c>
      <c r="T213" s="2">
        <f t="shared" si="121"/>
        <v>0</v>
      </c>
      <c r="U213" s="2">
        <f t="shared" si="122"/>
        <v>0</v>
      </c>
      <c r="V213" s="2">
        <f t="shared" si="123"/>
        <v>0</v>
      </c>
      <c r="W213" s="2">
        <f t="shared" si="124"/>
        <v>0</v>
      </c>
      <c r="X213" s="2">
        <f t="shared" si="125"/>
        <v>0</v>
      </c>
      <c r="Y213" s="2">
        <f t="shared" si="126"/>
        <v>0</v>
      </c>
      <c r="AA213" s="2">
        <f t="shared" si="127"/>
        <v>0</v>
      </c>
      <c r="AB213" s="2">
        <f t="shared" si="128"/>
        <v>0</v>
      </c>
      <c r="AC213" s="2">
        <f t="shared" si="135"/>
        <v>930</v>
      </c>
      <c r="AE213" s="9">
        <v>6</v>
      </c>
      <c r="AF213" s="2">
        <f t="shared" si="129"/>
        <v>0</v>
      </c>
      <c r="AG213" s="2">
        <f t="shared" si="130"/>
        <v>0</v>
      </c>
      <c r="AH213" s="2">
        <f t="shared" si="131"/>
        <v>1023</v>
      </c>
      <c r="AI213" s="2">
        <f t="shared" si="132"/>
        <v>1023</v>
      </c>
      <c r="AK213">
        <f t="shared" si="133"/>
        <v>7</v>
      </c>
      <c r="AL213">
        <f t="shared" si="134"/>
        <v>2021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923</v>
      </c>
      <c r="BR213" s="2">
        <v>92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</row>
    <row r="214" spans="1:87" x14ac:dyDescent="0.2">
      <c r="A214" s="7">
        <v>44400</v>
      </c>
      <c r="B214" s="2">
        <f t="shared" si="103"/>
        <v>0</v>
      </c>
      <c r="C214" s="2">
        <f t="shared" si="104"/>
        <v>8</v>
      </c>
      <c r="D214" s="2">
        <f t="shared" si="105"/>
        <v>455</v>
      </c>
      <c r="E214" s="2">
        <f t="shared" si="106"/>
        <v>1275</v>
      </c>
      <c r="F214" s="2">
        <f t="shared" si="107"/>
        <v>2156</v>
      </c>
      <c r="G214" s="2">
        <f t="shared" si="108"/>
        <v>1892</v>
      </c>
      <c r="H214" s="2">
        <f t="shared" si="109"/>
        <v>1490</v>
      </c>
      <c r="I214" s="2">
        <f t="shared" si="110"/>
        <v>1777</v>
      </c>
      <c r="J214" s="2">
        <f t="shared" si="111"/>
        <v>2585</v>
      </c>
      <c r="K214" s="2">
        <f t="shared" si="112"/>
        <v>2953</v>
      </c>
      <c r="L214" s="2">
        <f t="shared" si="113"/>
        <v>2200</v>
      </c>
      <c r="M214" s="2">
        <f t="shared" si="114"/>
        <v>1759</v>
      </c>
      <c r="N214" s="2">
        <f t="shared" si="115"/>
        <v>1185</v>
      </c>
      <c r="O214" s="2">
        <f t="shared" si="116"/>
        <v>1544</v>
      </c>
      <c r="P214" s="2">
        <f t="shared" si="117"/>
        <v>1161</v>
      </c>
      <c r="Q214" s="2">
        <f t="shared" si="118"/>
        <v>695</v>
      </c>
      <c r="R214" s="2">
        <f t="shared" si="119"/>
        <v>696</v>
      </c>
      <c r="S214" s="2">
        <f t="shared" si="120"/>
        <v>1228</v>
      </c>
      <c r="T214" s="2">
        <f t="shared" si="121"/>
        <v>2327</v>
      </c>
      <c r="U214" s="2">
        <f t="shared" si="122"/>
        <v>2276</v>
      </c>
      <c r="V214" s="2">
        <f t="shared" si="123"/>
        <v>2026</v>
      </c>
      <c r="W214" s="2">
        <f t="shared" si="124"/>
        <v>1776</v>
      </c>
      <c r="X214" s="2">
        <f t="shared" si="125"/>
        <v>880</v>
      </c>
      <c r="Y214" s="2">
        <f t="shared" si="126"/>
        <v>45</v>
      </c>
      <c r="AA214" s="2">
        <f t="shared" si="127"/>
        <v>0</v>
      </c>
      <c r="AB214" s="2">
        <f t="shared" si="128"/>
        <v>2953</v>
      </c>
      <c r="AC214" s="2">
        <f t="shared" si="135"/>
        <v>2156</v>
      </c>
      <c r="AE214" s="9">
        <v>7</v>
      </c>
      <c r="AF214" s="2">
        <f t="shared" si="129"/>
        <v>0</v>
      </c>
      <c r="AG214" s="2">
        <f t="shared" si="130"/>
        <v>22386</v>
      </c>
      <c r="AH214" s="2">
        <f t="shared" si="131"/>
        <v>12003</v>
      </c>
      <c r="AI214" s="2">
        <f t="shared" si="132"/>
        <v>34389</v>
      </c>
      <c r="AK214">
        <f t="shared" si="133"/>
        <v>7</v>
      </c>
      <c r="AL214">
        <f t="shared" si="134"/>
        <v>2021</v>
      </c>
      <c r="BL214" s="2">
        <v>0</v>
      </c>
      <c r="BM214" s="2">
        <v>8</v>
      </c>
      <c r="BN214" s="2">
        <v>452</v>
      </c>
      <c r="BO214" s="2">
        <v>1265</v>
      </c>
      <c r="BP214" s="2">
        <v>2140</v>
      </c>
      <c r="BQ214" s="2">
        <v>1878</v>
      </c>
      <c r="BR214" s="2">
        <v>1479</v>
      </c>
      <c r="BS214" s="2">
        <v>1763</v>
      </c>
      <c r="BT214" s="2">
        <v>2565</v>
      </c>
      <c r="BU214" s="2">
        <v>2931</v>
      </c>
      <c r="BV214" s="2">
        <v>2183</v>
      </c>
      <c r="BW214" s="2">
        <v>1746</v>
      </c>
      <c r="BX214" s="2">
        <v>1176</v>
      </c>
      <c r="BY214" s="2">
        <v>1532</v>
      </c>
      <c r="BZ214" s="2">
        <v>1152</v>
      </c>
      <c r="CA214" s="2">
        <v>690</v>
      </c>
      <c r="CB214" s="2">
        <v>691</v>
      </c>
      <c r="CC214" s="2">
        <v>1219</v>
      </c>
      <c r="CD214" s="2">
        <v>2309</v>
      </c>
      <c r="CE214" s="2">
        <v>2259</v>
      </c>
      <c r="CF214" s="2">
        <v>2011</v>
      </c>
      <c r="CG214" s="2">
        <v>1762</v>
      </c>
      <c r="CH214" s="2">
        <v>873</v>
      </c>
      <c r="CI214" s="2">
        <v>45</v>
      </c>
    </row>
    <row r="215" spans="1:87" x14ac:dyDescent="0.2">
      <c r="A215" s="7">
        <v>44401</v>
      </c>
      <c r="B215" s="2">
        <f t="shared" si="103"/>
        <v>262</v>
      </c>
      <c r="C215" s="2">
        <f t="shared" si="104"/>
        <v>11</v>
      </c>
      <c r="D215" s="2">
        <f t="shared" si="105"/>
        <v>31</v>
      </c>
      <c r="E215" s="2">
        <f t="shared" si="106"/>
        <v>318</v>
      </c>
      <c r="F215" s="2">
        <f t="shared" si="107"/>
        <v>1340</v>
      </c>
      <c r="G215" s="2">
        <f t="shared" si="108"/>
        <v>1212</v>
      </c>
      <c r="H215" s="2">
        <f t="shared" si="109"/>
        <v>1002</v>
      </c>
      <c r="I215" s="2">
        <f t="shared" si="110"/>
        <v>673</v>
      </c>
      <c r="J215" s="2">
        <f t="shared" si="111"/>
        <v>1419</v>
      </c>
      <c r="K215" s="2">
        <f t="shared" si="112"/>
        <v>2150</v>
      </c>
      <c r="L215" s="2">
        <f t="shared" si="113"/>
        <v>3220</v>
      </c>
      <c r="M215" s="2">
        <f t="shared" si="114"/>
        <v>3093</v>
      </c>
      <c r="N215" s="2">
        <f t="shared" si="115"/>
        <v>2846</v>
      </c>
      <c r="O215" s="2">
        <f t="shared" si="116"/>
        <v>2598</v>
      </c>
      <c r="P215" s="2">
        <f t="shared" si="117"/>
        <v>2634</v>
      </c>
      <c r="Q215" s="2">
        <f t="shared" si="118"/>
        <v>2609</v>
      </c>
      <c r="R215" s="2">
        <f t="shared" si="119"/>
        <v>2028</v>
      </c>
      <c r="S215" s="2">
        <f t="shared" si="120"/>
        <v>2029</v>
      </c>
      <c r="T215" s="2">
        <f t="shared" si="121"/>
        <v>1522</v>
      </c>
      <c r="U215" s="2">
        <f t="shared" si="122"/>
        <v>1611</v>
      </c>
      <c r="V215" s="2">
        <f t="shared" si="123"/>
        <v>2142</v>
      </c>
      <c r="W215" s="2">
        <f t="shared" si="124"/>
        <v>2023</v>
      </c>
      <c r="X215" s="2">
        <f t="shared" si="125"/>
        <v>2027</v>
      </c>
      <c r="Y215" s="2">
        <f t="shared" si="126"/>
        <v>1072</v>
      </c>
      <c r="AA215" s="2">
        <f t="shared" si="127"/>
        <v>0</v>
      </c>
      <c r="AB215" s="2">
        <f t="shared" si="128"/>
        <v>3220</v>
      </c>
      <c r="AC215" s="2">
        <f t="shared" si="135"/>
        <v>2142</v>
      </c>
      <c r="AE215" s="9">
        <v>1</v>
      </c>
      <c r="AF215" s="2">
        <f t="shared" si="129"/>
        <v>0</v>
      </c>
      <c r="AG215" s="2">
        <f t="shared" si="130"/>
        <v>28432</v>
      </c>
      <c r="AH215" s="2">
        <f t="shared" si="131"/>
        <v>11440</v>
      </c>
      <c r="AI215" s="2">
        <f t="shared" si="132"/>
        <v>39872</v>
      </c>
      <c r="AK215">
        <f t="shared" si="133"/>
        <v>7</v>
      </c>
      <c r="AL215">
        <f t="shared" si="134"/>
        <v>2021</v>
      </c>
      <c r="BL215" s="2">
        <v>260</v>
      </c>
      <c r="BM215" s="2">
        <v>11</v>
      </c>
      <c r="BN215" s="2">
        <v>31</v>
      </c>
      <c r="BO215" s="2">
        <v>316</v>
      </c>
      <c r="BP215" s="2">
        <v>1330</v>
      </c>
      <c r="BQ215" s="2">
        <v>1203</v>
      </c>
      <c r="BR215" s="2">
        <v>994</v>
      </c>
      <c r="BS215" s="2">
        <v>668</v>
      </c>
      <c r="BT215" s="2">
        <v>1408</v>
      </c>
      <c r="BU215" s="2">
        <v>2134</v>
      </c>
      <c r="BV215" s="2">
        <v>3195</v>
      </c>
      <c r="BW215" s="2">
        <v>3069</v>
      </c>
      <c r="BX215" s="2">
        <v>2824</v>
      </c>
      <c r="BY215" s="2">
        <v>2578</v>
      </c>
      <c r="BZ215" s="2">
        <v>2614</v>
      </c>
      <c r="CA215" s="2">
        <v>2589</v>
      </c>
      <c r="CB215" s="2">
        <v>2013</v>
      </c>
      <c r="CC215" s="2">
        <v>2014</v>
      </c>
      <c r="CD215" s="2">
        <v>1510</v>
      </c>
      <c r="CE215" s="2">
        <v>1599</v>
      </c>
      <c r="CF215" s="2">
        <v>2126</v>
      </c>
      <c r="CG215" s="2">
        <v>2008</v>
      </c>
      <c r="CH215" s="2">
        <v>2012</v>
      </c>
      <c r="CI215" s="2">
        <v>1064</v>
      </c>
    </row>
    <row r="216" spans="1:87" x14ac:dyDescent="0.2">
      <c r="A216" s="7">
        <v>44402</v>
      </c>
      <c r="B216" s="2">
        <f t="shared" si="103"/>
        <v>760</v>
      </c>
      <c r="C216" s="2">
        <f t="shared" si="104"/>
        <v>1519</v>
      </c>
      <c r="D216" s="2">
        <f t="shared" si="105"/>
        <v>595</v>
      </c>
      <c r="E216" s="2">
        <f t="shared" si="106"/>
        <v>248</v>
      </c>
      <c r="F216" s="2">
        <f t="shared" si="107"/>
        <v>182</v>
      </c>
      <c r="G216" s="2">
        <f t="shared" si="108"/>
        <v>0</v>
      </c>
      <c r="H216" s="2">
        <f t="shared" si="109"/>
        <v>0</v>
      </c>
      <c r="I216" s="2">
        <f t="shared" si="110"/>
        <v>0</v>
      </c>
      <c r="J216" s="2">
        <f t="shared" si="111"/>
        <v>0</v>
      </c>
      <c r="K216" s="2">
        <f t="shared" si="112"/>
        <v>0</v>
      </c>
      <c r="L216" s="2">
        <f t="shared" si="113"/>
        <v>0</v>
      </c>
      <c r="M216" s="2">
        <f t="shared" si="114"/>
        <v>83</v>
      </c>
      <c r="N216" s="2">
        <f t="shared" si="115"/>
        <v>39</v>
      </c>
      <c r="O216" s="2">
        <f t="shared" si="116"/>
        <v>13</v>
      </c>
      <c r="P216" s="2">
        <f t="shared" si="117"/>
        <v>198</v>
      </c>
      <c r="Q216" s="2">
        <f t="shared" si="118"/>
        <v>250</v>
      </c>
      <c r="R216" s="2">
        <f t="shared" si="119"/>
        <v>211</v>
      </c>
      <c r="S216" s="2">
        <f t="shared" si="120"/>
        <v>255</v>
      </c>
      <c r="T216" s="2">
        <f t="shared" si="121"/>
        <v>807</v>
      </c>
      <c r="U216" s="2">
        <f t="shared" si="122"/>
        <v>2410</v>
      </c>
      <c r="V216" s="2">
        <f t="shared" si="123"/>
        <v>347</v>
      </c>
      <c r="W216" s="2">
        <f t="shared" si="124"/>
        <v>0</v>
      </c>
      <c r="X216" s="2">
        <f t="shared" si="125"/>
        <v>0</v>
      </c>
      <c r="Y216" s="2">
        <f t="shared" si="126"/>
        <v>0</v>
      </c>
      <c r="AA216" s="2">
        <f t="shared" si="127"/>
        <v>2410</v>
      </c>
      <c r="AB216" s="2">
        <f t="shared" si="128"/>
        <v>250</v>
      </c>
      <c r="AC216" s="2">
        <f t="shared" si="135"/>
        <v>1519</v>
      </c>
      <c r="AE216" s="9">
        <v>2</v>
      </c>
      <c r="AF216" s="2">
        <f t="shared" si="129"/>
        <v>3766</v>
      </c>
      <c r="AG216" s="2">
        <f t="shared" si="130"/>
        <v>500</v>
      </c>
      <c r="AH216" s="2">
        <f t="shared" si="131"/>
        <v>3651</v>
      </c>
      <c r="AI216" s="2">
        <f t="shared" si="132"/>
        <v>7917</v>
      </c>
      <c r="AK216">
        <f t="shared" si="133"/>
        <v>7</v>
      </c>
      <c r="AL216">
        <f t="shared" si="134"/>
        <v>2021</v>
      </c>
      <c r="BL216" s="2">
        <v>754</v>
      </c>
      <c r="BM216" s="2">
        <v>1507</v>
      </c>
      <c r="BN216" s="2">
        <v>590</v>
      </c>
      <c r="BO216" s="2">
        <v>246</v>
      </c>
      <c r="BP216" s="2">
        <v>181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82</v>
      </c>
      <c r="BX216" s="2">
        <v>39</v>
      </c>
      <c r="BY216" s="2">
        <v>13</v>
      </c>
      <c r="BZ216" s="2">
        <v>196</v>
      </c>
      <c r="CA216" s="2">
        <v>248</v>
      </c>
      <c r="CB216" s="2">
        <v>209</v>
      </c>
      <c r="CC216" s="2">
        <v>253</v>
      </c>
      <c r="CD216" s="2">
        <v>801</v>
      </c>
      <c r="CE216" s="2">
        <v>2392</v>
      </c>
      <c r="CF216" s="2">
        <v>344</v>
      </c>
      <c r="CG216" s="2">
        <v>0</v>
      </c>
      <c r="CH216" s="2">
        <v>0</v>
      </c>
      <c r="CI216" s="2">
        <v>0</v>
      </c>
    </row>
    <row r="217" spans="1:87" x14ac:dyDescent="0.2">
      <c r="A217" s="7">
        <v>44403</v>
      </c>
      <c r="B217" s="2">
        <f t="shared" si="103"/>
        <v>0</v>
      </c>
      <c r="C217" s="2">
        <f t="shared" si="104"/>
        <v>44</v>
      </c>
      <c r="D217" s="2">
        <f t="shared" si="105"/>
        <v>33</v>
      </c>
      <c r="E217" s="2">
        <f t="shared" si="106"/>
        <v>73</v>
      </c>
      <c r="F217" s="2">
        <f t="shared" si="107"/>
        <v>256</v>
      </c>
      <c r="G217" s="2">
        <f t="shared" si="108"/>
        <v>145</v>
      </c>
      <c r="H217" s="2">
        <f t="shared" si="109"/>
        <v>0</v>
      </c>
      <c r="I217" s="2">
        <f t="shared" si="110"/>
        <v>0</v>
      </c>
      <c r="J217" s="2">
        <f t="shared" si="111"/>
        <v>237</v>
      </c>
      <c r="K217" s="2">
        <f t="shared" si="112"/>
        <v>2265</v>
      </c>
      <c r="L217" s="2">
        <f t="shared" si="113"/>
        <v>2064</v>
      </c>
      <c r="M217" s="2">
        <f t="shared" si="114"/>
        <v>26</v>
      </c>
      <c r="N217" s="2">
        <f t="shared" si="115"/>
        <v>0</v>
      </c>
      <c r="O217" s="2">
        <f t="shared" si="116"/>
        <v>0</v>
      </c>
      <c r="P217" s="2">
        <f t="shared" si="117"/>
        <v>0</v>
      </c>
      <c r="Q217" s="2">
        <f t="shared" si="118"/>
        <v>0</v>
      </c>
      <c r="R217" s="2">
        <f t="shared" si="119"/>
        <v>0</v>
      </c>
      <c r="S217" s="2">
        <f t="shared" si="120"/>
        <v>0</v>
      </c>
      <c r="T217" s="2">
        <f t="shared" si="121"/>
        <v>0</v>
      </c>
      <c r="U217" s="2">
        <f t="shared" si="122"/>
        <v>0</v>
      </c>
      <c r="V217" s="2">
        <f t="shared" si="123"/>
        <v>0</v>
      </c>
      <c r="W217" s="2">
        <f t="shared" si="124"/>
        <v>0</v>
      </c>
      <c r="X217" s="2">
        <f t="shared" si="125"/>
        <v>0</v>
      </c>
      <c r="Y217" s="2">
        <f t="shared" si="126"/>
        <v>0</v>
      </c>
      <c r="AA217" s="2">
        <f t="shared" si="127"/>
        <v>2265</v>
      </c>
      <c r="AB217" s="2">
        <f t="shared" si="128"/>
        <v>0</v>
      </c>
      <c r="AC217" s="2">
        <f t="shared" si="135"/>
        <v>256</v>
      </c>
      <c r="AE217" s="9">
        <v>3</v>
      </c>
      <c r="AF217" s="2">
        <f t="shared" si="129"/>
        <v>4592</v>
      </c>
      <c r="AG217" s="2">
        <f t="shared" si="130"/>
        <v>0</v>
      </c>
      <c r="AH217" s="2">
        <f t="shared" si="131"/>
        <v>551</v>
      </c>
      <c r="AI217" s="2">
        <f t="shared" si="132"/>
        <v>5143</v>
      </c>
      <c r="AK217">
        <f t="shared" si="133"/>
        <v>7</v>
      </c>
      <c r="AL217">
        <f t="shared" si="134"/>
        <v>2021</v>
      </c>
      <c r="BL217" s="2">
        <v>0</v>
      </c>
      <c r="BM217" s="2">
        <v>44</v>
      </c>
      <c r="BN217" s="2">
        <v>33</v>
      </c>
      <c r="BO217" s="2">
        <v>72</v>
      </c>
      <c r="BP217" s="2">
        <v>254</v>
      </c>
      <c r="BQ217" s="2">
        <v>144</v>
      </c>
      <c r="BR217" s="2">
        <v>0</v>
      </c>
      <c r="BS217" s="2">
        <v>0</v>
      </c>
      <c r="BT217" s="2">
        <v>235</v>
      </c>
      <c r="BU217" s="2">
        <v>2248</v>
      </c>
      <c r="BV217" s="2">
        <v>2048</v>
      </c>
      <c r="BW217" s="2">
        <v>26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</row>
    <row r="218" spans="1:87" x14ac:dyDescent="0.2">
      <c r="A218" s="7">
        <v>44404</v>
      </c>
      <c r="B218" s="2">
        <f t="shared" si="103"/>
        <v>0</v>
      </c>
      <c r="C218" s="2">
        <f t="shared" si="104"/>
        <v>0</v>
      </c>
      <c r="D218" s="2">
        <f t="shared" si="105"/>
        <v>0</v>
      </c>
      <c r="E218" s="2">
        <f t="shared" si="106"/>
        <v>0</v>
      </c>
      <c r="F218" s="2">
        <f t="shared" si="107"/>
        <v>0</v>
      </c>
      <c r="G218" s="2">
        <f t="shared" si="108"/>
        <v>0</v>
      </c>
      <c r="H218" s="2">
        <f t="shared" si="109"/>
        <v>498</v>
      </c>
      <c r="I218" s="2">
        <f t="shared" si="110"/>
        <v>0</v>
      </c>
      <c r="J218" s="2">
        <f t="shared" si="111"/>
        <v>0</v>
      </c>
      <c r="K218" s="2">
        <f t="shared" si="112"/>
        <v>0</v>
      </c>
      <c r="L218" s="2">
        <f t="shared" si="113"/>
        <v>0</v>
      </c>
      <c r="M218" s="2">
        <f t="shared" si="114"/>
        <v>0</v>
      </c>
      <c r="N218" s="2">
        <f t="shared" si="115"/>
        <v>0</v>
      </c>
      <c r="O218" s="2">
        <f t="shared" si="116"/>
        <v>0</v>
      </c>
      <c r="P218" s="2">
        <f t="shared" si="117"/>
        <v>0</v>
      </c>
      <c r="Q218" s="2">
        <f t="shared" si="118"/>
        <v>0</v>
      </c>
      <c r="R218" s="2">
        <f t="shared" si="119"/>
        <v>73</v>
      </c>
      <c r="S218" s="2">
        <f t="shared" si="120"/>
        <v>300</v>
      </c>
      <c r="T218" s="2">
        <f t="shared" si="121"/>
        <v>249</v>
      </c>
      <c r="U218" s="2">
        <f t="shared" si="122"/>
        <v>439</v>
      </c>
      <c r="V218" s="2">
        <f t="shared" si="123"/>
        <v>699</v>
      </c>
      <c r="W218" s="2">
        <f t="shared" si="124"/>
        <v>728</v>
      </c>
      <c r="X218" s="2">
        <f t="shared" si="125"/>
        <v>414</v>
      </c>
      <c r="Y218" s="2">
        <f t="shared" si="126"/>
        <v>1989</v>
      </c>
      <c r="AA218" s="2">
        <f t="shared" si="127"/>
        <v>439</v>
      </c>
      <c r="AB218" s="2">
        <f t="shared" si="128"/>
        <v>0</v>
      </c>
      <c r="AC218" s="2">
        <f t="shared" si="135"/>
        <v>1989</v>
      </c>
      <c r="AE218" s="9">
        <v>4</v>
      </c>
      <c r="AF218" s="2">
        <f t="shared" si="129"/>
        <v>1061</v>
      </c>
      <c r="AG218" s="2">
        <f t="shared" si="130"/>
        <v>0</v>
      </c>
      <c r="AH218" s="2">
        <f t="shared" si="131"/>
        <v>4328</v>
      </c>
      <c r="AI218" s="2">
        <f t="shared" si="132"/>
        <v>5389</v>
      </c>
      <c r="AK218">
        <f t="shared" si="133"/>
        <v>7</v>
      </c>
      <c r="AL218">
        <f t="shared" si="134"/>
        <v>2021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494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72</v>
      </c>
      <c r="CC218" s="2">
        <v>298</v>
      </c>
      <c r="CD218" s="2">
        <v>247</v>
      </c>
      <c r="CE218" s="2">
        <v>436</v>
      </c>
      <c r="CF218" s="2">
        <v>694</v>
      </c>
      <c r="CG218" s="2">
        <v>722</v>
      </c>
      <c r="CH218" s="2">
        <v>411</v>
      </c>
      <c r="CI218" s="2">
        <v>1974</v>
      </c>
    </row>
    <row r="219" spans="1:87" x14ac:dyDescent="0.2">
      <c r="A219" s="7">
        <v>44405</v>
      </c>
      <c r="B219" s="2">
        <f t="shared" si="103"/>
        <v>1983</v>
      </c>
      <c r="C219" s="2">
        <f t="shared" si="104"/>
        <v>1638</v>
      </c>
      <c r="D219" s="2">
        <f t="shared" si="105"/>
        <v>1616</v>
      </c>
      <c r="E219" s="2">
        <f t="shared" si="106"/>
        <v>1569</v>
      </c>
      <c r="F219" s="2">
        <f t="shared" si="107"/>
        <v>1731</v>
      </c>
      <c r="G219" s="2">
        <f t="shared" si="108"/>
        <v>1877</v>
      </c>
      <c r="H219" s="2">
        <f t="shared" si="109"/>
        <v>1855</v>
      </c>
      <c r="I219" s="2">
        <f t="shared" si="110"/>
        <v>1739</v>
      </c>
      <c r="J219" s="2">
        <f t="shared" si="111"/>
        <v>2361</v>
      </c>
      <c r="K219" s="2">
        <f t="shared" si="112"/>
        <v>2835</v>
      </c>
      <c r="L219" s="2">
        <f t="shared" si="113"/>
        <v>2774</v>
      </c>
      <c r="M219" s="2">
        <f t="shared" si="114"/>
        <v>2476</v>
      </c>
      <c r="N219" s="2">
        <f t="shared" si="115"/>
        <v>1954</v>
      </c>
      <c r="O219" s="2">
        <f t="shared" si="116"/>
        <v>1427</v>
      </c>
      <c r="P219" s="2">
        <f t="shared" si="117"/>
        <v>1270</v>
      </c>
      <c r="Q219" s="2">
        <f t="shared" si="118"/>
        <v>126</v>
      </c>
      <c r="R219" s="2">
        <f t="shared" si="119"/>
        <v>13</v>
      </c>
      <c r="S219" s="2">
        <f t="shared" si="120"/>
        <v>187</v>
      </c>
      <c r="T219" s="2">
        <f t="shared" si="121"/>
        <v>0</v>
      </c>
      <c r="U219" s="2">
        <f t="shared" si="122"/>
        <v>38</v>
      </c>
      <c r="V219" s="2">
        <f t="shared" si="123"/>
        <v>24</v>
      </c>
      <c r="W219" s="2">
        <f t="shared" si="124"/>
        <v>0</v>
      </c>
      <c r="X219" s="2">
        <f t="shared" si="125"/>
        <v>0</v>
      </c>
      <c r="Y219" s="2">
        <f t="shared" si="126"/>
        <v>13</v>
      </c>
      <c r="AA219" s="2">
        <f t="shared" si="127"/>
        <v>2835</v>
      </c>
      <c r="AB219" s="2">
        <f t="shared" si="128"/>
        <v>1954</v>
      </c>
      <c r="AC219" s="2">
        <f t="shared" si="135"/>
        <v>1983</v>
      </c>
      <c r="AE219" s="9">
        <v>5</v>
      </c>
      <c r="AF219" s="2">
        <f t="shared" si="129"/>
        <v>12423</v>
      </c>
      <c r="AG219" s="2">
        <f t="shared" si="130"/>
        <v>4777</v>
      </c>
      <c r="AH219" s="2">
        <f t="shared" si="131"/>
        <v>12306</v>
      </c>
      <c r="AI219" s="2">
        <f t="shared" si="132"/>
        <v>29506</v>
      </c>
      <c r="AK219">
        <f t="shared" si="133"/>
        <v>7</v>
      </c>
      <c r="AL219">
        <f t="shared" si="134"/>
        <v>2021</v>
      </c>
      <c r="BL219" s="2">
        <v>1968</v>
      </c>
      <c r="BM219" s="2">
        <v>1626</v>
      </c>
      <c r="BN219" s="2">
        <v>1604</v>
      </c>
      <c r="BO219" s="2">
        <v>1557</v>
      </c>
      <c r="BP219" s="2">
        <v>1718</v>
      </c>
      <c r="BQ219" s="2">
        <v>1863</v>
      </c>
      <c r="BR219" s="2">
        <v>1841</v>
      </c>
      <c r="BS219" s="2">
        <v>1726</v>
      </c>
      <c r="BT219" s="2">
        <v>2343</v>
      </c>
      <c r="BU219" s="2">
        <v>2813</v>
      </c>
      <c r="BV219" s="2">
        <v>2753</v>
      </c>
      <c r="BW219" s="2">
        <v>2457</v>
      </c>
      <c r="BX219" s="2">
        <v>1939</v>
      </c>
      <c r="BY219" s="2">
        <v>1416</v>
      </c>
      <c r="BZ219" s="2">
        <v>1260</v>
      </c>
      <c r="CA219" s="2">
        <v>125</v>
      </c>
      <c r="CB219" s="2">
        <v>13</v>
      </c>
      <c r="CC219" s="2">
        <v>186</v>
      </c>
      <c r="CD219" s="2">
        <v>0</v>
      </c>
      <c r="CE219" s="2">
        <v>38</v>
      </c>
      <c r="CF219" s="2">
        <v>24</v>
      </c>
      <c r="CG219" s="2">
        <v>0</v>
      </c>
      <c r="CH219" s="2">
        <v>0</v>
      </c>
      <c r="CI219" s="2">
        <v>13</v>
      </c>
    </row>
    <row r="220" spans="1:87" x14ac:dyDescent="0.2">
      <c r="A220" s="7">
        <v>44406</v>
      </c>
      <c r="B220" s="2">
        <f t="shared" si="103"/>
        <v>0</v>
      </c>
      <c r="C220" s="2">
        <f t="shared" si="104"/>
        <v>0</v>
      </c>
      <c r="D220" s="2">
        <f t="shared" si="105"/>
        <v>0</v>
      </c>
      <c r="E220" s="2">
        <f t="shared" si="106"/>
        <v>0</v>
      </c>
      <c r="F220" s="2">
        <f t="shared" si="107"/>
        <v>0</v>
      </c>
      <c r="G220" s="2">
        <f t="shared" si="108"/>
        <v>0</v>
      </c>
      <c r="H220" s="2">
        <f t="shared" si="109"/>
        <v>0</v>
      </c>
      <c r="I220" s="2">
        <f t="shared" si="110"/>
        <v>0</v>
      </c>
      <c r="J220" s="2">
        <f t="shared" si="111"/>
        <v>0</v>
      </c>
      <c r="K220" s="2">
        <f t="shared" si="112"/>
        <v>233</v>
      </c>
      <c r="L220" s="2">
        <f t="shared" si="113"/>
        <v>483</v>
      </c>
      <c r="M220" s="2">
        <f t="shared" si="114"/>
        <v>0</v>
      </c>
      <c r="N220" s="2">
        <f t="shared" si="115"/>
        <v>0</v>
      </c>
      <c r="O220" s="2">
        <f t="shared" si="116"/>
        <v>0</v>
      </c>
      <c r="P220" s="2">
        <f t="shared" si="117"/>
        <v>1104</v>
      </c>
      <c r="Q220" s="2">
        <f t="shared" si="118"/>
        <v>1714</v>
      </c>
      <c r="R220" s="2">
        <f t="shared" si="119"/>
        <v>1679</v>
      </c>
      <c r="S220" s="2">
        <f t="shared" si="120"/>
        <v>1591</v>
      </c>
      <c r="T220" s="2">
        <f t="shared" si="121"/>
        <v>535</v>
      </c>
      <c r="U220" s="2">
        <f t="shared" si="122"/>
        <v>318</v>
      </c>
      <c r="V220" s="2">
        <f t="shared" si="123"/>
        <v>159</v>
      </c>
      <c r="W220" s="2">
        <f t="shared" si="124"/>
        <v>345</v>
      </c>
      <c r="X220" s="2">
        <f t="shared" si="125"/>
        <v>62</v>
      </c>
      <c r="Y220" s="2">
        <f t="shared" si="126"/>
        <v>0</v>
      </c>
      <c r="AA220" s="2">
        <f t="shared" si="127"/>
        <v>1679</v>
      </c>
      <c r="AB220" s="2">
        <f t="shared" si="128"/>
        <v>1714</v>
      </c>
      <c r="AC220" s="2">
        <f t="shared" si="135"/>
        <v>345</v>
      </c>
      <c r="AE220" s="9">
        <v>6</v>
      </c>
      <c r="AF220" s="2">
        <f t="shared" si="129"/>
        <v>4839</v>
      </c>
      <c r="AG220" s="2">
        <f t="shared" si="130"/>
        <v>2818</v>
      </c>
      <c r="AH220" s="2">
        <f t="shared" si="131"/>
        <v>566</v>
      </c>
      <c r="AI220" s="2">
        <f t="shared" si="132"/>
        <v>8223</v>
      </c>
      <c r="AK220">
        <f t="shared" si="133"/>
        <v>7</v>
      </c>
      <c r="AL220">
        <f t="shared" si="134"/>
        <v>2021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231</v>
      </c>
      <c r="BV220" s="2">
        <v>479</v>
      </c>
      <c r="BW220" s="2">
        <v>0</v>
      </c>
      <c r="BX220" s="2">
        <v>0</v>
      </c>
      <c r="BY220" s="2">
        <v>0</v>
      </c>
      <c r="BZ220" s="2">
        <v>1096</v>
      </c>
      <c r="CA220" s="2">
        <v>1701</v>
      </c>
      <c r="CB220" s="2">
        <v>1666</v>
      </c>
      <c r="CC220" s="2">
        <v>1579</v>
      </c>
      <c r="CD220" s="2">
        <v>531</v>
      </c>
      <c r="CE220" s="2">
        <v>316</v>
      </c>
      <c r="CF220" s="2">
        <v>158</v>
      </c>
      <c r="CG220" s="2">
        <v>342</v>
      </c>
      <c r="CH220" s="2">
        <v>62</v>
      </c>
      <c r="CI220" s="2">
        <v>0</v>
      </c>
    </row>
    <row r="221" spans="1:87" x14ac:dyDescent="0.2">
      <c r="A221" s="7">
        <v>44407</v>
      </c>
      <c r="B221" s="2">
        <f t="shared" si="103"/>
        <v>0</v>
      </c>
      <c r="C221" s="2">
        <f t="shared" si="104"/>
        <v>0</v>
      </c>
      <c r="D221" s="2">
        <f t="shared" si="105"/>
        <v>0</v>
      </c>
      <c r="E221" s="2">
        <f t="shared" si="106"/>
        <v>0</v>
      </c>
      <c r="F221" s="2">
        <f t="shared" si="107"/>
        <v>0</v>
      </c>
      <c r="G221" s="2">
        <f t="shared" si="108"/>
        <v>0</v>
      </c>
      <c r="H221" s="2">
        <f t="shared" si="109"/>
        <v>0</v>
      </c>
      <c r="I221" s="2">
        <f t="shared" si="110"/>
        <v>5</v>
      </c>
      <c r="J221" s="2">
        <f t="shared" si="111"/>
        <v>863</v>
      </c>
      <c r="K221" s="2">
        <f t="shared" si="112"/>
        <v>2316</v>
      </c>
      <c r="L221" s="2">
        <f t="shared" si="113"/>
        <v>2138</v>
      </c>
      <c r="M221" s="2">
        <f t="shared" si="114"/>
        <v>835</v>
      </c>
      <c r="N221" s="2">
        <f t="shared" si="115"/>
        <v>116</v>
      </c>
      <c r="O221" s="2">
        <f t="shared" si="116"/>
        <v>140</v>
      </c>
      <c r="P221" s="2">
        <f t="shared" si="117"/>
        <v>982</v>
      </c>
      <c r="Q221" s="2">
        <f t="shared" si="118"/>
        <v>99</v>
      </c>
      <c r="R221" s="2">
        <f t="shared" si="119"/>
        <v>876</v>
      </c>
      <c r="S221" s="2">
        <f t="shared" si="120"/>
        <v>93</v>
      </c>
      <c r="T221" s="2">
        <f t="shared" si="121"/>
        <v>0</v>
      </c>
      <c r="U221" s="2">
        <f t="shared" si="122"/>
        <v>0</v>
      </c>
      <c r="V221" s="2">
        <f t="shared" si="123"/>
        <v>0</v>
      </c>
      <c r="W221" s="2">
        <f t="shared" si="124"/>
        <v>100</v>
      </c>
      <c r="X221" s="2">
        <f t="shared" si="125"/>
        <v>332</v>
      </c>
      <c r="Y221" s="2">
        <f t="shared" si="126"/>
        <v>900</v>
      </c>
      <c r="AA221" s="2">
        <f t="shared" si="127"/>
        <v>0</v>
      </c>
      <c r="AB221" s="2">
        <f t="shared" si="128"/>
        <v>2316</v>
      </c>
      <c r="AC221" s="2">
        <f t="shared" si="135"/>
        <v>900</v>
      </c>
      <c r="AE221" s="9">
        <v>7</v>
      </c>
      <c r="AF221" s="2">
        <f t="shared" si="129"/>
        <v>0</v>
      </c>
      <c r="AG221" s="2">
        <f t="shared" si="130"/>
        <v>8463</v>
      </c>
      <c r="AH221" s="2">
        <f t="shared" si="131"/>
        <v>1332</v>
      </c>
      <c r="AI221" s="2">
        <f t="shared" si="132"/>
        <v>9795</v>
      </c>
      <c r="AK221">
        <f t="shared" si="133"/>
        <v>7</v>
      </c>
      <c r="AL221">
        <f t="shared" si="134"/>
        <v>2021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5</v>
      </c>
      <c r="BT221" s="2">
        <v>856</v>
      </c>
      <c r="BU221" s="2">
        <v>2298</v>
      </c>
      <c r="BV221" s="2">
        <v>2122</v>
      </c>
      <c r="BW221" s="2">
        <v>829</v>
      </c>
      <c r="BX221" s="2">
        <v>115</v>
      </c>
      <c r="BY221" s="2">
        <v>139</v>
      </c>
      <c r="BZ221" s="2">
        <v>975</v>
      </c>
      <c r="CA221" s="2">
        <v>98</v>
      </c>
      <c r="CB221" s="2">
        <v>869</v>
      </c>
      <c r="CC221" s="2">
        <v>92</v>
      </c>
      <c r="CD221" s="2">
        <v>0</v>
      </c>
      <c r="CE221" s="2">
        <v>0</v>
      </c>
      <c r="CF221" s="2">
        <v>0</v>
      </c>
      <c r="CG221" s="2">
        <v>99</v>
      </c>
      <c r="CH221" s="2">
        <v>329</v>
      </c>
      <c r="CI221" s="2">
        <v>893</v>
      </c>
    </row>
    <row r="222" spans="1:87" x14ac:dyDescent="0.2">
      <c r="A222" s="7">
        <v>44408</v>
      </c>
      <c r="B222" s="2">
        <f t="shared" si="103"/>
        <v>984</v>
      </c>
      <c r="C222" s="2">
        <f t="shared" si="104"/>
        <v>84</v>
      </c>
      <c r="D222" s="2">
        <f t="shared" si="105"/>
        <v>84</v>
      </c>
      <c r="E222" s="2">
        <f t="shared" si="106"/>
        <v>303</v>
      </c>
      <c r="F222" s="2">
        <f t="shared" si="107"/>
        <v>1975</v>
      </c>
      <c r="G222" s="2">
        <f t="shared" si="108"/>
        <v>2240</v>
      </c>
      <c r="H222" s="2">
        <f t="shared" si="109"/>
        <v>2255</v>
      </c>
      <c r="I222" s="2">
        <f t="shared" si="110"/>
        <v>2158</v>
      </c>
      <c r="J222" s="2">
        <f t="shared" si="111"/>
        <v>2316</v>
      </c>
      <c r="K222" s="2">
        <f t="shared" si="112"/>
        <v>2231</v>
      </c>
      <c r="L222" s="2">
        <f t="shared" si="113"/>
        <v>1177</v>
      </c>
      <c r="M222" s="2">
        <f t="shared" si="114"/>
        <v>1148</v>
      </c>
      <c r="N222" s="2">
        <f t="shared" si="115"/>
        <v>387</v>
      </c>
      <c r="O222" s="2">
        <f t="shared" si="116"/>
        <v>321</v>
      </c>
      <c r="P222" s="2">
        <f t="shared" si="117"/>
        <v>138</v>
      </c>
      <c r="Q222" s="2">
        <f t="shared" si="118"/>
        <v>102</v>
      </c>
      <c r="R222" s="2">
        <f t="shared" si="119"/>
        <v>868</v>
      </c>
      <c r="S222" s="2">
        <f t="shared" si="120"/>
        <v>49</v>
      </c>
      <c r="T222" s="2">
        <f t="shared" si="121"/>
        <v>356</v>
      </c>
      <c r="U222" s="2">
        <f t="shared" si="122"/>
        <v>1101</v>
      </c>
      <c r="V222" s="2">
        <f t="shared" si="123"/>
        <v>310</v>
      </c>
      <c r="W222" s="2">
        <f t="shared" si="124"/>
        <v>3417</v>
      </c>
      <c r="X222" s="2">
        <f t="shared" si="125"/>
        <v>554</v>
      </c>
      <c r="Y222" s="2">
        <f t="shared" si="126"/>
        <v>204</v>
      </c>
      <c r="AA222" s="2">
        <f t="shared" si="127"/>
        <v>0</v>
      </c>
      <c r="AB222" s="2">
        <f t="shared" si="128"/>
        <v>2316</v>
      </c>
      <c r="AC222" s="2">
        <f t="shared" si="135"/>
        <v>3417</v>
      </c>
      <c r="AE222" s="9">
        <v>1</v>
      </c>
      <c r="AF222" s="2">
        <f t="shared" si="129"/>
        <v>0</v>
      </c>
      <c r="AG222" s="2">
        <f t="shared" si="130"/>
        <v>12352</v>
      </c>
      <c r="AH222" s="2">
        <f t="shared" si="131"/>
        <v>12410</v>
      </c>
      <c r="AI222" s="2">
        <f t="shared" si="132"/>
        <v>24762</v>
      </c>
      <c r="AK222">
        <f t="shared" si="133"/>
        <v>7</v>
      </c>
      <c r="AL222">
        <f t="shared" si="134"/>
        <v>2021</v>
      </c>
      <c r="BL222" s="2">
        <v>977</v>
      </c>
      <c r="BM222" s="2">
        <v>83</v>
      </c>
      <c r="BN222" s="2">
        <v>83</v>
      </c>
      <c r="BO222" s="2">
        <v>301</v>
      </c>
      <c r="BP222" s="2">
        <v>1960</v>
      </c>
      <c r="BQ222" s="2">
        <v>2223</v>
      </c>
      <c r="BR222" s="2">
        <v>2238</v>
      </c>
      <c r="BS222" s="2">
        <v>2142</v>
      </c>
      <c r="BT222" s="2">
        <v>2298</v>
      </c>
      <c r="BU222" s="2">
        <v>2214</v>
      </c>
      <c r="BV222" s="2">
        <v>1168</v>
      </c>
      <c r="BW222" s="2">
        <v>1139</v>
      </c>
      <c r="BX222" s="2">
        <v>384</v>
      </c>
      <c r="BY222" s="2">
        <v>319</v>
      </c>
      <c r="BZ222" s="2">
        <v>137</v>
      </c>
      <c r="CA222" s="2">
        <v>101</v>
      </c>
      <c r="CB222" s="2">
        <v>861</v>
      </c>
      <c r="CC222" s="2">
        <v>49</v>
      </c>
      <c r="CD222" s="2">
        <v>353</v>
      </c>
      <c r="CE222" s="2">
        <v>1093</v>
      </c>
      <c r="CF222" s="2">
        <v>308</v>
      </c>
      <c r="CG222" s="2">
        <v>3391</v>
      </c>
      <c r="CH222" s="2">
        <v>550</v>
      </c>
      <c r="CI222" s="2">
        <v>202</v>
      </c>
    </row>
    <row r="223" spans="1:87" x14ac:dyDescent="0.2">
      <c r="A223" s="7">
        <v>44409</v>
      </c>
      <c r="B223" s="2">
        <f t="shared" si="103"/>
        <v>254</v>
      </c>
      <c r="C223" s="2">
        <f t="shared" si="104"/>
        <v>242</v>
      </c>
      <c r="D223" s="2">
        <f t="shared" si="105"/>
        <v>243</v>
      </c>
      <c r="E223" s="2">
        <f t="shared" si="106"/>
        <v>238</v>
      </c>
      <c r="F223" s="2">
        <f t="shared" si="107"/>
        <v>222</v>
      </c>
      <c r="G223" s="2">
        <f t="shared" si="108"/>
        <v>118</v>
      </c>
      <c r="H223" s="2">
        <f t="shared" si="109"/>
        <v>0</v>
      </c>
      <c r="I223" s="2">
        <f t="shared" si="110"/>
        <v>0</v>
      </c>
      <c r="J223" s="2">
        <f t="shared" si="111"/>
        <v>246</v>
      </c>
      <c r="K223" s="2">
        <f t="shared" si="112"/>
        <v>658</v>
      </c>
      <c r="L223" s="2">
        <f t="shared" si="113"/>
        <v>276</v>
      </c>
      <c r="M223" s="2">
        <f t="shared" si="114"/>
        <v>106</v>
      </c>
      <c r="N223" s="2">
        <f t="shared" si="115"/>
        <v>609</v>
      </c>
      <c r="O223" s="2">
        <f t="shared" si="116"/>
        <v>533</v>
      </c>
      <c r="P223" s="2">
        <f t="shared" si="117"/>
        <v>210</v>
      </c>
      <c r="Q223" s="2">
        <f t="shared" si="118"/>
        <v>489</v>
      </c>
      <c r="R223" s="2">
        <f t="shared" si="119"/>
        <v>500</v>
      </c>
      <c r="S223" s="2">
        <f t="shared" si="120"/>
        <v>754</v>
      </c>
      <c r="T223" s="2">
        <f t="shared" si="121"/>
        <v>759</v>
      </c>
      <c r="U223" s="2">
        <f t="shared" si="122"/>
        <v>1364</v>
      </c>
      <c r="V223" s="2">
        <f t="shared" si="123"/>
        <v>1051</v>
      </c>
      <c r="W223" s="2">
        <f t="shared" si="124"/>
        <v>906</v>
      </c>
      <c r="X223" s="2">
        <f t="shared" si="125"/>
        <v>256</v>
      </c>
      <c r="Y223" s="2">
        <f t="shared" si="126"/>
        <v>251</v>
      </c>
      <c r="AA223" s="2">
        <f t="shared" si="127"/>
        <v>1364</v>
      </c>
      <c r="AB223" s="2">
        <f t="shared" si="128"/>
        <v>609</v>
      </c>
      <c r="AC223" s="2">
        <f t="shared" si="135"/>
        <v>1051</v>
      </c>
      <c r="AE223" s="9">
        <v>2</v>
      </c>
      <c r="AF223" s="2">
        <f t="shared" si="129"/>
        <v>4663</v>
      </c>
      <c r="AG223" s="2">
        <f t="shared" si="130"/>
        <v>1841</v>
      </c>
      <c r="AH223" s="2">
        <f t="shared" si="131"/>
        <v>3781</v>
      </c>
      <c r="AI223" s="2">
        <f t="shared" si="132"/>
        <v>10285</v>
      </c>
      <c r="AK223">
        <f t="shared" si="133"/>
        <v>8</v>
      </c>
      <c r="AL223">
        <f t="shared" si="134"/>
        <v>2021</v>
      </c>
      <c r="BL223" s="2">
        <v>252</v>
      </c>
      <c r="BM223" s="2">
        <v>240</v>
      </c>
      <c r="BN223" s="2">
        <v>241</v>
      </c>
      <c r="BO223" s="2">
        <v>236</v>
      </c>
      <c r="BP223" s="2">
        <v>220</v>
      </c>
      <c r="BQ223" s="2">
        <v>117</v>
      </c>
      <c r="BR223" s="2">
        <v>0</v>
      </c>
      <c r="BS223" s="2">
        <v>0</v>
      </c>
      <c r="BT223" s="2">
        <v>244</v>
      </c>
      <c r="BU223" s="2">
        <v>653</v>
      </c>
      <c r="BV223" s="2">
        <v>274</v>
      </c>
      <c r="BW223" s="2">
        <v>105</v>
      </c>
      <c r="BX223" s="2">
        <v>604</v>
      </c>
      <c r="BY223" s="2">
        <v>529</v>
      </c>
      <c r="BZ223" s="2">
        <v>208</v>
      </c>
      <c r="CA223" s="2">
        <v>485</v>
      </c>
      <c r="CB223" s="2">
        <v>496</v>
      </c>
      <c r="CC223" s="2">
        <v>748</v>
      </c>
      <c r="CD223" s="2">
        <v>753</v>
      </c>
      <c r="CE223" s="2">
        <v>1354</v>
      </c>
      <c r="CF223" s="2">
        <v>1043</v>
      </c>
      <c r="CG223" s="2">
        <v>899</v>
      </c>
      <c r="CH223" s="2">
        <v>254</v>
      </c>
      <c r="CI223" s="2">
        <v>249</v>
      </c>
    </row>
    <row r="224" spans="1:87" x14ac:dyDescent="0.2">
      <c r="A224" s="7">
        <v>44410</v>
      </c>
      <c r="B224" s="2">
        <f t="shared" si="103"/>
        <v>622</v>
      </c>
      <c r="C224" s="2">
        <f t="shared" si="104"/>
        <v>578</v>
      </c>
      <c r="D224" s="2">
        <f t="shared" si="105"/>
        <v>524</v>
      </c>
      <c r="E224" s="2">
        <f t="shared" si="106"/>
        <v>527</v>
      </c>
      <c r="F224" s="2">
        <f t="shared" si="107"/>
        <v>12</v>
      </c>
      <c r="G224" s="2">
        <f t="shared" si="108"/>
        <v>12</v>
      </c>
      <c r="H224" s="2">
        <f t="shared" si="109"/>
        <v>11</v>
      </c>
      <c r="I224" s="2">
        <f t="shared" si="110"/>
        <v>9</v>
      </c>
      <c r="J224" s="2">
        <f t="shared" si="111"/>
        <v>9</v>
      </c>
      <c r="K224" s="2">
        <f t="shared" si="112"/>
        <v>8</v>
      </c>
      <c r="L224" s="2">
        <f t="shared" si="113"/>
        <v>7</v>
      </c>
      <c r="M224" s="2">
        <f t="shared" si="114"/>
        <v>9</v>
      </c>
      <c r="N224" s="2">
        <f t="shared" si="115"/>
        <v>11</v>
      </c>
      <c r="O224" s="2">
        <f t="shared" si="116"/>
        <v>10</v>
      </c>
      <c r="P224" s="2">
        <f t="shared" si="117"/>
        <v>11</v>
      </c>
      <c r="Q224" s="2">
        <f t="shared" si="118"/>
        <v>137</v>
      </c>
      <c r="R224" s="2">
        <f t="shared" si="119"/>
        <v>387</v>
      </c>
      <c r="S224" s="2">
        <f t="shared" si="120"/>
        <v>656</v>
      </c>
      <c r="T224" s="2">
        <f t="shared" si="121"/>
        <v>815</v>
      </c>
      <c r="U224" s="2">
        <f t="shared" si="122"/>
        <v>2292</v>
      </c>
      <c r="V224" s="2">
        <f t="shared" si="123"/>
        <v>3802</v>
      </c>
      <c r="W224" s="2">
        <f t="shared" si="124"/>
        <v>3543</v>
      </c>
      <c r="X224" s="2">
        <f t="shared" si="125"/>
        <v>2517</v>
      </c>
      <c r="Y224" s="2">
        <f t="shared" si="126"/>
        <v>2413</v>
      </c>
      <c r="AA224" s="2">
        <f t="shared" si="127"/>
        <v>2292</v>
      </c>
      <c r="AB224" s="2">
        <f t="shared" si="128"/>
        <v>137</v>
      </c>
      <c r="AC224" s="2">
        <f t="shared" si="135"/>
        <v>3802</v>
      </c>
      <c r="AE224" s="9">
        <v>3</v>
      </c>
      <c r="AF224" s="2">
        <f t="shared" si="129"/>
        <v>4192</v>
      </c>
      <c r="AG224" s="2">
        <f t="shared" si="130"/>
        <v>169</v>
      </c>
      <c r="AH224" s="2">
        <f t="shared" si="131"/>
        <v>14561</v>
      </c>
      <c r="AI224" s="2">
        <f t="shared" si="132"/>
        <v>18922</v>
      </c>
      <c r="AK224">
        <f t="shared" si="133"/>
        <v>8</v>
      </c>
      <c r="AL224">
        <f t="shared" si="134"/>
        <v>2021</v>
      </c>
      <c r="BL224" s="2">
        <v>617</v>
      </c>
      <c r="BM224" s="2">
        <v>574</v>
      </c>
      <c r="BN224" s="2">
        <v>520</v>
      </c>
      <c r="BO224" s="2">
        <v>523</v>
      </c>
      <c r="BP224" s="2">
        <v>12</v>
      </c>
      <c r="BQ224" s="2">
        <v>12</v>
      </c>
      <c r="BR224" s="2">
        <v>11</v>
      </c>
      <c r="BS224" s="2">
        <v>9</v>
      </c>
      <c r="BT224" s="2">
        <v>9</v>
      </c>
      <c r="BU224" s="2">
        <v>8</v>
      </c>
      <c r="BV224" s="2">
        <v>7</v>
      </c>
      <c r="BW224" s="2">
        <v>9</v>
      </c>
      <c r="BX224" s="2">
        <v>11</v>
      </c>
      <c r="BY224" s="2">
        <v>10</v>
      </c>
      <c r="BZ224" s="2">
        <v>11</v>
      </c>
      <c r="CA224" s="2">
        <v>136</v>
      </c>
      <c r="CB224" s="2">
        <v>384</v>
      </c>
      <c r="CC224" s="2">
        <v>651</v>
      </c>
      <c r="CD224" s="2">
        <v>809</v>
      </c>
      <c r="CE224" s="2">
        <v>2275</v>
      </c>
      <c r="CF224" s="2">
        <v>3773</v>
      </c>
      <c r="CG224" s="2">
        <v>3516</v>
      </c>
      <c r="CH224" s="2">
        <v>2498</v>
      </c>
      <c r="CI224" s="2">
        <v>2395</v>
      </c>
    </row>
    <row r="225" spans="1:87" x14ac:dyDescent="0.2">
      <c r="A225" s="7">
        <v>44411</v>
      </c>
      <c r="B225" s="2">
        <f t="shared" si="103"/>
        <v>1670</v>
      </c>
      <c r="C225" s="2">
        <f t="shared" si="104"/>
        <v>300</v>
      </c>
      <c r="D225" s="2">
        <f t="shared" si="105"/>
        <v>717</v>
      </c>
      <c r="E225" s="2">
        <f t="shared" si="106"/>
        <v>428</v>
      </c>
      <c r="F225" s="2">
        <f t="shared" si="107"/>
        <v>376</v>
      </c>
      <c r="G225" s="2">
        <f t="shared" si="108"/>
        <v>1586</v>
      </c>
      <c r="H225" s="2">
        <f t="shared" si="109"/>
        <v>1366</v>
      </c>
      <c r="I225" s="2">
        <f t="shared" si="110"/>
        <v>1967</v>
      </c>
      <c r="J225" s="2">
        <f t="shared" si="111"/>
        <v>2474</v>
      </c>
      <c r="K225" s="2">
        <f t="shared" si="112"/>
        <v>2288</v>
      </c>
      <c r="L225" s="2">
        <f t="shared" si="113"/>
        <v>1704</v>
      </c>
      <c r="M225" s="2">
        <f t="shared" si="114"/>
        <v>194</v>
      </c>
      <c r="N225" s="2">
        <f t="shared" si="115"/>
        <v>12</v>
      </c>
      <c r="O225" s="2">
        <f t="shared" si="116"/>
        <v>11</v>
      </c>
      <c r="P225" s="2">
        <f t="shared" si="117"/>
        <v>12</v>
      </c>
      <c r="Q225" s="2">
        <f t="shared" si="118"/>
        <v>11</v>
      </c>
      <c r="R225" s="2">
        <f t="shared" si="119"/>
        <v>11</v>
      </c>
      <c r="S225" s="2">
        <f t="shared" si="120"/>
        <v>12</v>
      </c>
      <c r="T225" s="2">
        <f t="shared" si="121"/>
        <v>11</v>
      </c>
      <c r="U225" s="2">
        <f t="shared" si="122"/>
        <v>12</v>
      </c>
      <c r="V225" s="2">
        <f t="shared" si="123"/>
        <v>12</v>
      </c>
      <c r="W225" s="2">
        <f t="shared" si="124"/>
        <v>12</v>
      </c>
      <c r="X225" s="2">
        <f t="shared" si="125"/>
        <v>12</v>
      </c>
      <c r="Y225" s="2">
        <f t="shared" si="126"/>
        <v>12</v>
      </c>
      <c r="AA225" s="2">
        <f t="shared" si="127"/>
        <v>2474</v>
      </c>
      <c r="AB225" s="2">
        <f t="shared" si="128"/>
        <v>12</v>
      </c>
      <c r="AC225" s="2">
        <f t="shared" si="135"/>
        <v>1670</v>
      </c>
      <c r="AE225" s="9">
        <v>4</v>
      </c>
      <c r="AF225" s="2">
        <f t="shared" si="129"/>
        <v>8673</v>
      </c>
      <c r="AG225" s="2">
        <f t="shared" si="130"/>
        <v>46</v>
      </c>
      <c r="AH225" s="2">
        <f t="shared" si="131"/>
        <v>6491</v>
      </c>
      <c r="AI225" s="2">
        <f t="shared" si="132"/>
        <v>15210</v>
      </c>
      <c r="AK225">
        <f t="shared" si="133"/>
        <v>8</v>
      </c>
      <c r="AL225">
        <f t="shared" si="134"/>
        <v>2021</v>
      </c>
      <c r="BL225" s="2">
        <v>1657</v>
      </c>
      <c r="BM225" s="2">
        <v>298</v>
      </c>
      <c r="BN225" s="2">
        <v>712</v>
      </c>
      <c r="BO225" s="2">
        <v>425</v>
      </c>
      <c r="BP225" s="2">
        <v>373</v>
      </c>
      <c r="BQ225" s="2">
        <v>1574</v>
      </c>
      <c r="BR225" s="2">
        <v>1356</v>
      </c>
      <c r="BS225" s="2">
        <v>1952</v>
      </c>
      <c r="BT225" s="2">
        <v>2455</v>
      </c>
      <c r="BU225" s="2">
        <v>2271</v>
      </c>
      <c r="BV225" s="2">
        <v>1691</v>
      </c>
      <c r="BW225" s="2">
        <v>193</v>
      </c>
      <c r="BX225" s="2">
        <v>12</v>
      </c>
      <c r="BY225" s="2">
        <v>11</v>
      </c>
      <c r="BZ225" s="2">
        <v>12</v>
      </c>
      <c r="CA225" s="2">
        <v>11</v>
      </c>
      <c r="CB225" s="2">
        <v>11</v>
      </c>
      <c r="CC225" s="2">
        <v>12</v>
      </c>
      <c r="CD225" s="2">
        <v>11</v>
      </c>
      <c r="CE225" s="2">
        <v>12</v>
      </c>
      <c r="CF225" s="2">
        <v>12</v>
      </c>
      <c r="CG225" s="2">
        <v>12</v>
      </c>
      <c r="CH225" s="2">
        <v>12</v>
      </c>
      <c r="CI225" s="2">
        <v>12</v>
      </c>
    </row>
    <row r="226" spans="1:87" x14ac:dyDescent="0.2">
      <c r="A226" s="7">
        <v>44412</v>
      </c>
      <c r="B226" s="2">
        <f t="shared" si="103"/>
        <v>11</v>
      </c>
      <c r="C226" s="2">
        <f t="shared" si="104"/>
        <v>11</v>
      </c>
      <c r="D226" s="2">
        <f t="shared" si="105"/>
        <v>11</v>
      </c>
      <c r="E226" s="2">
        <f t="shared" si="106"/>
        <v>12</v>
      </c>
      <c r="F226" s="2">
        <f t="shared" si="107"/>
        <v>10</v>
      </c>
      <c r="G226" s="2">
        <f t="shared" si="108"/>
        <v>7</v>
      </c>
      <c r="H226" s="2">
        <f t="shared" si="109"/>
        <v>10</v>
      </c>
      <c r="I226" s="2">
        <f t="shared" si="110"/>
        <v>9</v>
      </c>
      <c r="J226" s="2">
        <f t="shared" si="111"/>
        <v>10</v>
      </c>
      <c r="K226" s="2">
        <f t="shared" si="112"/>
        <v>12</v>
      </c>
      <c r="L226" s="2">
        <f t="shared" si="113"/>
        <v>11</v>
      </c>
      <c r="M226" s="2">
        <f t="shared" si="114"/>
        <v>12</v>
      </c>
      <c r="N226" s="2">
        <f t="shared" si="115"/>
        <v>12</v>
      </c>
      <c r="O226" s="2">
        <f t="shared" si="116"/>
        <v>13</v>
      </c>
      <c r="P226" s="2">
        <f t="shared" si="117"/>
        <v>12</v>
      </c>
      <c r="Q226" s="2">
        <f t="shared" si="118"/>
        <v>13</v>
      </c>
      <c r="R226" s="2">
        <f t="shared" si="119"/>
        <v>12</v>
      </c>
      <c r="S226" s="2">
        <f t="shared" si="120"/>
        <v>13</v>
      </c>
      <c r="T226" s="2">
        <f t="shared" si="121"/>
        <v>12</v>
      </c>
      <c r="U226" s="2">
        <f t="shared" si="122"/>
        <v>13</v>
      </c>
      <c r="V226" s="2">
        <f t="shared" si="123"/>
        <v>12</v>
      </c>
      <c r="W226" s="2">
        <f t="shared" si="124"/>
        <v>12</v>
      </c>
      <c r="X226" s="2">
        <f t="shared" si="125"/>
        <v>12</v>
      </c>
      <c r="Y226" s="2">
        <f t="shared" si="126"/>
        <v>12</v>
      </c>
      <c r="AA226" s="2">
        <f t="shared" si="127"/>
        <v>13</v>
      </c>
      <c r="AB226" s="2">
        <f t="shared" si="128"/>
        <v>13</v>
      </c>
      <c r="AC226" s="2">
        <f t="shared" si="135"/>
        <v>12</v>
      </c>
      <c r="AE226" s="9">
        <v>5</v>
      </c>
      <c r="AF226" s="2">
        <f t="shared" si="129"/>
        <v>104</v>
      </c>
      <c r="AG226" s="2">
        <f t="shared" si="130"/>
        <v>50</v>
      </c>
      <c r="AH226" s="2">
        <f t="shared" si="131"/>
        <v>120</v>
      </c>
      <c r="AI226" s="2">
        <f t="shared" si="132"/>
        <v>274</v>
      </c>
      <c r="AK226">
        <f t="shared" si="133"/>
        <v>8</v>
      </c>
      <c r="AL226">
        <f t="shared" si="134"/>
        <v>2021</v>
      </c>
      <c r="BL226" s="2">
        <v>11</v>
      </c>
      <c r="BM226" s="2">
        <v>11</v>
      </c>
      <c r="BN226" s="2">
        <v>11</v>
      </c>
      <c r="BO226" s="2">
        <v>12</v>
      </c>
      <c r="BP226" s="2">
        <v>10</v>
      </c>
      <c r="BQ226" s="2">
        <v>7</v>
      </c>
      <c r="BR226" s="2">
        <v>10</v>
      </c>
      <c r="BS226" s="2">
        <v>9</v>
      </c>
      <c r="BT226" s="2">
        <v>10</v>
      </c>
      <c r="BU226" s="2">
        <v>12</v>
      </c>
      <c r="BV226" s="2">
        <v>11</v>
      </c>
      <c r="BW226" s="2">
        <v>12</v>
      </c>
      <c r="BX226" s="2">
        <v>12</v>
      </c>
      <c r="BY226" s="2">
        <v>13</v>
      </c>
      <c r="BZ226" s="2">
        <v>12</v>
      </c>
      <c r="CA226" s="2">
        <v>13</v>
      </c>
      <c r="CB226" s="2">
        <v>12</v>
      </c>
      <c r="CC226" s="2">
        <v>13</v>
      </c>
      <c r="CD226" s="2">
        <v>12</v>
      </c>
      <c r="CE226" s="2">
        <v>13</v>
      </c>
      <c r="CF226" s="2">
        <v>12</v>
      </c>
      <c r="CG226" s="2">
        <v>12</v>
      </c>
      <c r="CH226" s="2">
        <v>12</v>
      </c>
      <c r="CI226" s="2">
        <v>12</v>
      </c>
    </row>
    <row r="227" spans="1:87" x14ac:dyDescent="0.2">
      <c r="A227" s="7">
        <v>44413</v>
      </c>
      <c r="B227" s="2">
        <f t="shared" si="103"/>
        <v>12</v>
      </c>
      <c r="C227" s="2">
        <f t="shared" si="104"/>
        <v>12</v>
      </c>
      <c r="D227" s="2">
        <f t="shared" si="105"/>
        <v>12</v>
      </c>
      <c r="E227" s="2">
        <f t="shared" si="106"/>
        <v>11</v>
      </c>
      <c r="F227" s="2">
        <f t="shared" si="107"/>
        <v>161</v>
      </c>
      <c r="G227" s="2">
        <f t="shared" si="108"/>
        <v>88</v>
      </c>
      <c r="H227" s="2">
        <f t="shared" si="109"/>
        <v>10</v>
      </c>
      <c r="I227" s="2">
        <f t="shared" si="110"/>
        <v>10</v>
      </c>
      <c r="J227" s="2">
        <f t="shared" si="111"/>
        <v>2131</v>
      </c>
      <c r="K227" s="2">
        <f t="shared" si="112"/>
        <v>3650</v>
      </c>
      <c r="L227" s="2">
        <f t="shared" si="113"/>
        <v>3803</v>
      </c>
      <c r="M227" s="2">
        <f t="shared" si="114"/>
        <v>2987</v>
      </c>
      <c r="N227" s="2">
        <f t="shared" si="115"/>
        <v>2698</v>
      </c>
      <c r="O227" s="2">
        <f t="shared" si="116"/>
        <v>1149</v>
      </c>
      <c r="P227" s="2">
        <f t="shared" si="117"/>
        <v>2345</v>
      </c>
      <c r="Q227" s="2">
        <f t="shared" si="118"/>
        <v>2791</v>
      </c>
      <c r="R227" s="2">
        <f t="shared" si="119"/>
        <v>2162</v>
      </c>
      <c r="S227" s="2">
        <f t="shared" si="120"/>
        <v>1417</v>
      </c>
      <c r="T227" s="2">
        <f t="shared" si="121"/>
        <v>12</v>
      </c>
      <c r="U227" s="2">
        <f t="shared" si="122"/>
        <v>10</v>
      </c>
      <c r="V227" s="2">
        <f t="shared" si="123"/>
        <v>10</v>
      </c>
      <c r="W227" s="2">
        <f t="shared" si="124"/>
        <v>11</v>
      </c>
      <c r="X227" s="2">
        <f t="shared" si="125"/>
        <v>10</v>
      </c>
      <c r="Y227" s="2">
        <f t="shared" si="126"/>
        <v>12</v>
      </c>
      <c r="AA227" s="2">
        <f t="shared" si="127"/>
        <v>3803</v>
      </c>
      <c r="AB227" s="2">
        <f t="shared" si="128"/>
        <v>2791</v>
      </c>
      <c r="AC227" s="2">
        <f t="shared" si="135"/>
        <v>161</v>
      </c>
      <c r="AE227" s="9">
        <v>6</v>
      </c>
      <c r="AF227" s="2">
        <f t="shared" si="129"/>
        <v>16182</v>
      </c>
      <c r="AG227" s="2">
        <f t="shared" si="130"/>
        <v>8983</v>
      </c>
      <c r="AH227" s="2">
        <f t="shared" si="131"/>
        <v>349</v>
      </c>
      <c r="AI227" s="2">
        <f t="shared" si="132"/>
        <v>25514</v>
      </c>
      <c r="AK227">
        <f t="shared" si="133"/>
        <v>8</v>
      </c>
      <c r="AL227">
        <f t="shared" si="134"/>
        <v>2021</v>
      </c>
      <c r="BL227" s="2">
        <v>12</v>
      </c>
      <c r="BM227" s="2">
        <v>12</v>
      </c>
      <c r="BN227" s="2">
        <v>12</v>
      </c>
      <c r="BO227" s="2">
        <v>11</v>
      </c>
      <c r="BP227" s="2">
        <v>160</v>
      </c>
      <c r="BQ227" s="2">
        <v>87</v>
      </c>
      <c r="BR227" s="2">
        <v>10</v>
      </c>
      <c r="BS227" s="2">
        <v>10</v>
      </c>
      <c r="BT227" s="2">
        <v>2115</v>
      </c>
      <c r="BU227" s="2">
        <v>3622</v>
      </c>
      <c r="BV227" s="2">
        <v>3774</v>
      </c>
      <c r="BW227" s="2">
        <v>2964</v>
      </c>
      <c r="BX227" s="2">
        <v>2677</v>
      </c>
      <c r="BY227" s="2">
        <v>1140</v>
      </c>
      <c r="BZ227" s="2">
        <v>2327</v>
      </c>
      <c r="CA227" s="2">
        <v>2770</v>
      </c>
      <c r="CB227" s="2">
        <v>2146</v>
      </c>
      <c r="CC227" s="2">
        <v>1406</v>
      </c>
      <c r="CD227" s="2">
        <v>12</v>
      </c>
      <c r="CE227" s="2">
        <v>10</v>
      </c>
      <c r="CF227" s="2">
        <v>10</v>
      </c>
      <c r="CG227" s="2">
        <v>11</v>
      </c>
      <c r="CH227" s="2">
        <v>10</v>
      </c>
      <c r="CI227" s="2">
        <v>12</v>
      </c>
    </row>
    <row r="228" spans="1:87" x14ac:dyDescent="0.2">
      <c r="A228" s="7">
        <v>44414</v>
      </c>
      <c r="B228" s="2">
        <f t="shared" si="103"/>
        <v>12</v>
      </c>
      <c r="C228" s="2">
        <f t="shared" si="104"/>
        <v>12</v>
      </c>
      <c r="D228" s="2">
        <f t="shared" si="105"/>
        <v>12</v>
      </c>
      <c r="E228" s="2">
        <f t="shared" si="106"/>
        <v>12</v>
      </c>
      <c r="F228" s="2">
        <f t="shared" si="107"/>
        <v>9</v>
      </c>
      <c r="G228" s="2">
        <f t="shared" si="108"/>
        <v>10</v>
      </c>
      <c r="H228" s="2">
        <f t="shared" si="109"/>
        <v>8</v>
      </c>
      <c r="I228" s="2">
        <f t="shared" si="110"/>
        <v>11</v>
      </c>
      <c r="J228" s="2">
        <f t="shared" si="111"/>
        <v>9</v>
      </c>
      <c r="K228" s="2">
        <f t="shared" si="112"/>
        <v>12</v>
      </c>
      <c r="L228" s="2">
        <f t="shared" si="113"/>
        <v>13</v>
      </c>
      <c r="M228" s="2">
        <f t="shared" si="114"/>
        <v>13</v>
      </c>
      <c r="N228" s="2">
        <f t="shared" si="115"/>
        <v>13</v>
      </c>
      <c r="O228" s="2">
        <f t="shared" si="116"/>
        <v>13</v>
      </c>
      <c r="P228" s="2">
        <f t="shared" si="117"/>
        <v>14</v>
      </c>
      <c r="Q228" s="2">
        <f t="shared" si="118"/>
        <v>12</v>
      </c>
      <c r="R228" s="2">
        <f t="shared" si="119"/>
        <v>13</v>
      </c>
      <c r="S228" s="2">
        <f t="shared" si="120"/>
        <v>12</v>
      </c>
      <c r="T228" s="2">
        <f t="shared" si="121"/>
        <v>12</v>
      </c>
      <c r="U228" s="2">
        <f t="shared" si="122"/>
        <v>12</v>
      </c>
      <c r="V228" s="2">
        <f t="shared" si="123"/>
        <v>12</v>
      </c>
      <c r="W228" s="2">
        <f t="shared" si="124"/>
        <v>11</v>
      </c>
      <c r="X228" s="2">
        <f t="shared" si="125"/>
        <v>9</v>
      </c>
      <c r="Y228" s="2">
        <f t="shared" si="126"/>
        <v>10</v>
      </c>
      <c r="AA228" s="2">
        <f t="shared" si="127"/>
        <v>0</v>
      </c>
      <c r="AB228" s="2">
        <f t="shared" si="128"/>
        <v>14</v>
      </c>
      <c r="AC228" s="2">
        <f t="shared" si="135"/>
        <v>12</v>
      </c>
      <c r="AE228" s="9">
        <v>7</v>
      </c>
      <c r="AF228" s="2">
        <f t="shared" si="129"/>
        <v>0</v>
      </c>
      <c r="AG228" s="2">
        <f t="shared" si="130"/>
        <v>159</v>
      </c>
      <c r="AH228" s="2">
        <f t="shared" si="131"/>
        <v>117</v>
      </c>
      <c r="AI228" s="2">
        <f t="shared" si="132"/>
        <v>276</v>
      </c>
      <c r="AK228">
        <f t="shared" si="133"/>
        <v>8</v>
      </c>
      <c r="AL228">
        <f t="shared" si="134"/>
        <v>2021</v>
      </c>
      <c r="BL228" s="2">
        <v>12</v>
      </c>
      <c r="BM228" s="2">
        <v>12</v>
      </c>
      <c r="BN228" s="2">
        <v>12</v>
      </c>
      <c r="BO228" s="2">
        <v>12</v>
      </c>
      <c r="BP228" s="2">
        <v>9</v>
      </c>
      <c r="BQ228" s="2">
        <v>10</v>
      </c>
      <c r="BR228" s="2">
        <v>8</v>
      </c>
      <c r="BS228" s="2">
        <v>11</v>
      </c>
      <c r="BT228" s="2">
        <v>9</v>
      </c>
      <c r="BU228" s="2">
        <v>12</v>
      </c>
      <c r="BV228" s="2">
        <v>13</v>
      </c>
      <c r="BW228" s="2">
        <v>13</v>
      </c>
      <c r="BX228" s="2">
        <v>13</v>
      </c>
      <c r="BY228" s="2">
        <v>13</v>
      </c>
      <c r="BZ228" s="2">
        <v>14</v>
      </c>
      <c r="CA228" s="2">
        <v>12</v>
      </c>
      <c r="CB228" s="2">
        <v>13</v>
      </c>
      <c r="CC228" s="2">
        <v>12</v>
      </c>
      <c r="CD228" s="2">
        <v>12</v>
      </c>
      <c r="CE228" s="2">
        <v>12</v>
      </c>
      <c r="CF228" s="2">
        <v>12</v>
      </c>
      <c r="CG228" s="2">
        <v>11</v>
      </c>
      <c r="CH228" s="2">
        <v>9</v>
      </c>
      <c r="CI228" s="2">
        <v>10</v>
      </c>
    </row>
    <row r="229" spans="1:87" x14ac:dyDescent="0.2">
      <c r="A229" s="7">
        <v>44415</v>
      </c>
      <c r="B229" s="2">
        <f t="shared" si="103"/>
        <v>8</v>
      </c>
      <c r="C229" s="2">
        <f t="shared" si="104"/>
        <v>11</v>
      </c>
      <c r="D229" s="2">
        <f t="shared" si="105"/>
        <v>10</v>
      </c>
      <c r="E229" s="2">
        <f t="shared" si="106"/>
        <v>12</v>
      </c>
      <c r="F229" s="2">
        <f t="shared" si="107"/>
        <v>11</v>
      </c>
      <c r="G229" s="2">
        <f t="shared" si="108"/>
        <v>9</v>
      </c>
      <c r="H229" s="2">
        <f t="shared" si="109"/>
        <v>8</v>
      </c>
      <c r="I229" s="2">
        <f t="shared" si="110"/>
        <v>11</v>
      </c>
      <c r="J229" s="2">
        <f t="shared" si="111"/>
        <v>10</v>
      </c>
      <c r="K229" s="2">
        <f t="shared" si="112"/>
        <v>8</v>
      </c>
      <c r="L229" s="2">
        <f t="shared" si="113"/>
        <v>10</v>
      </c>
      <c r="M229" s="2">
        <f t="shared" si="114"/>
        <v>11</v>
      </c>
      <c r="N229" s="2">
        <f t="shared" si="115"/>
        <v>12</v>
      </c>
      <c r="O229" s="2">
        <f t="shared" si="116"/>
        <v>12</v>
      </c>
      <c r="P229" s="2">
        <f t="shared" si="117"/>
        <v>12</v>
      </c>
      <c r="Q229" s="2">
        <f t="shared" si="118"/>
        <v>13</v>
      </c>
      <c r="R229" s="2">
        <f t="shared" si="119"/>
        <v>12</v>
      </c>
      <c r="S229" s="2">
        <f t="shared" si="120"/>
        <v>12</v>
      </c>
      <c r="T229" s="2">
        <f t="shared" si="121"/>
        <v>12</v>
      </c>
      <c r="U229" s="2">
        <f t="shared" si="122"/>
        <v>9</v>
      </c>
      <c r="V229" s="2">
        <f t="shared" si="123"/>
        <v>510</v>
      </c>
      <c r="W229" s="2">
        <f t="shared" si="124"/>
        <v>159</v>
      </c>
      <c r="X229" s="2">
        <f t="shared" si="125"/>
        <v>24</v>
      </c>
      <c r="Y229" s="2">
        <f t="shared" si="126"/>
        <v>8</v>
      </c>
      <c r="AA229" s="2">
        <f t="shared" si="127"/>
        <v>0</v>
      </c>
      <c r="AB229" s="2">
        <f t="shared" si="128"/>
        <v>13</v>
      </c>
      <c r="AC229" s="2">
        <f t="shared" si="135"/>
        <v>510</v>
      </c>
      <c r="AE229" s="9">
        <v>1</v>
      </c>
      <c r="AF229" s="2">
        <f t="shared" si="129"/>
        <v>0</v>
      </c>
      <c r="AG229" s="2">
        <f t="shared" si="130"/>
        <v>144</v>
      </c>
      <c r="AH229" s="2">
        <f t="shared" si="131"/>
        <v>770</v>
      </c>
      <c r="AI229" s="2">
        <f t="shared" si="132"/>
        <v>914</v>
      </c>
      <c r="AK229">
        <f t="shared" si="133"/>
        <v>8</v>
      </c>
      <c r="AL229">
        <f t="shared" si="134"/>
        <v>2021</v>
      </c>
      <c r="BL229" s="2">
        <v>8</v>
      </c>
      <c r="BM229" s="2">
        <v>11</v>
      </c>
      <c r="BN229" s="2">
        <v>10</v>
      </c>
      <c r="BO229" s="2">
        <v>12</v>
      </c>
      <c r="BP229" s="2">
        <v>11</v>
      </c>
      <c r="BQ229" s="2">
        <v>9</v>
      </c>
      <c r="BR229" s="2">
        <v>8</v>
      </c>
      <c r="BS229" s="2">
        <v>11</v>
      </c>
      <c r="BT229" s="2">
        <v>10</v>
      </c>
      <c r="BU229" s="2">
        <v>8</v>
      </c>
      <c r="BV229" s="2">
        <v>10</v>
      </c>
      <c r="BW229" s="2">
        <v>11</v>
      </c>
      <c r="BX229" s="2">
        <v>12</v>
      </c>
      <c r="BY229" s="2">
        <v>12</v>
      </c>
      <c r="BZ229" s="2">
        <v>12</v>
      </c>
      <c r="CA229" s="2">
        <v>13</v>
      </c>
      <c r="CB229" s="2">
        <v>12</v>
      </c>
      <c r="CC229" s="2">
        <v>12</v>
      </c>
      <c r="CD229" s="2">
        <v>12</v>
      </c>
      <c r="CE229" s="2">
        <v>9</v>
      </c>
      <c r="CF229" s="2">
        <v>506</v>
      </c>
      <c r="CG229" s="2">
        <v>158</v>
      </c>
      <c r="CH229" s="2">
        <v>24</v>
      </c>
      <c r="CI229" s="2">
        <v>8</v>
      </c>
    </row>
    <row r="230" spans="1:87" x14ac:dyDescent="0.2">
      <c r="A230" s="7">
        <v>44416</v>
      </c>
      <c r="B230" s="2">
        <f t="shared" si="103"/>
        <v>12</v>
      </c>
      <c r="C230" s="2">
        <f t="shared" si="104"/>
        <v>8</v>
      </c>
      <c r="D230" s="2">
        <f t="shared" si="105"/>
        <v>11</v>
      </c>
      <c r="E230" s="2">
        <f t="shared" si="106"/>
        <v>11</v>
      </c>
      <c r="F230" s="2">
        <f t="shared" si="107"/>
        <v>10</v>
      </c>
      <c r="G230" s="2">
        <f t="shared" si="108"/>
        <v>11</v>
      </c>
      <c r="H230" s="2">
        <f t="shared" si="109"/>
        <v>11</v>
      </c>
      <c r="I230" s="2">
        <f t="shared" si="110"/>
        <v>5</v>
      </c>
      <c r="J230" s="2">
        <f t="shared" si="111"/>
        <v>351</v>
      </c>
      <c r="K230" s="2">
        <f t="shared" si="112"/>
        <v>877</v>
      </c>
      <c r="L230" s="2">
        <f t="shared" si="113"/>
        <v>1312</v>
      </c>
      <c r="M230" s="2">
        <f t="shared" si="114"/>
        <v>1653</v>
      </c>
      <c r="N230" s="2">
        <f t="shared" si="115"/>
        <v>240</v>
      </c>
      <c r="O230" s="2">
        <f t="shared" si="116"/>
        <v>12</v>
      </c>
      <c r="P230" s="2">
        <f t="shared" si="117"/>
        <v>12</v>
      </c>
      <c r="Q230" s="2">
        <f t="shared" si="118"/>
        <v>12</v>
      </c>
      <c r="R230" s="2">
        <f t="shared" si="119"/>
        <v>12</v>
      </c>
      <c r="S230" s="2">
        <f t="shared" si="120"/>
        <v>519</v>
      </c>
      <c r="T230" s="2">
        <f t="shared" si="121"/>
        <v>13</v>
      </c>
      <c r="U230" s="2">
        <f t="shared" si="122"/>
        <v>1096</v>
      </c>
      <c r="V230" s="2">
        <f t="shared" si="123"/>
        <v>1151</v>
      </c>
      <c r="W230" s="2">
        <f t="shared" si="124"/>
        <v>822</v>
      </c>
      <c r="X230" s="2">
        <f t="shared" si="125"/>
        <v>11</v>
      </c>
      <c r="Y230" s="2">
        <f t="shared" si="126"/>
        <v>59</v>
      </c>
      <c r="AA230" s="2">
        <f t="shared" si="127"/>
        <v>1653</v>
      </c>
      <c r="AB230" s="2">
        <f t="shared" si="128"/>
        <v>240</v>
      </c>
      <c r="AC230" s="2">
        <f t="shared" si="135"/>
        <v>1151</v>
      </c>
      <c r="AE230" s="9">
        <v>2</v>
      </c>
      <c r="AF230" s="2">
        <f t="shared" si="129"/>
        <v>5838</v>
      </c>
      <c r="AG230" s="2">
        <f t="shared" si="130"/>
        <v>276</v>
      </c>
      <c r="AH230" s="2">
        <f t="shared" si="131"/>
        <v>2117</v>
      </c>
      <c r="AI230" s="2">
        <f t="shared" si="132"/>
        <v>8231</v>
      </c>
      <c r="AK230">
        <f t="shared" si="133"/>
        <v>8</v>
      </c>
      <c r="AL230">
        <f t="shared" si="134"/>
        <v>2021</v>
      </c>
      <c r="BL230" s="2">
        <v>12</v>
      </c>
      <c r="BM230" s="2">
        <v>8</v>
      </c>
      <c r="BN230" s="2">
        <v>11</v>
      </c>
      <c r="BO230" s="2">
        <v>11</v>
      </c>
      <c r="BP230" s="2">
        <v>10</v>
      </c>
      <c r="BQ230" s="2">
        <v>11</v>
      </c>
      <c r="BR230" s="2">
        <v>11</v>
      </c>
      <c r="BS230" s="2">
        <v>5</v>
      </c>
      <c r="BT230" s="2">
        <v>348</v>
      </c>
      <c r="BU230" s="2">
        <v>870</v>
      </c>
      <c r="BV230" s="2">
        <v>1302</v>
      </c>
      <c r="BW230" s="2">
        <v>1640</v>
      </c>
      <c r="BX230" s="2">
        <v>238</v>
      </c>
      <c r="BY230" s="2">
        <v>12</v>
      </c>
      <c r="BZ230" s="2">
        <v>12</v>
      </c>
      <c r="CA230" s="2">
        <v>12</v>
      </c>
      <c r="CB230" s="2">
        <v>12</v>
      </c>
      <c r="CC230" s="2">
        <v>515</v>
      </c>
      <c r="CD230" s="2">
        <v>13</v>
      </c>
      <c r="CE230" s="2">
        <v>1088</v>
      </c>
      <c r="CF230" s="2">
        <v>1142</v>
      </c>
      <c r="CG230" s="2">
        <v>816</v>
      </c>
      <c r="CH230" s="2">
        <v>11</v>
      </c>
      <c r="CI230" s="2">
        <v>59</v>
      </c>
    </row>
    <row r="231" spans="1:87" x14ac:dyDescent="0.2">
      <c r="A231" s="7">
        <v>44417</v>
      </c>
      <c r="B231" s="2">
        <f t="shared" si="103"/>
        <v>621</v>
      </c>
      <c r="C231" s="2">
        <f t="shared" si="104"/>
        <v>1400</v>
      </c>
      <c r="D231" s="2">
        <f t="shared" si="105"/>
        <v>1784</v>
      </c>
      <c r="E231" s="2">
        <f t="shared" si="106"/>
        <v>288</v>
      </c>
      <c r="F231" s="2">
        <f t="shared" si="107"/>
        <v>656</v>
      </c>
      <c r="G231" s="2">
        <f t="shared" si="108"/>
        <v>1617</v>
      </c>
      <c r="H231" s="2">
        <f t="shared" si="109"/>
        <v>885</v>
      </c>
      <c r="I231" s="2">
        <f t="shared" si="110"/>
        <v>976</v>
      </c>
      <c r="J231" s="2">
        <f t="shared" si="111"/>
        <v>1734</v>
      </c>
      <c r="K231" s="2">
        <f t="shared" si="112"/>
        <v>1663</v>
      </c>
      <c r="L231" s="2">
        <f t="shared" si="113"/>
        <v>1748</v>
      </c>
      <c r="M231" s="2">
        <f t="shared" si="114"/>
        <v>479</v>
      </c>
      <c r="N231" s="2">
        <f t="shared" si="115"/>
        <v>19</v>
      </c>
      <c r="O231" s="2">
        <f t="shared" si="116"/>
        <v>20</v>
      </c>
      <c r="P231" s="2">
        <f t="shared" si="117"/>
        <v>117</v>
      </c>
      <c r="Q231" s="2">
        <f t="shared" si="118"/>
        <v>127</v>
      </c>
      <c r="R231" s="2">
        <f t="shared" si="119"/>
        <v>9</v>
      </c>
      <c r="S231" s="2">
        <f t="shared" si="120"/>
        <v>10</v>
      </c>
      <c r="T231" s="2">
        <f t="shared" si="121"/>
        <v>10</v>
      </c>
      <c r="U231" s="2">
        <f t="shared" si="122"/>
        <v>155</v>
      </c>
      <c r="V231" s="2">
        <f t="shared" si="123"/>
        <v>7</v>
      </c>
      <c r="W231" s="2">
        <f t="shared" si="124"/>
        <v>10</v>
      </c>
      <c r="X231" s="2">
        <f t="shared" si="125"/>
        <v>9</v>
      </c>
      <c r="Y231" s="2">
        <f t="shared" si="126"/>
        <v>12</v>
      </c>
      <c r="AA231" s="2">
        <f t="shared" si="127"/>
        <v>1748</v>
      </c>
      <c r="AB231" s="2">
        <f t="shared" si="128"/>
        <v>127</v>
      </c>
      <c r="AC231" s="2">
        <f t="shared" si="135"/>
        <v>1784</v>
      </c>
      <c r="AE231" s="9">
        <v>3</v>
      </c>
      <c r="AF231" s="2">
        <f t="shared" si="129"/>
        <v>6784</v>
      </c>
      <c r="AG231" s="2">
        <f t="shared" si="130"/>
        <v>283</v>
      </c>
      <c r="AH231" s="2">
        <f t="shared" si="131"/>
        <v>7289</v>
      </c>
      <c r="AI231" s="2">
        <f t="shared" si="132"/>
        <v>14356</v>
      </c>
      <c r="AK231">
        <f t="shared" si="133"/>
        <v>8</v>
      </c>
      <c r="AL231">
        <f t="shared" si="134"/>
        <v>2021</v>
      </c>
      <c r="BL231" s="2">
        <v>616</v>
      </c>
      <c r="BM231" s="2">
        <v>1389</v>
      </c>
      <c r="BN231" s="2">
        <v>1770</v>
      </c>
      <c r="BO231" s="2">
        <v>286</v>
      </c>
      <c r="BP231" s="2">
        <v>651</v>
      </c>
      <c r="BQ231" s="2">
        <v>1605</v>
      </c>
      <c r="BR231" s="2">
        <v>878</v>
      </c>
      <c r="BS231" s="2">
        <v>969</v>
      </c>
      <c r="BT231" s="2">
        <v>1721</v>
      </c>
      <c r="BU231" s="2">
        <v>1650</v>
      </c>
      <c r="BV231" s="2">
        <v>1735</v>
      </c>
      <c r="BW231" s="2">
        <v>475</v>
      </c>
      <c r="BX231" s="2">
        <v>19</v>
      </c>
      <c r="BY231" s="2">
        <v>20</v>
      </c>
      <c r="BZ231" s="2">
        <v>116</v>
      </c>
      <c r="CA231" s="2">
        <v>126</v>
      </c>
      <c r="CB231" s="2">
        <v>9</v>
      </c>
      <c r="CC231" s="2">
        <v>10</v>
      </c>
      <c r="CD231" s="2">
        <v>10</v>
      </c>
      <c r="CE231" s="2">
        <v>154</v>
      </c>
      <c r="CF231" s="2">
        <v>7</v>
      </c>
      <c r="CG231" s="2">
        <v>10</v>
      </c>
      <c r="CH231" s="2">
        <v>9</v>
      </c>
      <c r="CI231" s="2">
        <v>12</v>
      </c>
    </row>
    <row r="232" spans="1:87" x14ac:dyDescent="0.2">
      <c r="A232" s="7">
        <v>44418</v>
      </c>
      <c r="B232" s="2">
        <f t="shared" si="103"/>
        <v>11</v>
      </c>
      <c r="C232" s="2">
        <f t="shared" si="104"/>
        <v>10</v>
      </c>
      <c r="D232" s="2">
        <f t="shared" si="105"/>
        <v>11</v>
      </c>
      <c r="E232" s="2">
        <f t="shared" si="106"/>
        <v>12</v>
      </c>
      <c r="F232" s="2">
        <f t="shared" si="107"/>
        <v>365</v>
      </c>
      <c r="G232" s="2">
        <f t="shared" si="108"/>
        <v>625</v>
      </c>
      <c r="H232" s="2">
        <f t="shared" si="109"/>
        <v>13</v>
      </c>
      <c r="I232" s="2">
        <f t="shared" si="110"/>
        <v>5</v>
      </c>
      <c r="J232" s="2">
        <f t="shared" si="111"/>
        <v>171</v>
      </c>
      <c r="K232" s="2">
        <f t="shared" si="112"/>
        <v>381</v>
      </c>
      <c r="L232" s="2">
        <f t="shared" si="113"/>
        <v>123</v>
      </c>
      <c r="M232" s="2">
        <f t="shared" si="114"/>
        <v>16</v>
      </c>
      <c r="N232" s="2">
        <f t="shared" si="115"/>
        <v>11</v>
      </c>
      <c r="O232" s="2">
        <f t="shared" si="116"/>
        <v>12</v>
      </c>
      <c r="P232" s="2">
        <f t="shared" si="117"/>
        <v>12</v>
      </c>
      <c r="Q232" s="2">
        <f t="shared" si="118"/>
        <v>12</v>
      </c>
      <c r="R232" s="2">
        <f t="shared" si="119"/>
        <v>12</v>
      </c>
      <c r="S232" s="2">
        <f t="shared" si="120"/>
        <v>12</v>
      </c>
      <c r="T232" s="2">
        <f t="shared" si="121"/>
        <v>11</v>
      </c>
      <c r="U232" s="2">
        <f t="shared" si="122"/>
        <v>239</v>
      </c>
      <c r="V232" s="2">
        <f t="shared" si="123"/>
        <v>320</v>
      </c>
      <c r="W232" s="2">
        <f t="shared" si="124"/>
        <v>11</v>
      </c>
      <c r="X232" s="2">
        <f t="shared" si="125"/>
        <v>11</v>
      </c>
      <c r="Y232" s="2">
        <f t="shared" si="126"/>
        <v>11</v>
      </c>
      <c r="AA232" s="2">
        <f t="shared" si="127"/>
        <v>381</v>
      </c>
      <c r="AB232" s="2">
        <f t="shared" si="128"/>
        <v>12</v>
      </c>
      <c r="AC232" s="2">
        <f t="shared" si="135"/>
        <v>625</v>
      </c>
      <c r="AE232" s="9">
        <v>4</v>
      </c>
      <c r="AF232" s="2">
        <f t="shared" si="129"/>
        <v>970</v>
      </c>
      <c r="AG232" s="2">
        <f t="shared" si="130"/>
        <v>47</v>
      </c>
      <c r="AH232" s="2">
        <f t="shared" si="131"/>
        <v>1400</v>
      </c>
      <c r="AI232" s="2">
        <f t="shared" si="132"/>
        <v>2417</v>
      </c>
      <c r="AK232">
        <f t="shared" si="133"/>
        <v>8</v>
      </c>
      <c r="AL232">
        <f t="shared" si="134"/>
        <v>2021</v>
      </c>
      <c r="BL232" s="2">
        <v>11</v>
      </c>
      <c r="BM232" s="2">
        <v>10</v>
      </c>
      <c r="BN232" s="2">
        <v>11</v>
      </c>
      <c r="BO232" s="2">
        <v>12</v>
      </c>
      <c r="BP232" s="2">
        <v>362</v>
      </c>
      <c r="BQ232" s="2">
        <v>620</v>
      </c>
      <c r="BR232" s="2">
        <v>13</v>
      </c>
      <c r="BS232" s="2">
        <v>5</v>
      </c>
      <c r="BT232" s="2">
        <v>170</v>
      </c>
      <c r="BU232" s="2">
        <v>378</v>
      </c>
      <c r="BV232" s="2">
        <v>122</v>
      </c>
      <c r="BW232" s="2">
        <v>16</v>
      </c>
      <c r="BX232" s="2">
        <v>11</v>
      </c>
      <c r="BY232" s="2">
        <v>12</v>
      </c>
      <c r="BZ232" s="2">
        <v>12</v>
      </c>
      <c r="CA232" s="2">
        <v>12</v>
      </c>
      <c r="CB232" s="2">
        <v>12</v>
      </c>
      <c r="CC232" s="2">
        <v>12</v>
      </c>
      <c r="CD232" s="2">
        <v>11</v>
      </c>
      <c r="CE232" s="2">
        <v>237</v>
      </c>
      <c r="CF232" s="2">
        <v>318</v>
      </c>
      <c r="CG232" s="2">
        <v>11</v>
      </c>
      <c r="CH232" s="2">
        <v>11</v>
      </c>
      <c r="CI232" s="2">
        <v>11</v>
      </c>
    </row>
    <row r="233" spans="1:87" x14ac:dyDescent="0.2">
      <c r="A233" s="7">
        <v>44419</v>
      </c>
      <c r="B233" s="2">
        <f t="shared" si="103"/>
        <v>647</v>
      </c>
      <c r="C233" s="2">
        <f t="shared" si="104"/>
        <v>1373</v>
      </c>
      <c r="D233" s="2">
        <f t="shared" si="105"/>
        <v>1647</v>
      </c>
      <c r="E233" s="2">
        <f t="shared" si="106"/>
        <v>1193</v>
      </c>
      <c r="F233" s="2">
        <f t="shared" si="107"/>
        <v>1069</v>
      </c>
      <c r="G233" s="2">
        <f t="shared" si="108"/>
        <v>1230</v>
      </c>
      <c r="H233" s="2">
        <f t="shared" si="109"/>
        <v>1277</v>
      </c>
      <c r="I233" s="2">
        <f t="shared" si="110"/>
        <v>1468</v>
      </c>
      <c r="J233" s="2">
        <f t="shared" si="111"/>
        <v>2175</v>
      </c>
      <c r="K233" s="2">
        <f t="shared" si="112"/>
        <v>3437</v>
      </c>
      <c r="L233" s="2">
        <f t="shared" si="113"/>
        <v>3594</v>
      </c>
      <c r="M233" s="2">
        <f t="shared" si="114"/>
        <v>3185</v>
      </c>
      <c r="N233" s="2">
        <f t="shared" si="115"/>
        <v>2050</v>
      </c>
      <c r="O233" s="2">
        <f t="shared" si="116"/>
        <v>651</v>
      </c>
      <c r="P233" s="2">
        <f t="shared" si="117"/>
        <v>505</v>
      </c>
      <c r="Q233" s="2">
        <f t="shared" si="118"/>
        <v>383</v>
      </c>
      <c r="R233" s="2">
        <f t="shared" si="119"/>
        <v>12</v>
      </c>
      <c r="S233" s="2">
        <f t="shared" si="120"/>
        <v>135</v>
      </c>
      <c r="T233" s="2">
        <f t="shared" si="121"/>
        <v>145</v>
      </c>
      <c r="U233" s="2">
        <f t="shared" si="122"/>
        <v>361</v>
      </c>
      <c r="V233" s="2">
        <f t="shared" si="123"/>
        <v>858</v>
      </c>
      <c r="W233" s="2">
        <f t="shared" si="124"/>
        <v>607</v>
      </c>
      <c r="X233" s="2">
        <f t="shared" si="125"/>
        <v>549</v>
      </c>
      <c r="Y233" s="2">
        <f t="shared" si="126"/>
        <v>409</v>
      </c>
      <c r="AA233" s="2">
        <f t="shared" si="127"/>
        <v>3594</v>
      </c>
      <c r="AB233" s="2">
        <f t="shared" si="128"/>
        <v>2050</v>
      </c>
      <c r="AC233" s="2">
        <f t="shared" si="135"/>
        <v>1647</v>
      </c>
      <c r="AE233" s="9">
        <v>5</v>
      </c>
      <c r="AF233" s="2">
        <f t="shared" si="129"/>
        <v>14512</v>
      </c>
      <c r="AG233" s="2">
        <f t="shared" si="130"/>
        <v>3589</v>
      </c>
      <c r="AH233" s="2">
        <f t="shared" si="131"/>
        <v>10859</v>
      </c>
      <c r="AI233" s="2">
        <f t="shared" si="132"/>
        <v>28960</v>
      </c>
      <c r="AK233">
        <f t="shared" si="133"/>
        <v>8</v>
      </c>
      <c r="AL233">
        <f t="shared" si="134"/>
        <v>2021</v>
      </c>
      <c r="BL233" s="2">
        <v>642</v>
      </c>
      <c r="BM233" s="2">
        <v>1363</v>
      </c>
      <c r="BN233" s="2">
        <v>1634</v>
      </c>
      <c r="BO233" s="2">
        <v>1184</v>
      </c>
      <c r="BP233" s="2">
        <v>1061</v>
      </c>
      <c r="BQ233" s="2">
        <v>1221</v>
      </c>
      <c r="BR233" s="2">
        <v>1267</v>
      </c>
      <c r="BS233" s="2">
        <v>1457</v>
      </c>
      <c r="BT233" s="2">
        <v>2158</v>
      </c>
      <c r="BU233" s="2">
        <v>3411</v>
      </c>
      <c r="BV233" s="2">
        <v>3567</v>
      </c>
      <c r="BW233" s="2">
        <v>3161</v>
      </c>
      <c r="BX233" s="2">
        <v>2034</v>
      </c>
      <c r="BY233" s="2">
        <v>646</v>
      </c>
      <c r="BZ233" s="2">
        <v>501</v>
      </c>
      <c r="CA233" s="2">
        <v>380</v>
      </c>
      <c r="CB233" s="2">
        <v>12</v>
      </c>
      <c r="CC233" s="2">
        <v>134</v>
      </c>
      <c r="CD233" s="2">
        <v>144</v>
      </c>
      <c r="CE233" s="2">
        <v>358</v>
      </c>
      <c r="CF233" s="2">
        <v>851</v>
      </c>
      <c r="CG233" s="2">
        <v>602</v>
      </c>
      <c r="CH233" s="2">
        <v>545</v>
      </c>
      <c r="CI233" s="2">
        <v>406</v>
      </c>
    </row>
    <row r="234" spans="1:87" x14ac:dyDescent="0.2">
      <c r="A234" s="7">
        <v>44420</v>
      </c>
      <c r="B234" s="2">
        <f t="shared" si="103"/>
        <v>519</v>
      </c>
      <c r="C234" s="2">
        <f t="shared" si="104"/>
        <v>506</v>
      </c>
      <c r="D234" s="2">
        <f t="shared" si="105"/>
        <v>451</v>
      </c>
      <c r="E234" s="2">
        <f t="shared" si="106"/>
        <v>582</v>
      </c>
      <c r="F234" s="2">
        <f t="shared" si="107"/>
        <v>572</v>
      </c>
      <c r="G234" s="2">
        <f t="shared" si="108"/>
        <v>524</v>
      </c>
      <c r="H234" s="2">
        <f t="shared" si="109"/>
        <v>26</v>
      </c>
      <c r="I234" s="2">
        <f t="shared" si="110"/>
        <v>83</v>
      </c>
      <c r="J234" s="2">
        <f t="shared" si="111"/>
        <v>312</v>
      </c>
      <c r="K234" s="2">
        <f t="shared" si="112"/>
        <v>984</v>
      </c>
      <c r="L234" s="2">
        <f t="shared" si="113"/>
        <v>791</v>
      </c>
      <c r="M234" s="2">
        <f t="shared" si="114"/>
        <v>27</v>
      </c>
      <c r="N234" s="2">
        <f t="shared" si="115"/>
        <v>12</v>
      </c>
      <c r="O234" s="2">
        <f t="shared" si="116"/>
        <v>12</v>
      </c>
      <c r="P234" s="2">
        <f t="shared" si="117"/>
        <v>12</v>
      </c>
      <c r="Q234" s="2">
        <f t="shared" si="118"/>
        <v>12</v>
      </c>
      <c r="R234" s="2">
        <f t="shared" si="119"/>
        <v>13</v>
      </c>
      <c r="S234" s="2">
        <f t="shared" si="120"/>
        <v>12</v>
      </c>
      <c r="T234" s="2">
        <f t="shared" si="121"/>
        <v>12</v>
      </c>
      <c r="U234" s="2">
        <f t="shared" si="122"/>
        <v>12</v>
      </c>
      <c r="V234" s="2">
        <f t="shared" si="123"/>
        <v>13</v>
      </c>
      <c r="W234" s="2">
        <f t="shared" si="124"/>
        <v>12</v>
      </c>
      <c r="X234" s="2">
        <f t="shared" si="125"/>
        <v>11</v>
      </c>
      <c r="Y234" s="2">
        <f t="shared" si="126"/>
        <v>12</v>
      </c>
      <c r="AA234" s="2">
        <f t="shared" si="127"/>
        <v>984</v>
      </c>
      <c r="AB234" s="2">
        <f t="shared" si="128"/>
        <v>12</v>
      </c>
      <c r="AC234" s="2">
        <f t="shared" si="135"/>
        <v>582</v>
      </c>
      <c r="AE234" s="9">
        <v>6</v>
      </c>
      <c r="AF234" s="2">
        <f t="shared" si="129"/>
        <v>2246</v>
      </c>
      <c r="AG234" s="2">
        <f t="shared" si="130"/>
        <v>48</v>
      </c>
      <c r="AH234" s="2">
        <f t="shared" si="131"/>
        <v>3228</v>
      </c>
      <c r="AI234" s="2">
        <f t="shared" si="132"/>
        <v>5522</v>
      </c>
      <c r="AK234">
        <f t="shared" si="133"/>
        <v>8</v>
      </c>
      <c r="AL234">
        <f t="shared" si="134"/>
        <v>2021</v>
      </c>
      <c r="BL234" s="2">
        <v>515</v>
      </c>
      <c r="BM234" s="2">
        <v>502</v>
      </c>
      <c r="BN234" s="2">
        <v>448</v>
      </c>
      <c r="BO234" s="2">
        <v>578</v>
      </c>
      <c r="BP234" s="2">
        <v>568</v>
      </c>
      <c r="BQ234" s="2">
        <v>520</v>
      </c>
      <c r="BR234" s="2">
        <v>26</v>
      </c>
      <c r="BS234" s="2">
        <v>82</v>
      </c>
      <c r="BT234" s="2">
        <v>310</v>
      </c>
      <c r="BU234" s="2">
        <v>977</v>
      </c>
      <c r="BV234" s="2">
        <v>785</v>
      </c>
      <c r="BW234" s="2">
        <v>27</v>
      </c>
      <c r="BX234" s="2">
        <v>12</v>
      </c>
      <c r="BY234" s="2">
        <v>12</v>
      </c>
      <c r="BZ234" s="2">
        <v>12</v>
      </c>
      <c r="CA234" s="2">
        <v>12</v>
      </c>
      <c r="CB234" s="2">
        <v>13</v>
      </c>
      <c r="CC234" s="2">
        <v>12</v>
      </c>
      <c r="CD234" s="2">
        <v>12</v>
      </c>
      <c r="CE234" s="2">
        <v>12</v>
      </c>
      <c r="CF234" s="2">
        <v>13</v>
      </c>
      <c r="CG234" s="2">
        <v>12</v>
      </c>
      <c r="CH234" s="2">
        <v>11</v>
      </c>
      <c r="CI234" s="2">
        <v>12</v>
      </c>
    </row>
    <row r="235" spans="1:87" x14ac:dyDescent="0.2">
      <c r="A235" s="7">
        <v>44421</v>
      </c>
      <c r="B235" s="2">
        <f t="shared" si="103"/>
        <v>11</v>
      </c>
      <c r="C235" s="2">
        <f t="shared" si="104"/>
        <v>11</v>
      </c>
      <c r="D235" s="2">
        <f t="shared" si="105"/>
        <v>11</v>
      </c>
      <c r="E235" s="2">
        <f t="shared" si="106"/>
        <v>46</v>
      </c>
      <c r="F235" s="2">
        <f t="shared" si="107"/>
        <v>262</v>
      </c>
      <c r="G235" s="2">
        <f t="shared" si="108"/>
        <v>296</v>
      </c>
      <c r="H235" s="2">
        <f t="shared" si="109"/>
        <v>9</v>
      </c>
      <c r="I235" s="2">
        <f t="shared" si="110"/>
        <v>223</v>
      </c>
      <c r="J235" s="2">
        <f t="shared" si="111"/>
        <v>1496</v>
      </c>
      <c r="K235" s="2">
        <f t="shared" si="112"/>
        <v>1957</v>
      </c>
      <c r="L235" s="2">
        <f t="shared" si="113"/>
        <v>1745</v>
      </c>
      <c r="M235" s="2">
        <f t="shared" si="114"/>
        <v>555</v>
      </c>
      <c r="N235" s="2">
        <f t="shared" si="115"/>
        <v>310</v>
      </c>
      <c r="O235" s="2">
        <f t="shared" si="116"/>
        <v>73</v>
      </c>
      <c r="P235" s="2">
        <f t="shared" si="117"/>
        <v>13</v>
      </c>
      <c r="Q235" s="2">
        <f t="shared" si="118"/>
        <v>13</v>
      </c>
      <c r="R235" s="2">
        <f t="shared" si="119"/>
        <v>12</v>
      </c>
      <c r="S235" s="2">
        <f t="shared" si="120"/>
        <v>13</v>
      </c>
      <c r="T235" s="2">
        <f t="shared" si="121"/>
        <v>23</v>
      </c>
      <c r="U235" s="2">
        <f t="shared" si="122"/>
        <v>436</v>
      </c>
      <c r="V235" s="2">
        <f t="shared" si="123"/>
        <v>524</v>
      </c>
      <c r="W235" s="2">
        <f t="shared" si="124"/>
        <v>814</v>
      </c>
      <c r="X235" s="2">
        <f t="shared" si="125"/>
        <v>672</v>
      </c>
      <c r="Y235" s="2">
        <f t="shared" si="126"/>
        <v>12</v>
      </c>
      <c r="AA235" s="2">
        <f t="shared" si="127"/>
        <v>0</v>
      </c>
      <c r="AB235" s="2">
        <f t="shared" si="128"/>
        <v>1957</v>
      </c>
      <c r="AC235" s="2">
        <f t="shared" si="135"/>
        <v>814</v>
      </c>
      <c r="AE235" s="9">
        <v>7</v>
      </c>
      <c r="AF235" s="2">
        <f t="shared" si="129"/>
        <v>0</v>
      </c>
      <c r="AG235" s="2">
        <f t="shared" si="130"/>
        <v>6869</v>
      </c>
      <c r="AH235" s="2">
        <f t="shared" si="131"/>
        <v>2668</v>
      </c>
      <c r="AI235" s="2">
        <f t="shared" si="132"/>
        <v>9537</v>
      </c>
      <c r="AK235">
        <f t="shared" si="133"/>
        <v>8</v>
      </c>
      <c r="AL235">
        <f t="shared" si="134"/>
        <v>2021</v>
      </c>
      <c r="BL235" s="2">
        <v>11</v>
      </c>
      <c r="BM235" s="2">
        <v>11</v>
      </c>
      <c r="BN235" s="2">
        <v>11</v>
      </c>
      <c r="BO235" s="2">
        <v>46</v>
      </c>
      <c r="BP235" s="2">
        <v>260</v>
      </c>
      <c r="BQ235" s="2">
        <v>294</v>
      </c>
      <c r="BR235" s="2">
        <v>9</v>
      </c>
      <c r="BS235" s="2">
        <v>221</v>
      </c>
      <c r="BT235" s="2">
        <v>1485</v>
      </c>
      <c r="BU235" s="2">
        <v>1942</v>
      </c>
      <c r="BV235" s="2">
        <v>1732</v>
      </c>
      <c r="BW235" s="2">
        <v>551</v>
      </c>
      <c r="BX235" s="2">
        <v>308</v>
      </c>
      <c r="BY235" s="2">
        <v>72</v>
      </c>
      <c r="BZ235" s="2">
        <v>13</v>
      </c>
      <c r="CA235" s="2">
        <v>13</v>
      </c>
      <c r="CB235" s="2">
        <v>12</v>
      </c>
      <c r="CC235" s="2">
        <v>13</v>
      </c>
      <c r="CD235" s="2">
        <v>23</v>
      </c>
      <c r="CE235" s="2">
        <v>433</v>
      </c>
      <c r="CF235" s="2">
        <v>520</v>
      </c>
      <c r="CG235" s="2">
        <v>808</v>
      </c>
      <c r="CH235" s="2">
        <v>667</v>
      </c>
      <c r="CI235" s="2">
        <v>12</v>
      </c>
    </row>
    <row r="236" spans="1:87" x14ac:dyDescent="0.2">
      <c r="A236" s="7">
        <v>44422</v>
      </c>
      <c r="B236" s="2">
        <f t="shared" si="103"/>
        <v>10</v>
      </c>
      <c r="C236" s="2">
        <f t="shared" si="104"/>
        <v>12</v>
      </c>
      <c r="D236" s="2">
        <f t="shared" si="105"/>
        <v>11</v>
      </c>
      <c r="E236" s="2">
        <f t="shared" si="106"/>
        <v>165</v>
      </c>
      <c r="F236" s="2">
        <f t="shared" si="107"/>
        <v>190</v>
      </c>
      <c r="G236" s="2">
        <f t="shared" si="108"/>
        <v>310</v>
      </c>
      <c r="H236" s="2">
        <f t="shared" si="109"/>
        <v>10</v>
      </c>
      <c r="I236" s="2">
        <f t="shared" si="110"/>
        <v>9</v>
      </c>
      <c r="J236" s="2">
        <f t="shared" si="111"/>
        <v>941</v>
      </c>
      <c r="K236" s="2">
        <f t="shared" si="112"/>
        <v>3829</v>
      </c>
      <c r="L236" s="2">
        <f t="shared" si="113"/>
        <v>3930</v>
      </c>
      <c r="M236" s="2">
        <f t="shared" si="114"/>
        <v>1641</v>
      </c>
      <c r="N236" s="2">
        <f t="shared" si="115"/>
        <v>566</v>
      </c>
      <c r="O236" s="2">
        <f t="shared" si="116"/>
        <v>478</v>
      </c>
      <c r="P236" s="2">
        <f t="shared" si="117"/>
        <v>251</v>
      </c>
      <c r="Q236" s="2">
        <f t="shared" si="118"/>
        <v>12</v>
      </c>
      <c r="R236" s="2">
        <f t="shared" si="119"/>
        <v>24</v>
      </c>
      <c r="S236" s="2">
        <f t="shared" si="120"/>
        <v>184</v>
      </c>
      <c r="T236" s="2">
        <f t="shared" si="121"/>
        <v>957</v>
      </c>
      <c r="U236" s="2">
        <f t="shared" si="122"/>
        <v>2179</v>
      </c>
      <c r="V236" s="2">
        <f t="shared" si="123"/>
        <v>1254</v>
      </c>
      <c r="W236" s="2">
        <f t="shared" si="124"/>
        <v>665</v>
      </c>
      <c r="X236" s="2">
        <f t="shared" si="125"/>
        <v>552</v>
      </c>
      <c r="Y236" s="2">
        <f t="shared" si="126"/>
        <v>484</v>
      </c>
      <c r="AA236" s="2">
        <f t="shared" si="127"/>
        <v>0</v>
      </c>
      <c r="AB236" s="2">
        <f t="shared" si="128"/>
        <v>3930</v>
      </c>
      <c r="AC236" s="2">
        <f t="shared" si="135"/>
        <v>1254</v>
      </c>
      <c r="AE236" s="9">
        <v>1</v>
      </c>
      <c r="AF236" s="2">
        <f t="shared" si="129"/>
        <v>0</v>
      </c>
      <c r="AG236" s="2">
        <f t="shared" si="130"/>
        <v>15001</v>
      </c>
      <c r="AH236" s="2">
        <f t="shared" si="131"/>
        <v>3663</v>
      </c>
      <c r="AI236" s="2">
        <f t="shared" si="132"/>
        <v>18664</v>
      </c>
      <c r="AK236">
        <f t="shared" si="133"/>
        <v>8</v>
      </c>
      <c r="AL236">
        <f t="shared" si="134"/>
        <v>2021</v>
      </c>
      <c r="BL236" s="2">
        <v>10</v>
      </c>
      <c r="BM236" s="2">
        <v>12</v>
      </c>
      <c r="BN236" s="2">
        <v>11</v>
      </c>
      <c r="BO236" s="2">
        <v>164</v>
      </c>
      <c r="BP236" s="2">
        <v>189</v>
      </c>
      <c r="BQ236" s="2">
        <v>308</v>
      </c>
      <c r="BR236" s="2">
        <v>10</v>
      </c>
      <c r="BS236" s="2">
        <v>9</v>
      </c>
      <c r="BT236" s="2">
        <v>934</v>
      </c>
      <c r="BU236" s="2">
        <v>3800</v>
      </c>
      <c r="BV236" s="2">
        <v>3900</v>
      </c>
      <c r="BW236" s="2">
        <v>1629</v>
      </c>
      <c r="BX236" s="2">
        <v>562</v>
      </c>
      <c r="BY236" s="2">
        <v>474</v>
      </c>
      <c r="BZ236" s="2">
        <v>249</v>
      </c>
      <c r="CA236" s="2">
        <v>12</v>
      </c>
      <c r="CB236" s="2">
        <v>24</v>
      </c>
      <c r="CC236" s="2">
        <v>183</v>
      </c>
      <c r="CD236" s="2">
        <v>950</v>
      </c>
      <c r="CE236" s="2">
        <v>2162</v>
      </c>
      <c r="CF236" s="2">
        <v>1244</v>
      </c>
      <c r="CG236" s="2">
        <v>660</v>
      </c>
      <c r="CH236" s="2">
        <v>548</v>
      </c>
      <c r="CI236" s="2">
        <v>480</v>
      </c>
    </row>
    <row r="237" spans="1:87" x14ac:dyDescent="0.2">
      <c r="A237" s="7">
        <v>44423</v>
      </c>
      <c r="B237" s="2">
        <f t="shared" si="103"/>
        <v>487</v>
      </c>
      <c r="C237" s="2">
        <f t="shared" si="104"/>
        <v>12</v>
      </c>
      <c r="D237" s="2">
        <f t="shared" si="105"/>
        <v>11</v>
      </c>
      <c r="E237" s="2">
        <f t="shared" si="106"/>
        <v>11</v>
      </c>
      <c r="F237" s="2">
        <f t="shared" si="107"/>
        <v>10</v>
      </c>
      <c r="G237" s="2">
        <f t="shared" si="108"/>
        <v>11</v>
      </c>
      <c r="H237" s="2">
        <f t="shared" si="109"/>
        <v>9</v>
      </c>
      <c r="I237" s="2">
        <f t="shared" si="110"/>
        <v>9</v>
      </c>
      <c r="J237" s="2">
        <f t="shared" si="111"/>
        <v>12</v>
      </c>
      <c r="K237" s="2">
        <f t="shared" si="112"/>
        <v>28</v>
      </c>
      <c r="L237" s="2">
        <f t="shared" si="113"/>
        <v>10</v>
      </c>
      <c r="M237" s="2">
        <f t="shared" si="114"/>
        <v>15</v>
      </c>
      <c r="N237" s="2">
        <f t="shared" si="115"/>
        <v>12</v>
      </c>
      <c r="O237" s="2">
        <f t="shared" si="116"/>
        <v>56</v>
      </c>
      <c r="P237" s="2">
        <f t="shared" si="117"/>
        <v>228</v>
      </c>
      <c r="Q237" s="2">
        <f t="shared" si="118"/>
        <v>414</v>
      </c>
      <c r="R237" s="2">
        <f t="shared" si="119"/>
        <v>2105</v>
      </c>
      <c r="S237" s="2">
        <f t="shared" si="120"/>
        <v>2464</v>
      </c>
      <c r="T237" s="2">
        <f t="shared" si="121"/>
        <v>494</v>
      </c>
      <c r="U237" s="2">
        <f t="shared" si="122"/>
        <v>894</v>
      </c>
      <c r="V237" s="2">
        <f t="shared" si="123"/>
        <v>1115</v>
      </c>
      <c r="W237" s="2">
        <f t="shared" si="124"/>
        <v>766</v>
      </c>
      <c r="X237" s="2">
        <f t="shared" si="125"/>
        <v>12</v>
      </c>
      <c r="Y237" s="2">
        <f t="shared" si="126"/>
        <v>12</v>
      </c>
      <c r="AA237" s="2">
        <f t="shared" si="127"/>
        <v>2464</v>
      </c>
      <c r="AB237" s="2">
        <f t="shared" si="128"/>
        <v>414</v>
      </c>
      <c r="AC237" s="2">
        <f t="shared" si="135"/>
        <v>1115</v>
      </c>
      <c r="AE237" s="9">
        <v>2</v>
      </c>
      <c r="AF237" s="2">
        <f t="shared" si="129"/>
        <v>6031</v>
      </c>
      <c r="AG237" s="2">
        <f t="shared" si="130"/>
        <v>710</v>
      </c>
      <c r="AH237" s="2">
        <f t="shared" si="131"/>
        <v>2456</v>
      </c>
      <c r="AI237" s="2">
        <f t="shared" si="132"/>
        <v>9197</v>
      </c>
      <c r="AK237">
        <f t="shared" si="133"/>
        <v>8</v>
      </c>
      <c r="AL237">
        <f t="shared" si="134"/>
        <v>2021</v>
      </c>
      <c r="BL237" s="2">
        <v>483</v>
      </c>
      <c r="BM237" s="2">
        <v>12</v>
      </c>
      <c r="BN237" s="2">
        <v>11</v>
      </c>
      <c r="BO237" s="2">
        <v>11</v>
      </c>
      <c r="BP237" s="2">
        <v>10</v>
      </c>
      <c r="BQ237" s="2">
        <v>11</v>
      </c>
      <c r="BR237" s="2">
        <v>9</v>
      </c>
      <c r="BS237" s="2">
        <v>9</v>
      </c>
      <c r="BT237" s="2">
        <v>12</v>
      </c>
      <c r="BU237" s="2">
        <v>28</v>
      </c>
      <c r="BV237" s="2">
        <v>10</v>
      </c>
      <c r="BW237" s="2">
        <v>15</v>
      </c>
      <c r="BX237" s="2">
        <v>12</v>
      </c>
      <c r="BY237" s="2">
        <v>56</v>
      </c>
      <c r="BZ237" s="2">
        <v>226</v>
      </c>
      <c r="CA237" s="2">
        <v>411</v>
      </c>
      <c r="CB237" s="2">
        <v>2089</v>
      </c>
      <c r="CC237" s="2">
        <v>2445</v>
      </c>
      <c r="CD237" s="2">
        <v>490</v>
      </c>
      <c r="CE237" s="2">
        <v>887</v>
      </c>
      <c r="CF237" s="2">
        <v>1107</v>
      </c>
      <c r="CG237" s="2">
        <v>760</v>
      </c>
      <c r="CH237" s="2">
        <v>12</v>
      </c>
      <c r="CI237" s="2">
        <v>12</v>
      </c>
    </row>
    <row r="238" spans="1:87" x14ac:dyDescent="0.2">
      <c r="A238" s="7">
        <v>44424</v>
      </c>
      <c r="B238" s="2">
        <f t="shared" si="103"/>
        <v>11</v>
      </c>
      <c r="C238" s="2">
        <f t="shared" si="104"/>
        <v>12</v>
      </c>
      <c r="D238" s="2">
        <f t="shared" si="105"/>
        <v>12</v>
      </c>
      <c r="E238" s="2">
        <f t="shared" si="106"/>
        <v>12</v>
      </c>
      <c r="F238" s="2">
        <f t="shared" si="107"/>
        <v>11</v>
      </c>
      <c r="G238" s="2">
        <f t="shared" si="108"/>
        <v>10</v>
      </c>
      <c r="H238" s="2">
        <f t="shared" si="109"/>
        <v>8</v>
      </c>
      <c r="I238" s="2">
        <f t="shared" si="110"/>
        <v>10</v>
      </c>
      <c r="J238" s="2">
        <f t="shared" si="111"/>
        <v>8</v>
      </c>
      <c r="K238" s="2">
        <f t="shared" si="112"/>
        <v>9</v>
      </c>
      <c r="L238" s="2">
        <f t="shared" si="113"/>
        <v>9</v>
      </c>
      <c r="M238" s="2">
        <f t="shared" si="114"/>
        <v>9</v>
      </c>
      <c r="N238" s="2">
        <f t="shared" si="115"/>
        <v>8</v>
      </c>
      <c r="O238" s="2">
        <f t="shared" si="116"/>
        <v>8</v>
      </c>
      <c r="P238" s="2">
        <f t="shared" si="117"/>
        <v>8</v>
      </c>
      <c r="Q238" s="2">
        <f t="shared" si="118"/>
        <v>10</v>
      </c>
      <c r="R238" s="2">
        <f t="shared" si="119"/>
        <v>10</v>
      </c>
      <c r="S238" s="2">
        <f t="shared" si="120"/>
        <v>13</v>
      </c>
      <c r="T238" s="2">
        <f t="shared" si="121"/>
        <v>80</v>
      </c>
      <c r="U238" s="2">
        <f t="shared" si="122"/>
        <v>2305</v>
      </c>
      <c r="V238" s="2">
        <f t="shared" si="123"/>
        <v>1789</v>
      </c>
      <c r="W238" s="2">
        <f t="shared" si="124"/>
        <v>1452</v>
      </c>
      <c r="X238" s="2">
        <f t="shared" si="125"/>
        <v>584</v>
      </c>
      <c r="Y238" s="2">
        <f t="shared" si="126"/>
        <v>1056</v>
      </c>
      <c r="AA238" s="2">
        <f t="shared" si="127"/>
        <v>2305</v>
      </c>
      <c r="AB238" s="2">
        <f t="shared" si="128"/>
        <v>10</v>
      </c>
      <c r="AC238" s="2">
        <f t="shared" si="135"/>
        <v>1789</v>
      </c>
      <c r="AE238" s="9">
        <v>3</v>
      </c>
      <c r="AF238" s="2">
        <f t="shared" si="129"/>
        <v>2453</v>
      </c>
      <c r="AG238" s="2">
        <f t="shared" si="130"/>
        <v>34</v>
      </c>
      <c r="AH238" s="2">
        <f t="shared" si="131"/>
        <v>4957</v>
      </c>
      <c r="AI238" s="2">
        <f t="shared" si="132"/>
        <v>7444</v>
      </c>
      <c r="AK238">
        <f t="shared" si="133"/>
        <v>8</v>
      </c>
      <c r="AL238">
        <f t="shared" si="134"/>
        <v>2021</v>
      </c>
      <c r="BL238" s="2">
        <v>11</v>
      </c>
      <c r="BM238" s="2">
        <v>12</v>
      </c>
      <c r="BN238" s="2">
        <v>12</v>
      </c>
      <c r="BO238" s="2">
        <v>12</v>
      </c>
      <c r="BP238" s="2">
        <v>11</v>
      </c>
      <c r="BQ238" s="2">
        <v>10</v>
      </c>
      <c r="BR238" s="2">
        <v>8</v>
      </c>
      <c r="BS238" s="2">
        <v>10</v>
      </c>
      <c r="BT238" s="2">
        <v>8</v>
      </c>
      <c r="BU238" s="2">
        <v>9</v>
      </c>
      <c r="BV238" s="2">
        <v>9</v>
      </c>
      <c r="BW238" s="2">
        <v>9</v>
      </c>
      <c r="BX238" s="2">
        <v>8</v>
      </c>
      <c r="BY238" s="2">
        <v>8</v>
      </c>
      <c r="BZ238" s="2">
        <v>8</v>
      </c>
      <c r="CA238" s="2">
        <v>10</v>
      </c>
      <c r="CB238" s="2">
        <v>10</v>
      </c>
      <c r="CC238" s="2">
        <v>13</v>
      </c>
      <c r="CD238" s="2">
        <v>79</v>
      </c>
      <c r="CE238" s="2">
        <v>2287</v>
      </c>
      <c r="CF238" s="2">
        <v>1775</v>
      </c>
      <c r="CG238" s="2">
        <v>1441</v>
      </c>
      <c r="CH238" s="2">
        <v>580</v>
      </c>
      <c r="CI238" s="2">
        <v>1048</v>
      </c>
    </row>
    <row r="239" spans="1:87" x14ac:dyDescent="0.2">
      <c r="A239" s="7">
        <v>44425</v>
      </c>
      <c r="B239" s="2">
        <f t="shared" si="103"/>
        <v>1005</v>
      </c>
      <c r="C239" s="2">
        <f t="shared" si="104"/>
        <v>145</v>
      </c>
      <c r="D239" s="2">
        <f t="shared" si="105"/>
        <v>761</v>
      </c>
      <c r="E239" s="2">
        <f t="shared" si="106"/>
        <v>751</v>
      </c>
      <c r="F239" s="2">
        <f t="shared" si="107"/>
        <v>594</v>
      </c>
      <c r="G239" s="2">
        <f t="shared" si="108"/>
        <v>603</v>
      </c>
      <c r="H239" s="2">
        <f t="shared" si="109"/>
        <v>125</v>
      </c>
      <c r="I239" s="2">
        <f t="shared" si="110"/>
        <v>20</v>
      </c>
      <c r="J239" s="2">
        <f t="shared" si="111"/>
        <v>1047</v>
      </c>
      <c r="K239" s="2">
        <f t="shared" si="112"/>
        <v>2985</v>
      </c>
      <c r="L239" s="2">
        <f t="shared" si="113"/>
        <v>2974</v>
      </c>
      <c r="M239" s="2">
        <f t="shared" si="114"/>
        <v>2542</v>
      </c>
      <c r="N239" s="2">
        <f t="shared" si="115"/>
        <v>1232</v>
      </c>
      <c r="O239" s="2">
        <f t="shared" si="116"/>
        <v>1380</v>
      </c>
      <c r="P239" s="2">
        <f t="shared" si="117"/>
        <v>787</v>
      </c>
      <c r="Q239" s="2">
        <f t="shared" si="118"/>
        <v>645</v>
      </c>
      <c r="R239" s="2">
        <f t="shared" si="119"/>
        <v>2000</v>
      </c>
      <c r="S239" s="2">
        <f t="shared" si="120"/>
        <v>593</v>
      </c>
      <c r="T239" s="2">
        <f t="shared" si="121"/>
        <v>1283</v>
      </c>
      <c r="U239" s="2">
        <f t="shared" si="122"/>
        <v>953</v>
      </c>
      <c r="V239" s="2">
        <f t="shared" si="123"/>
        <v>887</v>
      </c>
      <c r="W239" s="2">
        <f t="shared" si="124"/>
        <v>742</v>
      </c>
      <c r="X239" s="2">
        <f t="shared" si="125"/>
        <v>767</v>
      </c>
      <c r="Y239" s="2">
        <f t="shared" si="126"/>
        <v>1314</v>
      </c>
      <c r="AA239" s="2">
        <f t="shared" si="127"/>
        <v>2985</v>
      </c>
      <c r="AB239" s="2">
        <f t="shared" si="128"/>
        <v>1380</v>
      </c>
      <c r="AC239" s="2">
        <f t="shared" si="135"/>
        <v>1314</v>
      </c>
      <c r="AE239" s="9">
        <v>4</v>
      </c>
      <c r="AF239" s="2">
        <f t="shared" si="129"/>
        <v>14397</v>
      </c>
      <c r="AG239" s="2">
        <f t="shared" si="130"/>
        <v>4044</v>
      </c>
      <c r="AH239" s="2">
        <f t="shared" si="131"/>
        <v>7694</v>
      </c>
      <c r="AI239" s="2">
        <f t="shared" si="132"/>
        <v>26135</v>
      </c>
      <c r="AK239">
        <f t="shared" si="133"/>
        <v>8</v>
      </c>
      <c r="AL239">
        <f t="shared" si="134"/>
        <v>2021</v>
      </c>
      <c r="BL239" s="2">
        <v>997</v>
      </c>
      <c r="BM239" s="2">
        <v>144</v>
      </c>
      <c r="BN239" s="2">
        <v>755</v>
      </c>
      <c r="BO239" s="2">
        <v>745</v>
      </c>
      <c r="BP239" s="2">
        <v>589</v>
      </c>
      <c r="BQ239" s="2">
        <v>598</v>
      </c>
      <c r="BR239" s="2">
        <v>124</v>
      </c>
      <c r="BS239" s="2">
        <v>20</v>
      </c>
      <c r="BT239" s="2">
        <v>1039</v>
      </c>
      <c r="BU239" s="2">
        <v>2962</v>
      </c>
      <c r="BV239" s="2">
        <v>2951</v>
      </c>
      <c r="BW239" s="2">
        <v>2523</v>
      </c>
      <c r="BX239" s="2">
        <v>1223</v>
      </c>
      <c r="BY239" s="2">
        <v>1369</v>
      </c>
      <c r="BZ239" s="2">
        <v>781</v>
      </c>
      <c r="CA239" s="2">
        <v>640</v>
      </c>
      <c r="CB239" s="2">
        <v>1985</v>
      </c>
      <c r="CC239" s="2">
        <v>588</v>
      </c>
      <c r="CD239" s="2">
        <v>1273</v>
      </c>
      <c r="CE239" s="2">
        <v>946</v>
      </c>
      <c r="CF239" s="2">
        <v>880</v>
      </c>
      <c r="CG239" s="2">
        <v>736</v>
      </c>
      <c r="CH239" s="2">
        <v>761</v>
      </c>
      <c r="CI239" s="2">
        <v>1304</v>
      </c>
    </row>
    <row r="240" spans="1:87" x14ac:dyDescent="0.2">
      <c r="A240" s="7">
        <v>44426</v>
      </c>
      <c r="B240" s="2">
        <f t="shared" si="103"/>
        <v>915</v>
      </c>
      <c r="C240" s="2">
        <f t="shared" si="104"/>
        <v>2486</v>
      </c>
      <c r="D240" s="2">
        <f t="shared" si="105"/>
        <v>3385</v>
      </c>
      <c r="E240" s="2">
        <f t="shared" si="106"/>
        <v>3170</v>
      </c>
      <c r="F240" s="2">
        <f t="shared" si="107"/>
        <v>2891</v>
      </c>
      <c r="G240" s="2">
        <f t="shared" si="108"/>
        <v>2579</v>
      </c>
      <c r="H240" s="2">
        <f t="shared" si="109"/>
        <v>1239</v>
      </c>
      <c r="I240" s="2">
        <f t="shared" si="110"/>
        <v>1204</v>
      </c>
      <c r="J240" s="2">
        <f t="shared" si="111"/>
        <v>2108</v>
      </c>
      <c r="K240" s="2">
        <f t="shared" si="112"/>
        <v>3242</v>
      </c>
      <c r="L240" s="2">
        <f t="shared" si="113"/>
        <v>2640</v>
      </c>
      <c r="M240" s="2">
        <f t="shared" si="114"/>
        <v>1086</v>
      </c>
      <c r="N240" s="2">
        <f t="shared" si="115"/>
        <v>713</v>
      </c>
      <c r="O240" s="2">
        <f t="shared" si="116"/>
        <v>516</v>
      </c>
      <c r="P240" s="2">
        <f t="shared" si="117"/>
        <v>849</v>
      </c>
      <c r="Q240" s="2">
        <f t="shared" si="118"/>
        <v>1405</v>
      </c>
      <c r="R240" s="2">
        <f t="shared" si="119"/>
        <v>1845</v>
      </c>
      <c r="S240" s="2">
        <f t="shared" si="120"/>
        <v>1454</v>
      </c>
      <c r="T240" s="2">
        <f t="shared" si="121"/>
        <v>1341</v>
      </c>
      <c r="U240" s="2">
        <f t="shared" si="122"/>
        <v>2186</v>
      </c>
      <c r="V240" s="2">
        <f t="shared" si="123"/>
        <v>899</v>
      </c>
      <c r="W240" s="2">
        <f t="shared" si="124"/>
        <v>15</v>
      </c>
      <c r="X240" s="2">
        <f t="shared" si="125"/>
        <v>11</v>
      </c>
      <c r="Y240" s="2">
        <f t="shared" si="126"/>
        <v>12</v>
      </c>
      <c r="AA240" s="2">
        <f t="shared" si="127"/>
        <v>3242</v>
      </c>
      <c r="AB240" s="2">
        <f t="shared" si="128"/>
        <v>1405</v>
      </c>
      <c r="AC240" s="2">
        <f t="shared" si="135"/>
        <v>3385</v>
      </c>
      <c r="AE240" s="9">
        <v>5</v>
      </c>
      <c r="AF240" s="2">
        <f t="shared" si="129"/>
        <v>17106</v>
      </c>
      <c r="AG240" s="2">
        <f t="shared" si="130"/>
        <v>3483</v>
      </c>
      <c r="AH240" s="2">
        <f t="shared" si="131"/>
        <v>17602</v>
      </c>
      <c r="AI240" s="2">
        <f t="shared" si="132"/>
        <v>38191</v>
      </c>
      <c r="AK240">
        <f t="shared" si="133"/>
        <v>8</v>
      </c>
      <c r="AL240">
        <f t="shared" si="134"/>
        <v>2021</v>
      </c>
      <c r="BL240" s="2">
        <v>908</v>
      </c>
      <c r="BM240" s="2">
        <v>2467</v>
      </c>
      <c r="BN240" s="2">
        <v>3359</v>
      </c>
      <c r="BO240" s="2">
        <v>3146</v>
      </c>
      <c r="BP240" s="2">
        <v>2869</v>
      </c>
      <c r="BQ240" s="2">
        <v>2559</v>
      </c>
      <c r="BR240" s="2">
        <v>1230</v>
      </c>
      <c r="BS240" s="2">
        <v>1195</v>
      </c>
      <c r="BT240" s="2">
        <v>2092</v>
      </c>
      <c r="BU240" s="2">
        <v>3217</v>
      </c>
      <c r="BV240" s="2">
        <v>2620</v>
      </c>
      <c r="BW240" s="2">
        <v>1078</v>
      </c>
      <c r="BX240" s="2">
        <v>708</v>
      </c>
      <c r="BY240" s="2">
        <v>512</v>
      </c>
      <c r="BZ240" s="2">
        <v>843</v>
      </c>
      <c r="CA240" s="2">
        <v>1394</v>
      </c>
      <c r="CB240" s="2">
        <v>1831</v>
      </c>
      <c r="CC240" s="2">
        <v>1443</v>
      </c>
      <c r="CD240" s="2">
        <v>1331</v>
      </c>
      <c r="CE240" s="2">
        <v>2169</v>
      </c>
      <c r="CF240" s="2">
        <v>892</v>
      </c>
      <c r="CG240" s="2">
        <v>15</v>
      </c>
      <c r="CH240" s="2">
        <v>11</v>
      </c>
      <c r="CI240" s="2">
        <v>12</v>
      </c>
    </row>
    <row r="241" spans="1:87" x14ac:dyDescent="0.2">
      <c r="A241" s="7">
        <v>44427</v>
      </c>
      <c r="B241" s="2">
        <f t="shared" si="103"/>
        <v>13</v>
      </c>
      <c r="C241" s="2">
        <f t="shared" si="104"/>
        <v>10</v>
      </c>
      <c r="D241" s="2">
        <f t="shared" si="105"/>
        <v>20</v>
      </c>
      <c r="E241" s="2">
        <f t="shared" si="106"/>
        <v>10</v>
      </c>
      <c r="F241" s="2">
        <f t="shared" si="107"/>
        <v>189</v>
      </c>
      <c r="G241" s="2">
        <f t="shared" si="108"/>
        <v>410</v>
      </c>
      <c r="H241" s="2">
        <f t="shared" si="109"/>
        <v>112</v>
      </c>
      <c r="I241" s="2">
        <f t="shared" si="110"/>
        <v>108</v>
      </c>
      <c r="J241" s="2">
        <f t="shared" si="111"/>
        <v>611</v>
      </c>
      <c r="K241" s="2">
        <f t="shared" si="112"/>
        <v>11</v>
      </c>
      <c r="L241" s="2">
        <f t="shared" si="113"/>
        <v>12</v>
      </c>
      <c r="M241" s="2">
        <f t="shared" si="114"/>
        <v>11</v>
      </c>
      <c r="N241" s="2">
        <f t="shared" si="115"/>
        <v>25</v>
      </c>
      <c r="O241" s="2">
        <f t="shared" si="116"/>
        <v>8</v>
      </c>
      <c r="P241" s="2">
        <f t="shared" si="117"/>
        <v>585</v>
      </c>
      <c r="Q241" s="2">
        <f t="shared" si="118"/>
        <v>1531</v>
      </c>
      <c r="R241" s="2">
        <f t="shared" si="119"/>
        <v>866</v>
      </c>
      <c r="S241" s="2">
        <f t="shared" si="120"/>
        <v>1028</v>
      </c>
      <c r="T241" s="2">
        <f t="shared" si="121"/>
        <v>352</v>
      </c>
      <c r="U241" s="2">
        <f t="shared" si="122"/>
        <v>548</v>
      </c>
      <c r="V241" s="2">
        <f t="shared" si="123"/>
        <v>25</v>
      </c>
      <c r="W241" s="2">
        <f t="shared" si="124"/>
        <v>609</v>
      </c>
      <c r="X241" s="2">
        <f t="shared" si="125"/>
        <v>675</v>
      </c>
      <c r="Y241" s="2">
        <f t="shared" si="126"/>
        <v>77</v>
      </c>
      <c r="AA241" s="2">
        <f t="shared" si="127"/>
        <v>1028</v>
      </c>
      <c r="AB241" s="2">
        <f t="shared" si="128"/>
        <v>1531</v>
      </c>
      <c r="AC241" s="2">
        <f t="shared" si="135"/>
        <v>675</v>
      </c>
      <c r="AE241" s="9">
        <v>6</v>
      </c>
      <c r="AF241" s="2">
        <f t="shared" si="129"/>
        <v>3547</v>
      </c>
      <c r="AG241" s="2">
        <f t="shared" si="130"/>
        <v>2149</v>
      </c>
      <c r="AH241" s="2">
        <f t="shared" si="131"/>
        <v>2150</v>
      </c>
      <c r="AI241" s="2">
        <f t="shared" si="132"/>
        <v>7846</v>
      </c>
      <c r="AK241">
        <f t="shared" si="133"/>
        <v>8</v>
      </c>
      <c r="AL241">
        <f t="shared" si="134"/>
        <v>2021</v>
      </c>
      <c r="BL241" s="2">
        <v>13</v>
      </c>
      <c r="BM241" s="2">
        <v>10</v>
      </c>
      <c r="BN241" s="2">
        <v>20</v>
      </c>
      <c r="BO241" s="2">
        <v>10</v>
      </c>
      <c r="BP241" s="2">
        <v>188</v>
      </c>
      <c r="BQ241" s="2">
        <v>407</v>
      </c>
      <c r="BR241" s="2">
        <v>111</v>
      </c>
      <c r="BS241" s="2">
        <v>107</v>
      </c>
      <c r="BT241" s="2">
        <v>606</v>
      </c>
      <c r="BU241" s="2">
        <v>11</v>
      </c>
      <c r="BV241" s="2">
        <v>12</v>
      </c>
      <c r="BW241" s="2">
        <v>11</v>
      </c>
      <c r="BX241" s="2">
        <v>25</v>
      </c>
      <c r="BY241" s="2">
        <v>8</v>
      </c>
      <c r="BZ241" s="2">
        <v>581</v>
      </c>
      <c r="CA241" s="2">
        <v>1519</v>
      </c>
      <c r="CB241" s="2">
        <v>859</v>
      </c>
      <c r="CC241" s="2">
        <v>1020</v>
      </c>
      <c r="CD241" s="2">
        <v>349</v>
      </c>
      <c r="CE241" s="2">
        <v>544</v>
      </c>
      <c r="CF241" s="2">
        <v>25</v>
      </c>
      <c r="CG241" s="2">
        <v>604</v>
      </c>
      <c r="CH241" s="2">
        <v>670</v>
      </c>
      <c r="CI241" s="2">
        <v>76</v>
      </c>
    </row>
    <row r="242" spans="1:87" x14ac:dyDescent="0.2">
      <c r="A242" s="7">
        <v>44428</v>
      </c>
      <c r="B242" s="2">
        <f t="shared" si="103"/>
        <v>725</v>
      </c>
      <c r="C242" s="2">
        <f t="shared" si="104"/>
        <v>412</v>
      </c>
      <c r="D242" s="2">
        <f t="shared" si="105"/>
        <v>12</v>
      </c>
      <c r="E242" s="2">
        <f t="shared" si="106"/>
        <v>12</v>
      </c>
      <c r="F242" s="2">
        <f t="shared" si="107"/>
        <v>11</v>
      </c>
      <c r="G242" s="2">
        <f t="shared" si="108"/>
        <v>9</v>
      </c>
      <c r="H242" s="2">
        <f t="shared" si="109"/>
        <v>11</v>
      </c>
      <c r="I242" s="2">
        <f t="shared" si="110"/>
        <v>11</v>
      </c>
      <c r="J242" s="2">
        <f t="shared" si="111"/>
        <v>9</v>
      </c>
      <c r="K242" s="2">
        <f t="shared" si="112"/>
        <v>8</v>
      </c>
      <c r="L242" s="2">
        <f t="shared" si="113"/>
        <v>7</v>
      </c>
      <c r="M242" s="2">
        <f t="shared" si="114"/>
        <v>8</v>
      </c>
      <c r="N242" s="2">
        <f t="shared" si="115"/>
        <v>9</v>
      </c>
      <c r="O242" s="2">
        <f t="shared" si="116"/>
        <v>11</v>
      </c>
      <c r="P242" s="2">
        <f t="shared" si="117"/>
        <v>12</v>
      </c>
      <c r="Q242" s="2">
        <f t="shared" si="118"/>
        <v>13</v>
      </c>
      <c r="R242" s="2">
        <f t="shared" si="119"/>
        <v>12</v>
      </c>
      <c r="S242" s="2">
        <f t="shared" si="120"/>
        <v>33</v>
      </c>
      <c r="T242" s="2">
        <f t="shared" si="121"/>
        <v>449</v>
      </c>
      <c r="U242" s="2">
        <f t="shared" si="122"/>
        <v>340</v>
      </c>
      <c r="V242" s="2">
        <f t="shared" si="123"/>
        <v>12</v>
      </c>
      <c r="W242" s="2">
        <f t="shared" si="124"/>
        <v>12</v>
      </c>
      <c r="X242" s="2">
        <f t="shared" si="125"/>
        <v>8</v>
      </c>
      <c r="Y242" s="2">
        <f t="shared" si="126"/>
        <v>10</v>
      </c>
      <c r="AA242" s="2">
        <f t="shared" si="127"/>
        <v>0</v>
      </c>
      <c r="AB242" s="2">
        <f t="shared" si="128"/>
        <v>449</v>
      </c>
      <c r="AC242" s="2">
        <f t="shared" si="135"/>
        <v>725</v>
      </c>
      <c r="AE242" s="9">
        <v>7</v>
      </c>
      <c r="AF242" s="2">
        <f t="shared" si="129"/>
        <v>0</v>
      </c>
      <c r="AG242" s="2">
        <f t="shared" si="130"/>
        <v>922</v>
      </c>
      <c r="AH242" s="2">
        <f t="shared" si="131"/>
        <v>1234</v>
      </c>
      <c r="AI242" s="2">
        <f t="shared" si="132"/>
        <v>2156</v>
      </c>
      <c r="AK242">
        <f t="shared" si="133"/>
        <v>8</v>
      </c>
      <c r="AL242">
        <f t="shared" si="134"/>
        <v>2021</v>
      </c>
      <c r="BL242" s="2">
        <v>719</v>
      </c>
      <c r="BM242" s="2">
        <v>409</v>
      </c>
      <c r="BN242" s="2">
        <v>12</v>
      </c>
      <c r="BO242" s="2">
        <v>12</v>
      </c>
      <c r="BP242" s="2">
        <v>11</v>
      </c>
      <c r="BQ242" s="2">
        <v>9</v>
      </c>
      <c r="BR242" s="2">
        <v>11</v>
      </c>
      <c r="BS242" s="2">
        <v>11</v>
      </c>
      <c r="BT242" s="2">
        <v>9</v>
      </c>
      <c r="BU242" s="2">
        <v>8</v>
      </c>
      <c r="BV242" s="2">
        <v>7</v>
      </c>
      <c r="BW242" s="2">
        <v>8</v>
      </c>
      <c r="BX242" s="2">
        <v>9</v>
      </c>
      <c r="BY242" s="2">
        <v>11</v>
      </c>
      <c r="BZ242" s="2">
        <v>12</v>
      </c>
      <c r="CA242" s="2">
        <v>13</v>
      </c>
      <c r="CB242" s="2">
        <v>12</v>
      </c>
      <c r="CC242" s="2">
        <v>33</v>
      </c>
      <c r="CD242" s="2">
        <v>446</v>
      </c>
      <c r="CE242" s="2">
        <v>337</v>
      </c>
      <c r="CF242" s="2">
        <v>12</v>
      </c>
      <c r="CG242" s="2">
        <v>12</v>
      </c>
      <c r="CH242" s="2">
        <v>8</v>
      </c>
      <c r="CI242" s="2">
        <v>10</v>
      </c>
    </row>
    <row r="243" spans="1:87" x14ac:dyDescent="0.2">
      <c r="A243" s="7">
        <v>44429</v>
      </c>
      <c r="B243" s="2">
        <f t="shared" si="103"/>
        <v>12</v>
      </c>
      <c r="C243" s="2">
        <f t="shared" si="104"/>
        <v>12</v>
      </c>
      <c r="D243" s="2">
        <f t="shared" si="105"/>
        <v>11</v>
      </c>
      <c r="E243" s="2">
        <f t="shared" si="106"/>
        <v>12</v>
      </c>
      <c r="F243" s="2">
        <f t="shared" si="107"/>
        <v>11</v>
      </c>
      <c r="G243" s="2">
        <f t="shared" si="108"/>
        <v>10</v>
      </c>
      <c r="H243" s="2">
        <f t="shared" si="109"/>
        <v>10</v>
      </c>
      <c r="I243" s="2">
        <f t="shared" si="110"/>
        <v>7</v>
      </c>
      <c r="J243" s="2">
        <f t="shared" si="111"/>
        <v>10</v>
      </c>
      <c r="K243" s="2">
        <f t="shared" si="112"/>
        <v>9</v>
      </c>
      <c r="L243" s="2">
        <f t="shared" si="113"/>
        <v>12</v>
      </c>
      <c r="M243" s="2">
        <f t="shared" si="114"/>
        <v>11</v>
      </c>
      <c r="N243" s="2">
        <f t="shared" si="115"/>
        <v>10</v>
      </c>
      <c r="O243" s="2">
        <f t="shared" si="116"/>
        <v>11</v>
      </c>
      <c r="P243" s="2">
        <f t="shared" si="117"/>
        <v>10</v>
      </c>
      <c r="Q243" s="2">
        <f t="shared" si="118"/>
        <v>12</v>
      </c>
      <c r="R243" s="2">
        <f t="shared" si="119"/>
        <v>12</v>
      </c>
      <c r="S243" s="2">
        <f t="shared" si="120"/>
        <v>9</v>
      </c>
      <c r="T243" s="2">
        <f t="shared" si="121"/>
        <v>42</v>
      </c>
      <c r="U243" s="2">
        <f t="shared" si="122"/>
        <v>290</v>
      </c>
      <c r="V243" s="2">
        <f t="shared" si="123"/>
        <v>11</v>
      </c>
      <c r="W243" s="2">
        <f t="shared" si="124"/>
        <v>11</v>
      </c>
      <c r="X243" s="2">
        <f t="shared" si="125"/>
        <v>10</v>
      </c>
      <c r="Y243" s="2">
        <f t="shared" si="126"/>
        <v>192</v>
      </c>
      <c r="AA243" s="2">
        <f t="shared" si="127"/>
        <v>0</v>
      </c>
      <c r="AB243" s="2">
        <f t="shared" si="128"/>
        <v>290</v>
      </c>
      <c r="AC243" s="2">
        <f t="shared" si="135"/>
        <v>192</v>
      </c>
      <c r="AE243" s="9">
        <v>1</v>
      </c>
      <c r="AF243" s="2">
        <f t="shared" si="129"/>
        <v>0</v>
      </c>
      <c r="AG243" s="2">
        <f t="shared" si="130"/>
        <v>445</v>
      </c>
      <c r="AH243" s="2">
        <f t="shared" si="131"/>
        <v>302</v>
      </c>
      <c r="AI243" s="2">
        <f t="shared" si="132"/>
        <v>747</v>
      </c>
      <c r="AK243">
        <f t="shared" si="133"/>
        <v>8</v>
      </c>
      <c r="AL243">
        <f t="shared" si="134"/>
        <v>2021</v>
      </c>
      <c r="BL243" s="2">
        <v>12</v>
      </c>
      <c r="BM243" s="2">
        <v>12</v>
      </c>
      <c r="BN243" s="2">
        <v>11</v>
      </c>
      <c r="BO243" s="2">
        <v>12</v>
      </c>
      <c r="BP243" s="2">
        <v>11</v>
      </c>
      <c r="BQ243" s="2">
        <v>10</v>
      </c>
      <c r="BR243" s="2">
        <v>10</v>
      </c>
      <c r="BS243" s="2">
        <v>7</v>
      </c>
      <c r="BT243" s="2">
        <v>10</v>
      </c>
      <c r="BU243" s="2">
        <v>9</v>
      </c>
      <c r="BV243" s="2">
        <v>12</v>
      </c>
      <c r="BW243" s="2">
        <v>11</v>
      </c>
      <c r="BX243" s="2">
        <v>10</v>
      </c>
      <c r="BY243" s="2">
        <v>11</v>
      </c>
      <c r="BZ243" s="2">
        <v>10</v>
      </c>
      <c r="CA243" s="2">
        <v>12</v>
      </c>
      <c r="CB243" s="2">
        <v>12</v>
      </c>
      <c r="CC243" s="2">
        <v>9</v>
      </c>
      <c r="CD243" s="2">
        <v>42</v>
      </c>
      <c r="CE243" s="2">
        <v>288</v>
      </c>
      <c r="CF243" s="2">
        <v>11</v>
      </c>
      <c r="CG243" s="2">
        <v>11</v>
      </c>
      <c r="CH243" s="2">
        <v>10</v>
      </c>
      <c r="CI243" s="2">
        <v>191</v>
      </c>
    </row>
    <row r="244" spans="1:87" x14ac:dyDescent="0.2">
      <c r="A244" s="7">
        <v>44430</v>
      </c>
      <c r="B244" s="2">
        <f t="shared" si="103"/>
        <v>336</v>
      </c>
      <c r="C244" s="2">
        <f t="shared" si="104"/>
        <v>524</v>
      </c>
      <c r="D244" s="2">
        <f t="shared" si="105"/>
        <v>650</v>
      </c>
      <c r="E244" s="2">
        <f t="shared" si="106"/>
        <v>429</v>
      </c>
      <c r="F244" s="2">
        <f t="shared" si="107"/>
        <v>12</v>
      </c>
      <c r="G244" s="2">
        <f t="shared" si="108"/>
        <v>213</v>
      </c>
      <c r="H244" s="2">
        <f t="shared" si="109"/>
        <v>170</v>
      </c>
      <c r="I244" s="2">
        <f t="shared" si="110"/>
        <v>10</v>
      </c>
      <c r="J244" s="2">
        <f t="shared" si="111"/>
        <v>11</v>
      </c>
      <c r="K244" s="2">
        <f t="shared" si="112"/>
        <v>9</v>
      </c>
      <c r="L244" s="2">
        <f t="shared" si="113"/>
        <v>287</v>
      </c>
      <c r="M244" s="2">
        <f t="shared" si="114"/>
        <v>520</v>
      </c>
      <c r="N244" s="2">
        <f t="shared" si="115"/>
        <v>49</v>
      </c>
      <c r="O244" s="2">
        <f t="shared" si="116"/>
        <v>16</v>
      </c>
      <c r="P244" s="2">
        <f t="shared" si="117"/>
        <v>11</v>
      </c>
      <c r="Q244" s="2">
        <f t="shared" si="118"/>
        <v>11</v>
      </c>
      <c r="R244" s="2">
        <f t="shared" si="119"/>
        <v>9</v>
      </c>
      <c r="S244" s="2">
        <f t="shared" si="120"/>
        <v>268</v>
      </c>
      <c r="T244" s="2">
        <f t="shared" si="121"/>
        <v>836</v>
      </c>
      <c r="U244" s="2">
        <f t="shared" si="122"/>
        <v>2884</v>
      </c>
      <c r="V244" s="2">
        <f t="shared" si="123"/>
        <v>3058</v>
      </c>
      <c r="W244" s="2">
        <f t="shared" si="124"/>
        <v>2407</v>
      </c>
      <c r="X244" s="2">
        <f t="shared" si="125"/>
        <v>2078</v>
      </c>
      <c r="Y244" s="2">
        <f t="shared" si="126"/>
        <v>719</v>
      </c>
      <c r="AA244" s="2">
        <f t="shared" si="127"/>
        <v>2884</v>
      </c>
      <c r="AB244" s="2">
        <f t="shared" si="128"/>
        <v>49</v>
      </c>
      <c r="AC244" s="2">
        <f t="shared" si="135"/>
        <v>3058</v>
      </c>
      <c r="AE244" s="9">
        <v>2</v>
      </c>
      <c r="AF244" s="2">
        <f t="shared" si="129"/>
        <v>4834</v>
      </c>
      <c r="AG244" s="2">
        <f t="shared" si="130"/>
        <v>87</v>
      </c>
      <c r="AH244" s="2">
        <f t="shared" si="131"/>
        <v>10596</v>
      </c>
      <c r="AI244" s="2">
        <f t="shared" si="132"/>
        <v>15517</v>
      </c>
      <c r="AK244">
        <f t="shared" si="133"/>
        <v>8</v>
      </c>
      <c r="AL244">
        <f t="shared" si="134"/>
        <v>2021</v>
      </c>
      <c r="BL244" s="2">
        <v>333</v>
      </c>
      <c r="BM244" s="2">
        <v>520</v>
      </c>
      <c r="BN244" s="2">
        <v>645</v>
      </c>
      <c r="BO244" s="2">
        <v>426</v>
      </c>
      <c r="BP244" s="2">
        <v>12</v>
      </c>
      <c r="BQ244" s="2">
        <v>211</v>
      </c>
      <c r="BR244" s="2">
        <v>169</v>
      </c>
      <c r="BS244" s="2">
        <v>10</v>
      </c>
      <c r="BT244" s="2">
        <v>11</v>
      </c>
      <c r="BU244" s="2">
        <v>9</v>
      </c>
      <c r="BV244" s="2">
        <v>285</v>
      </c>
      <c r="BW244" s="2">
        <v>516</v>
      </c>
      <c r="BX244" s="2">
        <v>49</v>
      </c>
      <c r="BY244" s="2">
        <v>16</v>
      </c>
      <c r="BZ244" s="2">
        <v>11</v>
      </c>
      <c r="CA244" s="2">
        <v>11</v>
      </c>
      <c r="CB244" s="2">
        <v>9</v>
      </c>
      <c r="CC244" s="2">
        <v>266</v>
      </c>
      <c r="CD244" s="2">
        <v>830</v>
      </c>
      <c r="CE244" s="2">
        <v>2862</v>
      </c>
      <c r="CF244" s="2">
        <v>3035</v>
      </c>
      <c r="CG244" s="2">
        <v>2389</v>
      </c>
      <c r="CH244" s="2">
        <v>2062</v>
      </c>
      <c r="CI244" s="2">
        <v>714</v>
      </c>
    </row>
    <row r="245" spans="1:87" x14ac:dyDescent="0.2">
      <c r="A245" s="7">
        <v>44431</v>
      </c>
      <c r="B245" s="2">
        <f t="shared" si="103"/>
        <v>727</v>
      </c>
      <c r="C245" s="2">
        <f t="shared" si="104"/>
        <v>2178</v>
      </c>
      <c r="D245" s="2">
        <f t="shared" si="105"/>
        <v>1628</v>
      </c>
      <c r="E245" s="2">
        <f t="shared" si="106"/>
        <v>1495</v>
      </c>
      <c r="F245" s="2">
        <f t="shared" si="107"/>
        <v>2376</v>
      </c>
      <c r="G245" s="2">
        <f t="shared" si="108"/>
        <v>2507</v>
      </c>
      <c r="H245" s="2">
        <f t="shared" si="109"/>
        <v>1690</v>
      </c>
      <c r="I245" s="2">
        <f t="shared" si="110"/>
        <v>1883</v>
      </c>
      <c r="J245" s="2">
        <f t="shared" si="111"/>
        <v>3016</v>
      </c>
      <c r="K245" s="2">
        <f t="shared" si="112"/>
        <v>3255</v>
      </c>
      <c r="L245" s="2">
        <f t="shared" si="113"/>
        <v>2448</v>
      </c>
      <c r="M245" s="2">
        <f t="shared" si="114"/>
        <v>1886</v>
      </c>
      <c r="N245" s="2">
        <f t="shared" si="115"/>
        <v>1423</v>
      </c>
      <c r="O245" s="2">
        <f t="shared" si="116"/>
        <v>923</v>
      </c>
      <c r="P245" s="2">
        <f t="shared" si="117"/>
        <v>888</v>
      </c>
      <c r="Q245" s="2">
        <f t="shared" si="118"/>
        <v>870</v>
      </c>
      <c r="R245" s="2">
        <f t="shared" si="119"/>
        <v>982</v>
      </c>
      <c r="S245" s="2">
        <f t="shared" si="120"/>
        <v>1332</v>
      </c>
      <c r="T245" s="2">
        <f t="shared" si="121"/>
        <v>2885</v>
      </c>
      <c r="U245" s="2">
        <f t="shared" si="122"/>
        <v>3382</v>
      </c>
      <c r="V245" s="2">
        <f t="shared" si="123"/>
        <v>3022</v>
      </c>
      <c r="W245" s="2">
        <f t="shared" si="124"/>
        <v>159</v>
      </c>
      <c r="X245" s="2">
        <f t="shared" si="125"/>
        <v>11</v>
      </c>
      <c r="Y245" s="2">
        <f t="shared" si="126"/>
        <v>8</v>
      </c>
      <c r="AA245" s="2">
        <f t="shared" si="127"/>
        <v>3382</v>
      </c>
      <c r="AB245" s="2">
        <f t="shared" si="128"/>
        <v>1423</v>
      </c>
      <c r="AC245" s="2">
        <f t="shared" si="135"/>
        <v>3022</v>
      </c>
      <c r="AE245" s="9">
        <v>3</v>
      </c>
      <c r="AF245" s="2">
        <f t="shared" si="129"/>
        <v>21069</v>
      </c>
      <c r="AG245" s="2">
        <f t="shared" si="130"/>
        <v>4104</v>
      </c>
      <c r="AH245" s="2">
        <f t="shared" si="131"/>
        <v>15801</v>
      </c>
      <c r="AI245" s="2">
        <f t="shared" si="132"/>
        <v>40974</v>
      </c>
      <c r="AK245">
        <f t="shared" si="133"/>
        <v>8</v>
      </c>
      <c r="AL245">
        <f t="shared" si="134"/>
        <v>2021</v>
      </c>
      <c r="BL245" s="2">
        <v>721</v>
      </c>
      <c r="BM245" s="2">
        <v>2161</v>
      </c>
      <c r="BN245" s="2">
        <v>1616</v>
      </c>
      <c r="BO245" s="2">
        <v>1484</v>
      </c>
      <c r="BP245" s="2">
        <v>2358</v>
      </c>
      <c r="BQ245" s="2">
        <v>2488</v>
      </c>
      <c r="BR245" s="2">
        <v>1677</v>
      </c>
      <c r="BS245" s="2">
        <v>1869</v>
      </c>
      <c r="BT245" s="2">
        <v>2993</v>
      </c>
      <c r="BU245" s="2">
        <v>3230</v>
      </c>
      <c r="BV245" s="2">
        <v>2429</v>
      </c>
      <c r="BW245" s="2">
        <v>1872</v>
      </c>
      <c r="BX245" s="2">
        <v>1412</v>
      </c>
      <c r="BY245" s="2">
        <v>916</v>
      </c>
      <c r="BZ245" s="2">
        <v>881</v>
      </c>
      <c r="CA245" s="2">
        <v>863</v>
      </c>
      <c r="CB245" s="2">
        <v>975</v>
      </c>
      <c r="CC245" s="2">
        <v>1322</v>
      </c>
      <c r="CD245" s="2">
        <v>2863</v>
      </c>
      <c r="CE245" s="2">
        <v>3356</v>
      </c>
      <c r="CF245" s="2">
        <v>2999</v>
      </c>
      <c r="CG245" s="2">
        <v>158</v>
      </c>
      <c r="CH245" s="2">
        <v>11</v>
      </c>
      <c r="CI245" s="2">
        <v>8</v>
      </c>
    </row>
    <row r="246" spans="1:87" x14ac:dyDescent="0.2">
      <c r="A246" s="7">
        <v>44432</v>
      </c>
      <c r="B246" s="2">
        <f t="shared" si="103"/>
        <v>12</v>
      </c>
      <c r="C246" s="2">
        <f t="shared" si="104"/>
        <v>11</v>
      </c>
      <c r="D246" s="2">
        <f t="shared" si="105"/>
        <v>250</v>
      </c>
      <c r="E246" s="2">
        <f t="shared" si="106"/>
        <v>864</v>
      </c>
      <c r="F246" s="2">
        <f t="shared" si="107"/>
        <v>711</v>
      </c>
      <c r="G246" s="2">
        <f t="shared" si="108"/>
        <v>1033</v>
      </c>
      <c r="H246" s="2">
        <f t="shared" si="109"/>
        <v>885</v>
      </c>
      <c r="I246" s="2">
        <f t="shared" si="110"/>
        <v>1288</v>
      </c>
      <c r="J246" s="2">
        <f t="shared" si="111"/>
        <v>1716</v>
      </c>
      <c r="K246" s="2">
        <f t="shared" si="112"/>
        <v>1971</v>
      </c>
      <c r="L246" s="2">
        <f t="shared" si="113"/>
        <v>960</v>
      </c>
      <c r="M246" s="2">
        <f t="shared" si="114"/>
        <v>9</v>
      </c>
      <c r="N246" s="2">
        <f t="shared" si="115"/>
        <v>9</v>
      </c>
      <c r="O246" s="2">
        <f t="shared" si="116"/>
        <v>11</v>
      </c>
      <c r="P246" s="2">
        <f t="shared" si="117"/>
        <v>11</v>
      </c>
      <c r="Q246" s="2">
        <f t="shared" si="118"/>
        <v>9</v>
      </c>
      <c r="R246" s="2">
        <f t="shared" si="119"/>
        <v>8</v>
      </c>
      <c r="S246" s="2">
        <f t="shared" si="120"/>
        <v>9</v>
      </c>
      <c r="T246" s="2">
        <f t="shared" si="121"/>
        <v>68</v>
      </c>
      <c r="U246" s="2">
        <f t="shared" si="122"/>
        <v>8</v>
      </c>
      <c r="V246" s="2">
        <f t="shared" si="123"/>
        <v>8</v>
      </c>
      <c r="W246" s="2">
        <f t="shared" si="124"/>
        <v>11</v>
      </c>
      <c r="X246" s="2">
        <f t="shared" si="125"/>
        <v>12</v>
      </c>
      <c r="Y246" s="2">
        <f t="shared" si="126"/>
        <v>10</v>
      </c>
      <c r="AA246" s="2">
        <f t="shared" si="127"/>
        <v>1971</v>
      </c>
      <c r="AB246" s="2">
        <f t="shared" si="128"/>
        <v>11</v>
      </c>
      <c r="AC246" s="2">
        <f t="shared" si="135"/>
        <v>1033</v>
      </c>
      <c r="AE246" s="9">
        <v>4</v>
      </c>
      <c r="AF246" s="2">
        <f t="shared" si="129"/>
        <v>6037</v>
      </c>
      <c r="AG246" s="2">
        <f t="shared" si="130"/>
        <v>40</v>
      </c>
      <c r="AH246" s="2">
        <f t="shared" si="131"/>
        <v>3807</v>
      </c>
      <c r="AI246" s="2">
        <f t="shared" si="132"/>
        <v>9884</v>
      </c>
      <c r="AK246">
        <f t="shared" si="133"/>
        <v>8</v>
      </c>
      <c r="AL246">
        <f t="shared" si="134"/>
        <v>2021</v>
      </c>
      <c r="BL246" s="2">
        <v>12</v>
      </c>
      <c r="BM246" s="2">
        <v>11</v>
      </c>
      <c r="BN246" s="2">
        <v>248</v>
      </c>
      <c r="BO246" s="2">
        <v>857</v>
      </c>
      <c r="BP246" s="2">
        <v>706</v>
      </c>
      <c r="BQ246" s="2">
        <v>1025</v>
      </c>
      <c r="BR246" s="2">
        <v>878</v>
      </c>
      <c r="BS246" s="2">
        <v>1278</v>
      </c>
      <c r="BT246" s="2">
        <v>1703</v>
      </c>
      <c r="BU246" s="2">
        <v>1956</v>
      </c>
      <c r="BV246" s="2">
        <v>953</v>
      </c>
      <c r="BW246" s="2">
        <v>9</v>
      </c>
      <c r="BX246" s="2">
        <v>9</v>
      </c>
      <c r="BY246" s="2">
        <v>11</v>
      </c>
      <c r="BZ246" s="2">
        <v>11</v>
      </c>
      <c r="CA246" s="2">
        <v>9</v>
      </c>
      <c r="CB246" s="2">
        <v>8</v>
      </c>
      <c r="CC246" s="2">
        <v>9</v>
      </c>
      <c r="CD246" s="2">
        <v>67</v>
      </c>
      <c r="CE246" s="2">
        <v>8</v>
      </c>
      <c r="CF246" s="2">
        <v>8</v>
      </c>
      <c r="CG246" s="2">
        <v>11</v>
      </c>
      <c r="CH246" s="2">
        <v>12</v>
      </c>
      <c r="CI246" s="2">
        <v>10</v>
      </c>
    </row>
    <row r="247" spans="1:87" x14ac:dyDescent="0.2">
      <c r="A247" s="7">
        <v>44433</v>
      </c>
      <c r="B247" s="2">
        <f t="shared" si="103"/>
        <v>85</v>
      </c>
      <c r="C247" s="2">
        <f t="shared" si="104"/>
        <v>477</v>
      </c>
      <c r="D247" s="2">
        <f t="shared" si="105"/>
        <v>543</v>
      </c>
      <c r="E247" s="2">
        <f t="shared" si="106"/>
        <v>131</v>
      </c>
      <c r="F247" s="2">
        <f t="shared" si="107"/>
        <v>688</v>
      </c>
      <c r="G247" s="2">
        <f t="shared" si="108"/>
        <v>759</v>
      </c>
      <c r="H247" s="2">
        <f t="shared" si="109"/>
        <v>659</v>
      </c>
      <c r="I247" s="2">
        <f t="shared" si="110"/>
        <v>1725</v>
      </c>
      <c r="J247" s="2">
        <f t="shared" si="111"/>
        <v>3492</v>
      </c>
      <c r="K247" s="2">
        <f t="shared" si="112"/>
        <v>3393</v>
      </c>
      <c r="L247" s="2">
        <f t="shared" si="113"/>
        <v>3424</v>
      </c>
      <c r="M247" s="2">
        <f t="shared" si="114"/>
        <v>2796</v>
      </c>
      <c r="N247" s="2">
        <f t="shared" si="115"/>
        <v>1278</v>
      </c>
      <c r="O247" s="2">
        <f t="shared" si="116"/>
        <v>1620</v>
      </c>
      <c r="P247" s="2">
        <f t="shared" si="117"/>
        <v>1560</v>
      </c>
      <c r="Q247" s="2">
        <f t="shared" si="118"/>
        <v>1501</v>
      </c>
      <c r="R247" s="2">
        <f t="shared" si="119"/>
        <v>752</v>
      </c>
      <c r="S247" s="2">
        <f t="shared" si="120"/>
        <v>414</v>
      </c>
      <c r="T247" s="2">
        <f t="shared" si="121"/>
        <v>409</v>
      </c>
      <c r="U247" s="2">
        <f t="shared" si="122"/>
        <v>297</v>
      </c>
      <c r="V247" s="2">
        <f t="shared" si="123"/>
        <v>838</v>
      </c>
      <c r="W247" s="2">
        <f t="shared" si="124"/>
        <v>347</v>
      </c>
      <c r="X247" s="2">
        <f t="shared" si="125"/>
        <v>250</v>
      </c>
      <c r="Y247" s="2">
        <f t="shared" si="126"/>
        <v>249</v>
      </c>
      <c r="AA247" s="2">
        <f t="shared" si="127"/>
        <v>3492</v>
      </c>
      <c r="AB247" s="2">
        <f t="shared" si="128"/>
        <v>1620</v>
      </c>
      <c r="AC247" s="2">
        <f t="shared" si="135"/>
        <v>838</v>
      </c>
      <c r="AE247" s="9">
        <v>5</v>
      </c>
      <c r="AF247" s="2">
        <f t="shared" si="129"/>
        <v>16702</v>
      </c>
      <c r="AG247" s="2">
        <f t="shared" si="130"/>
        <v>5959</v>
      </c>
      <c r="AH247" s="2">
        <f t="shared" si="131"/>
        <v>5026</v>
      </c>
      <c r="AI247" s="2">
        <f t="shared" si="132"/>
        <v>27687</v>
      </c>
      <c r="AK247">
        <f t="shared" si="133"/>
        <v>8</v>
      </c>
      <c r="AL247">
        <f t="shared" si="134"/>
        <v>2021</v>
      </c>
      <c r="BL247" s="2">
        <v>84</v>
      </c>
      <c r="BM247" s="2">
        <v>473</v>
      </c>
      <c r="BN247" s="2">
        <v>539</v>
      </c>
      <c r="BO247" s="2">
        <v>130</v>
      </c>
      <c r="BP247" s="2">
        <v>683</v>
      </c>
      <c r="BQ247" s="2">
        <v>753</v>
      </c>
      <c r="BR247" s="2">
        <v>654</v>
      </c>
      <c r="BS247" s="2">
        <v>1712</v>
      </c>
      <c r="BT247" s="2">
        <v>3465</v>
      </c>
      <c r="BU247" s="2">
        <v>3367</v>
      </c>
      <c r="BV247" s="2">
        <v>3398</v>
      </c>
      <c r="BW247" s="2">
        <v>2775</v>
      </c>
      <c r="BX247" s="2">
        <v>1268</v>
      </c>
      <c r="BY247" s="2">
        <v>1608</v>
      </c>
      <c r="BZ247" s="2">
        <v>1548</v>
      </c>
      <c r="CA247" s="2">
        <v>1490</v>
      </c>
      <c r="CB247" s="2">
        <v>746</v>
      </c>
      <c r="CC247" s="2">
        <v>411</v>
      </c>
      <c r="CD247" s="2">
        <v>406</v>
      </c>
      <c r="CE247" s="2">
        <v>295</v>
      </c>
      <c r="CF247" s="2">
        <v>832</v>
      </c>
      <c r="CG247" s="2">
        <v>344</v>
      </c>
      <c r="CH247" s="2">
        <v>248</v>
      </c>
      <c r="CI247" s="2">
        <v>247</v>
      </c>
    </row>
    <row r="248" spans="1:87" x14ac:dyDescent="0.2">
      <c r="A248" s="7">
        <v>44434</v>
      </c>
      <c r="B248" s="2">
        <f t="shared" si="103"/>
        <v>249</v>
      </c>
      <c r="C248" s="2">
        <f t="shared" si="104"/>
        <v>62</v>
      </c>
      <c r="D248" s="2">
        <f t="shared" si="105"/>
        <v>192</v>
      </c>
      <c r="E248" s="2">
        <f t="shared" si="106"/>
        <v>255</v>
      </c>
      <c r="F248" s="2">
        <f t="shared" si="107"/>
        <v>255</v>
      </c>
      <c r="G248" s="2">
        <f t="shared" si="108"/>
        <v>276</v>
      </c>
      <c r="H248" s="2">
        <f t="shared" si="109"/>
        <v>855</v>
      </c>
      <c r="I248" s="2">
        <f t="shared" si="110"/>
        <v>601</v>
      </c>
      <c r="J248" s="2">
        <f t="shared" si="111"/>
        <v>761</v>
      </c>
      <c r="K248" s="2">
        <f t="shared" si="112"/>
        <v>886</v>
      </c>
      <c r="L248" s="2">
        <f t="shared" si="113"/>
        <v>1161</v>
      </c>
      <c r="M248" s="2">
        <f t="shared" si="114"/>
        <v>1191</v>
      </c>
      <c r="N248" s="2">
        <f t="shared" si="115"/>
        <v>1152</v>
      </c>
      <c r="O248" s="2">
        <f t="shared" si="116"/>
        <v>1260</v>
      </c>
      <c r="P248" s="2">
        <f t="shared" si="117"/>
        <v>1539</v>
      </c>
      <c r="Q248" s="2">
        <f t="shared" si="118"/>
        <v>1143</v>
      </c>
      <c r="R248" s="2">
        <f t="shared" si="119"/>
        <v>829</v>
      </c>
      <c r="S248" s="2">
        <f t="shared" si="120"/>
        <v>1027</v>
      </c>
      <c r="T248" s="2">
        <f t="shared" si="121"/>
        <v>762</v>
      </c>
      <c r="U248" s="2">
        <f t="shared" si="122"/>
        <v>588</v>
      </c>
      <c r="V248" s="2">
        <f t="shared" si="123"/>
        <v>180</v>
      </c>
      <c r="W248" s="2">
        <f t="shared" si="124"/>
        <v>49</v>
      </c>
      <c r="X248" s="2">
        <f t="shared" si="125"/>
        <v>20</v>
      </c>
      <c r="Y248" s="2">
        <f t="shared" si="126"/>
        <v>16</v>
      </c>
      <c r="AA248" s="2">
        <f t="shared" si="127"/>
        <v>1191</v>
      </c>
      <c r="AB248" s="2">
        <f t="shared" si="128"/>
        <v>1539</v>
      </c>
      <c r="AC248" s="2">
        <f t="shared" si="135"/>
        <v>855</v>
      </c>
      <c r="AE248" s="9">
        <v>6</v>
      </c>
      <c r="AF248" s="2">
        <f t="shared" si="129"/>
        <v>7806</v>
      </c>
      <c r="AG248" s="2">
        <f t="shared" si="130"/>
        <v>5094</v>
      </c>
      <c r="AH248" s="2">
        <f t="shared" si="131"/>
        <v>2409</v>
      </c>
      <c r="AI248" s="2">
        <f t="shared" si="132"/>
        <v>15309</v>
      </c>
      <c r="AK248">
        <f t="shared" si="133"/>
        <v>8</v>
      </c>
      <c r="AL248">
        <f t="shared" si="134"/>
        <v>2021</v>
      </c>
      <c r="BL248" s="2">
        <v>247</v>
      </c>
      <c r="BM248" s="2">
        <v>62</v>
      </c>
      <c r="BN248" s="2">
        <v>191</v>
      </c>
      <c r="BO248" s="2">
        <v>253</v>
      </c>
      <c r="BP248" s="2">
        <v>253</v>
      </c>
      <c r="BQ248" s="2">
        <v>274</v>
      </c>
      <c r="BR248" s="2">
        <v>848</v>
      </c>
      <c r="BS248" s="2">
        <v>596</v>
      </c>
      <c r="BT248" s="2">
        <v>755</v>
      </c>
      <c r="BU248" s="2">
        <v>879</v>
      </c>
      <c r="BV248" s="2">
        <v>1152</v>
      </c>
      <c r="BW248" s="2">
        <v>1182</v>
      </c>
      <c r="BX248" s="2">
        <v>1143</v>
      </c>
      <c r="BY248" s="2">
        <v>1250</v>
      </c>
      <c r="BZ248" s="2">
        <v>1527</v>
      </c>
      <c r="CA248" s="2">
        <v>1134</v>
      </c>
      <c r="CB248" s="2">
        <v>823</v>
      </c>
      <c r="CC248" s="2">
        <v>1019</v>
      </c>
      <c r="CD248" s="2">
        <v>756</v>
      </c>
      <c r="CE248" s="2">
        <v>584</v>
      </c>
      <c r="CF248" s="2">
        <v>179</v>
      </c>
      <c r="CG248" s="2">
        <v>49</v>
      </c>
      <c r="CH248" s="2">
        <v>20</v>
      </c>
      <c r="CI248" s="2">
        <v>16</v>
      </c>
    </row>
    <row r="249" spans="1:87" x14ac:dyDescent="0.2">
      <c r="A249" s="7">
        <v>44435</v>
      </c>
      <c r="B249" s="2">
        <f t="shared" si="103"/>
        <v>19</v>
      </c>
      <c r="C249" s="2">
        <f t="shared" si="104"/>
        <v>16</v>
      </c>
      <c r="D249" s="2">
        <f t="shared" si="105"/>
        <v>19</v>
      </c>
      <c r="E249" s="2">
        <f t="shared" si="106"/>
        <v>17</v>
      </c>
      <c r="F249" s="2">
        <f t="shared" si="107"/>
        <v>19</v>
      </c>
      <c r="G249" s="2">
        <f t="shared" si="108"/>
        <v>19</v>
      </c>
      <c r="H249" s="2">
        <f t="shared" si="109"/>
        <v>20</v>
      </c>
      <c r="I249" s="2">
        <f t="shared" si="110"/>
        <v>21</v>
      </c>
      <c r="J249" s="2">
        <f t="shared" si="111"/>
        <v>21</v>
      </c>
      <c r="K249" s="2">
        <f t="shared" si="112"/>
        <v>22</v>
      </c>
      <c r="L249" s="2">
        <f t="shared" si="113"/>
        <v>29</v>
      </c>
      <c r="M249" s="2">
        <f t="shared" si="114"/>
        <v>68</v>
      </c>
      <c r="N249" s="2">
        <f t="shared" si="115"/>
        <v>88</v>
      </c>
      <c r="O249" s="2">
        <f t="shared" si="116"/>
        <v>134</v>
      </c>
      <c r="P249" s="2">
        <f t="shared" si="117"/>
        <v>104</v>
      </c>
      <c r="Q249" s="2">
        <f t="shared" si="118"/>
        <v>91</v>
      </c>
      <c r="R249" s="2">
        <f t="shared" si="119"/>
        <v>33</v>
      </c>
      <c r="S249" s="2">
        <f t="shared" si="120"/>
        <v>16</v>
      </c>
      <c r="T249" s="2">
        <f t="shared" si="121"/>
        <v>17</v>
      </c>
      <c r="U249" s="2">
        <f t="shared" si="122"/>
        <v>16</v>
      </c>
      <c r="V249" s="2">
        <f t="shared" si="123"/>
        <v>17</v>
      </c>
      <c r="W249" s="2">
        <f t="shared" si="124"/>
        <v>17</v>
      </c>
      <c r="X249" s="2">
        <f t="shared" si="125"/>
        <v>19</v>
      </c>
      <c r="Y249" s="2">
        <f t="shared" si="126"/>
        <v>19</v>
      </c>
      <c r="AA249" s="2">
        <f t="shared" si="127"/>
        <v>0</v>
      </c>
      <c r="AB249" s="2">
        <f t="shared" si="128"/>
        <v>134</v>
      </c>
      <c r="AC249" s="2">
        <f t="shared" si="135"/>
        <v>20</v>
      </c>
      <c r="AE249" s="9">
        <v>7</v>
      </c>
      <c r="AF249" s="2">
        <f t="shared" si="129"/>
        <v>0</v>
      </c>
      <c r="AG249" s="2">
        <f t="shared" si="130"/>
        <v>660</v>
      </c>
      <c r="AH249" s="2">
        <f t="shared" si="131"/>
        <v>201</v>
      </c>
      <c r="AI249" s="2">
        <f t="shared" si="132"/>
        <v>861</v>
      </c>
      <c r="AK249">
        <f t="shared" si="133"/>
        <v>8</v>
      </c>
      <c r="AL249">
        <f t="shared" si="134"/>
        <v>2021</v>
      </c>
      <c r="BL249" s="2">
        <v>19</v>
      </c>
      <c r="BM249" s="2">
        <v>16</v>
      </c>
      <c r="BN249" s="2">
        <v>19</v>
      </c>
      <c r="BO249" s="2">
        <v>17</v>
      </c>
      <c r="BP249" s="2">
        <v>19</v>
      </c>
      <c r="BQ249" s="2">
        <v>19</v>
      </c>
      <c r="BR249" s="2">
        <v>20</v>
      </c>
      <c r="BS249" s="2">
        <v>21</v>
      </c>
      <c r="BT249" s="2">
        <v>21</v>
      </c>
      <c r="BU249" s="2">
        <v>22</v>
      </c>
      <c r="BV249" s="2">
        <v>29</v>
      </c>
      <c r="BW249" s="2">
        <v>67</v>
      </c>
      <c r="BX249" s="2">
        <v>87</v>
      </c>
      <c r="BY249" s="2">
        <v>133</v>
      </c>
      <c r="BZ249" s="2">
        <v>103</v>
      </c>
      <c r="CA249" s="2">
        <v>90</v>
      </c>
      <c r="CB249" s="2">
        <v>33</v>
      </c>
      <c r="CC249" s="2">
        <v>16</v>
      </c>
      <c r="CD249" s="2">
        <v>17</v>
      </c>
      <c r="CE249" s="2">
        <v>16</v>
      </c>
      <c r="CF249" s="2">
        <v>17</v>
      </c>
      <c r="CG249" s="2">
        <v>17</v>
      </c>
      <c r="CH249" s="2">
        <v>19</v>
      </c>
      <c r="CI249" s="2">
        <v>19</v>
      </c>
    </row>
    <row r="250" spans="1:87" x14ac:dyDescent="0.2">
      <c r="A250" s="7">
        <v>44436</v>
      </c>
      <c r="B250" s="2">
        <f t="shared" si="103"/>
        <v>20</v>
      </c>
      <c r="C250" s="2">
        <f t="shared" si="104"/>
        <v>19</v>
      </c>
      <c r="D250" s="2">
        <f t="shared" si="105"/>
        <v>20</v>
      </c>
      <c r="E250" s="2">
        <f t="shared" si="106"/>
        <v>20</v>
      </c>
      <c r="F250" s="2">
        <f t="shared" si="107"/>
        <v>20</v>
      </c>
      <c r="G250" s="2">
        <f t="shared" si="108"/>
        <v>20</v>
      </c>
      <c r="H250" s="2">
        <f t="shared" si="109"/>
        <v>22</v>
      </c>
      <c r="I250" s="2">
        <f t="shared" si="110"/>
        <v>25</v>
      </c>
      <c r="J250" s="2">
        <f t="shared" si="111"/>
        <v>29</v>
      </c>
      <c r="K250" s="2">
        <f t="shared" si="112"/>
        <v>30</v>
      </c>
      <c r="L250" s="2">
        <f t="shared" si="113"/>
        <v>51</v>
      </c>
      <c r="M250" s="2">
        <f t="shared" si="114"/>
        <v>57</v>
      </c>
      <c r="N250" s="2">
        <f t="shared" si="115"/>
        <v>128</v>
      </c>
      <c r="O250" s="2">
        <f t="shared" si="116"/>
        <v>128</v>
      </c>
      <c r="P250" s="2">
        <f t="shared" si="117"/>
        <v>44</v>
      </c>
      <c r="Q250" s="2">
        <f t="shared" si="118"/>
        <v>21</v>
      </c>
      <c r="R250" s="2">
        <f t="shared" si="119"/>
        <v>19</v>
      </c>
      <c r="S250" s="2">
        <f t="shared" si="120"/>
        <v>16</v>
      </c>
      <c r="T250" s="2">
        <f t="shared" si="121"/>
        <v>15</v>
      </c>
      <c r="U250" s="2">
        <f t="shared" si="122"/>
        <v>16</v>
      </c>
      <c r="V250" s="2">
        <f t="shared" si="123"/>
        <v>17</v>
      </c>
      <c r="W250" s="2">
        <f t="shared" si="124"/>
        <v>19</v>
      </c>
      <c r="X250" s="2">
        <f t="shared" si="125"/>
        <v>20</v>
      </c>
      <c r="Y250" s="2">
        <f t="shared" si="126"/>
        <v>20</v>
      </c>
      <c r="AA250" s="2">
        <f t="shared" si="127"/>
        <v>0</v>
      </c>
      <c r="AB250" s="2">
        <f t="shared" si="128"/>
        <v>128</v>
      </c>
      <c r="AC250" s="2">
        <f t="shared" si="135"/>
        <v>22</v>
      </c>
      <c r="AE250" s="9">
        <v>1</v>
      </c>
      <c r="AF250" s="2">
        <f t="shared" si="129"/>
        <v>0</v>
      </c>
      <c r="AG250" s="2">
        <f t="shared" si="130"/>
        <v>579</v>
      </c>
      <c r="AH250" s="2">
        <f t="shared" si="131"/>
        <v>217</v>
      </c>
      <c r="AI250" s="2">
        <f t="shared" si="132"/>
        <v>796</v>
      </c>
      <c r="AK250">
        <f t="shared" si="133"/>
        <v>8</v>
      </c>
      <c r="AL250">
        <f t="shared" si="134"/>
        <v>2021</v>
      </c>
      <c r="BL250" s="2">
        <v>20</v>
      </c>
      <c r="BM250" s="2">
        <v>19</v>
      </c>
      <c r="BN250" s="2">
        <v>20</v>
      </c>
      <c r="BO250" s="2">
        <v>20</v>
      </c>
      <c r="BP250" s="2">
        <v>20</v>
      </c>
      <c r="BQ250" s="2">
        <v>20</v>
      </c>
      <c r="BR250" s="2">
        <v>22</v>
      </c>
      <c r="BS250" s="2">
        <v>25</v>
      </c>
      <c r="BT250" s="2">
        <v>29</v>
      </c>
      <c r="BU250" s="2">
        <v>30</v>
      </c>
      <c r="BV250" s="2">
        <v>51</v>
      </c>
      <c r="BW250" s="2">
        <v>57</v>
      </c>
      <c r="BX250" s="2">
        <v>127</v>
      </c>
      <c r="BY250" s="2">
        <v>127</v>
      </c>
      <c r="BZ250" s="2">
        <v>44</v>
      </c>
      <c r="CA250" s="2">
        <v>21</v>
      </c>
      <c r="CB250" s="2">
        <v>19</v>
      </c>
      <c r="CC250" s="2">
        <v>16</v>
      </c>
      <c r="CD250" s="2">
        <v>15</v>
      </c>
      <c r="CE250" s="2">
        <v>16</v>
      </c>
      <c r="CF250" s="2">
        <v>17</v>
      </c>
      <c r="CG250" s="2">
        <v>19</v>
      </c>
      <c r="CH250" s="2">
        <v>20</v>
      </c>
      <c r="CI250" s="2">
        <v>20</v>
      </c>
    </row>
    <row r="251" spans="1:87" x14ac:dyDescent="0.2">
      <c r="A251" s="7">
        <v>44437</v>
      </c>
      <c r="B251" s="2">
        <f t="shared" si="103"/>
        <v>20</v>
      </c>
      <c r="C251" s="2">
        <f t="shared" si="104"/>
        <v>21</v>
      </c>
      <c r="D251" s="2">
        <f t="shared" si="105"/>
        <v>21</v>
      </c>
      <c r="E251" s="2">
        <f t="shared" si="106"/>
        <v>20</v>
      </c>
      <c r="F251" s="2">
        <f t="shared" si="107"/>
        <v>21</v>
      </c>
      <c r="G251" s="2">
        <f t="shared" si="108"/>
        <v>118</v>
      </c>
      <c r="H251" s="2">
        <f t="shared" si="109"/>
        <v>22</v>
      </c>
      <c r="I251" s="2">
        <f t="shared" si="110"/>
        <v>22</v>
      </c>
      <c r="J251" s="2">
        <f t="shared" si="111"/>
        <v>28</v>
      </c>
      <c r="K251" s="2">
        <f t="shared" si="112"/>
        <v>130</v>
      </c>
      <c r="L251" s="2">
        <f t="shared" si="113"/>
        <v>304</v>
      </c>
      <c r="M251" s="2">
        <f t="shared" si="114"/>
        <v>411</v>
      </c>
      <c r="N251" s="2">
        <f t="shared" si="115"/>
        <v>540</v>
      </c>
      <c r="O251" s="2">
        <f t="shared" si="116"/>
        <v>568</v>
      </c>
      <c r="P251" s="2">
        <f t="shared" si="117"/>
        <v>582</v>
      </c>
      <c r="Q251" s="2">
        <f t="shared" si="118"/>
        <v>516</v>
      </c>
      <c r="R251" s="2">
        <f t="shared" si="119"/>
        <v>416</v>
      </c>
      <c r="S251" s="2">
        <f t="shared" si="120"/>
        <v>270</v>
      </c>
      <c r="T251" s="2">
        <f t="shared" si="121"/>
        <v>109</v>
      </c>
      <c r="U251" s="2">
        <f t="shared" si="122"/>
        <v>20</v>
      </c>
      <c r="V251" s="2">
        <f t="shared" si="123"/>
        <v>16</v>
      </c>
      <c r="W251" s="2">
        <f t="shared" si="124"/>
        <v>17</v>
      </c>
      <c r="X251" s="2">
        <f t="shared" si="125"/>
        <v>20</v>
      </c>
      <c r="Y251" s="2">
        <f t="shared" si="126"/>
        <v>19</v>
      </c>
      <c r="AA251" s="2">
        <f t="shared" si="127"/>
        <v>416</v>
      </c>
      <c r="AB251" s="2">
        <f t="shared" si="128"/>
        <v>582</v>
      </c>
      <c r="AC251" s="2">
        <f t="shared" si="135"/>
        <v>118</v>
      </c>
      <c r="AE251" s="9">
        <v>2</v>
      </c>
      <c r="AF251" s="2">
        <f t="shared" si="129"/>
        <v>1710</v>
      </c>
      <c r="AG251" s="2">
        <f t="shared" si="130"/>
        <v>2206</v>
      </c>
      <c r="AH251" s="2">
        <f t="shared" si="131"/>
        <v>315</v>
      </c>
      <c r="AI251" s="2">
        <f t="shared" si="132"/>
        <v>4231</v>
      </c>
      <c r="AK251">
        <f t="shared" si="133"/>
        <v>8</v>
      </c>
      <c r="AL251">
        <f t="shared" si="134"/>
        <v>2021</v>
      </c>
      <c r="BL251" s="2">
        <v>20</v>
      </c>
      <c r="BM251" s="2">
        <v>21</v>
      </c>
      <c r="BN251" s="2">
        <v>21</v>
      </c>
      <c r="BO251" s="2">
        <v>20</v>
      </c>
      <c r="BP251" s="2">
        <v>21</v>
      </c>
      <c r="BQ251" s="2">
        <v>117</v>
      </c>
      <c r="BR251" s="2">
        <v>22</v>
      </c>
      <c r="BS251" s="2">
        <v>22</v>
      </c>
      <c r="BT251" s="2">
        <v>28</v>
      </c>
      <c r="BU251" s="2">
        <v>129</v>
      </c>
      <c r="BV251" s="2">
        <v>302</v>
      </c>
      <c r="BW251" s="2">
        <v>408</v>
      </c>
      <c r="BX251" s="2">
        <v>536</v>
      </c>
      <c r="BY251" s="2">
        <v>564</v>
      </c>
      <c r="BZ251" s="2">
        <v>578</v>
      </c>
      <c r="CA251" s="2">
        <v>512</v>
      </c>
      <c r="CB251" s="2">
        <v>413</v>
      </c>
      <c r="CC251" s="2">
        <v>268</v>
      </c>
      <c r="CD251" s="2">
        <v>108</v>
      </c>
      <c r="CE251" s="2">
        <v>20</v>
      </c>
      <c r="CF251" s="2">
        <v>16</v>
      </c>
      <c r="CG251" s="2">
        <v>17</v>
      </c>
      <c r="CH251" s="2">
        <v>20</v>
      </c>
      <c r="CI251" s="2">
        <v>19</v>
      </c>
    </row>
    <row r="252" spans="1:87" x14ac:dyDescent="0.2">
      <c r="A252" s="7">
        <v>44438</v>
      </c>
      <c r="B252" s="2">
        <f t="shared" si="103"/>
        <v>157</v>
      </c>
      <c r="C252" s="2">
        <f t="shared" si="104"/>
        <v>1305</v>
      </c>
      <c r="D252" s="2">
        <f t="shared" si="105"/>
        <v>3356</v>
      </c>
      <c r="E252" s="2">
        <f t="shared" si="106"/>
        <v>3163</v>
      </c>
      <c r="F252" s="2">
        <f t="shared" si="107"/>
        <v>2701</v>
      </c>
      <c r="G252" s="2">
        <f t="shared" si="108"/>
        <v>2759</v>
      </c>
      <c r="H252" s="2">
        <f t="shared" si="109"/>
        <v>1699</v>
      </c>
      <c r="I252" s="2">
        <f t="shared" si="110"/>
        <v>1061</v>
      </c>
      <c r="J252" s="2">
        <f t="shared" si="111"/>
        <v>1170</v>
      </c>
      <c r="K252" s="2">
        <f t="shared" si="112"/>
        <v>698</v>
      </c>
      <c r="L252" s="2">
        <f t="shared" si="113"/>
        <v>85</v>
      </c>
      <c r="M252" s="2">
        <f t="shared" si="114"/>
        <v>19</v>
      </c>
      <c r="N252" s="2">
        <f t="shared" si="115"/>
        <v>19</v>
      </c>
      <c r="O252" s="2">
        <f t="shared" si="116"/>
        <v>20</v>
      </c>
      <c r="P252" s="2">
        <f t="shared" si="117"/>
        <v>19</v>
      </c>
      <c r="Q252" s="2">
        <f t="shared" si="118"/>
        <v>20</v>
      </c>
      <c r="R252" s="2">
        <f t="shared" si="119"/>
        <v>19</v>
      </c>
      <c r="S252" s="2">
        <f t="shared" si="120"/>
        <v>19</v>
      </c>
      <c r="T252" s="2">
        <f t="shared" si="121"/>
        <v>19</v>
      </c>
      <c r="U252" s="2">
        <f t="shared" si="122"/>
        <v>324</v>
      </c>
      <c r="V252" s="2">
        <f t="shared" si="123"/>
        <v>858</v>
      </c>
      <c r="W252" s="2">
        <f t="shared" si="124"/>
        <v>755</v>
      </c>
      <c r="X252" s="2">
        <f t="shared" si="125"/>
        <v>679</v>
      </c>
      <c r="Y252" s="2">
        <f t="shared" si="126"/>
        <v>347</v>
      </c>
      <c r="AA252" s="2">
        <f t="shared" si="127"/>
        <v>1170</v>
      </c>
      <c r="AB252" s="2">
        <f t="shared" si="128"/>
        <v>20</v>
      </c>
      <c r="AC252" s="2">
        <f t="shared" si="135"/>
        <v>3356</v>
      </c>
      <c r="AE252" s="9">
        <v>3</v>
      </c>
      <c r="AF252" s="2">
        <f t="shared" si="129"/>
        <v>3414</v>
      </c>
      <c r="AG252" s="2">
        <f t="shared" si="130"/>
        <v>78</v>
      </c>
      <c r="AH252" s="2">
        <f t="shared" si="131"/>
        <v>17779</v>
      </c>
      <c r="AI252" s="2">
        <f t="shared" si="132"/>
        <v>21271</v>
      </c>
      <c r="AK252">
        <f t="shared" si="133"/>
        <v>8</v>
      </c>
      <c r="AL252">
        <f t="shared" si="134"/>
        <v>2021</v>
      </c>
      <c r="BL252" s="2">
        <v>156</v>
      </c>
      <c r="BM252" s="2">
        <v>1295</v>
      </c>
      <c r="BN252" s="2">
        <v>3330</v>
      </c>
      <c r="BO252" s="2">
        <v>3139</v>
      </c>
      <c r="BP252" s="2">
        <v>2680</v>
      </c>
      <c r="BQ252" s="2">
        <v>2738</v>
      </c>
      <c r="BR252" s="2">
        <v>1686</v>
      </c>
      <c r="BS252" s="2">
        <v>1053</v>
      </c>
      <c r="BT252" s="2">
        <v>1161</v>
      </c>
      <c r="BU252" s="2">
        <v>693</v>
      </c>
      <c r="BV252" s="2">
        <v>84</v>
      </c>
      <c r="BW252" s="2">
        <v>19</v>
      </c>
      <c r="BX252" s="2">
        <v>19</v>
      </c>
      <c r="BY252" s="2">
        <v>20</v>
      </c>
      <c r="BZ252" s="2">
        <v>19</v>
      </c>
      <c r="CA252" s="2">
        <v>20</v>
      </c>
      <c r="CB252" s="2">
        <v>19</v>
      </c>
      <c r="CC252" s="2">
        <v>19</v>
      </c>
      <c r="CD252" s="2">
        <v>19</v>
      </c>
      <c r="CE252" s="2">
        <v>322</v>
      </c>
      <c r="CF252" s="2">
        <v>851</v>
      </c>
      <c r="CG252" s="2">
        <v>749</v>
      </c>
      <c r="CH252" s="2">
        <v>674</v>
      </c>
      <c r="CI252" s="2">
        <v>344</v>
      </c>
    </row>
    <row r="253" spans="1:87" x14ac:dyDescent="0.2">
      <c r="A253" s="7">
        <v>44439</v>
      </c>
      <c r="B253" s="2">
        <f t="shared" si="103"/>
        <v>881</v>
      </c>
      <c r="C253" s="2">
        <f t="shared" si="104"/>
        <v>892</v>
      </c>
      <c r="D253" s="2">
        <f t="shared" si="105"/>
        <v>625</v>
      </c>
      <c r="E253" s="2">
        <f t="shared" si="106"/>
        <v>508</v>
      </c>
      <c r="F253" s="2">
        <f t="shared" si="107"/>
        <v>394</v>
      </c>
      <c r="G253" s="2">
        <f t="shared" si="108"/>
        <v>1409</v>
      </c>
      <c r="H253" s="2">
        <f t="shared" si="109"/>
        <v>627</v>
      </c>
      <c r="I253" s="2">
        <f t="shared" si="110"/>
        <v>137</v>
      </c>
      <c r="J253" s="2">
        <f t="shared" si="111"/>
        <v>19</v>
      </c>
      <c r="K253" s="2">
        <f t="shared" si="112"/>
        <v>21</v>
      </c>
      <c r="L253" s="2">
        <f t="shared" si="113"/>
        <v>17</v>
      </c>
      <c r="M253" s="2">
        <f t="shared" si="114"/>
        <v>20</v>
      </c>
      <c r="N253" s="2">
        <f t="shared" si="115"/>
        <v>17</v>
      </c>
      <c r="O253" s="2">
        <f t="shared" si="116"/>
        <v>16</v>
      </c>
      <c r="P253" s="2">
        <f t="shared" si="117"/>
        <v>16</v>
      </c>
      <c r="Q253" s="2">
        <f t="shared" si="118"/>
        <v>16</v>
      </c>
      <c r="R253" s="2">
        <f t="shared" si="119"/>
        <v>16</v>
      </c>
      <c r="S253" s="2">
        <f t="shared" si="120"/>
        <v>17</v>
      </c>
      <c r="T253" s="2">
        <f t="shared" si="121"/>
        <v>16</v>
      </c>
      <c r="U253" s="2">
        <f t="shared" si="122"/>
        <v>17</v>
      </c>
      <c r="V253" s="2">
        <f t="shared" si="123"/>
        <v>17</v>
      </c>
      <c r="W253" s="2">
        <f t="shared" si="124"/>
        <v>19</v>
      </c>
      <c r="X253" s="2">
        <f t="shared" si="125"/>
        <v>17</v>
      </c>
      <c r="Y253" s="2">
        <f t="shared" si="126"/>
        <v>17</v>
      </c>
      <c r="AA253" s="2">
        <f t="shared" si="127"/>
        <v>137</v>
      </c>
      <c r="AB253" s="2">
        <f t="shared" si="128"/>
        <v>17</v>
      </c>
      <c r="AC253" s="2">
        <f t="shared" si="135"/>
        <v>1409</v>
      </c>
      <c r="AE253" s="9">
        <v>4</v>
      </c>
      <c r="AF253" s="2">
        <f t="shared" si="129"/>
        <v>280</v>
      </c>
      <c r="AG253" s="2">
        <f t="shared" si="130"/>
        <v>65</v>
      </c>
      <c r="AH253" s="2">
        <f t="shared" si="131"/>
        <v>5406</v>
      </c>
      <c r="AI253" s="2">
        <f t="shared" si="132"/>
        <v>5751</v>
      </c>
      <c r="AK253">
        <f t="shared" si="133"/>
        <v>8</v>
      </c>
      <c r="AL253">
        <f t="shared" si="134"/>
        <v>2021</v>
      </c>
      <c r="BL253" s="2">
        <v>874</v>
      </c>
      <c r="BM253" s="2">
        <v>885</v>
      </c>
      <c r="BN253" s="2">
        <v>620</v>
      </c>
      <c r="BO253" s="2">
        <v>504</v>
      </c>
      <c r="BP253" s="2">
        <v>391</v>
      </c>
      <c r="BQ253" s="2">
        <v>1398</v>
      </c>
      <c r="BR253" s="2">
        <v>622</v>
      </c>
      <c r="BS253" s="2">
        <v>136</v>
      </c>
      <c r="BT253" s="2">
        <v>19</v>
      </c>
      <c r="BU253" s="2">
        <v>21</v>
      </c>
      <c r="BV253" s="2">
        <v>17</v>
      </c>
      <c r="BW253" s="2">
        <v>20</v>
      </c>
      <c r="BX253" s="2">
        <v>17</v>
      </c>
      <c r="BY253" s="2">
        <v>16</v>
      </c>
      <c r="BZ253" s="2">
        <v>16</v>
      </c>
      <c r="CA253" s="2">
        <v>16</v>
      </c>
      <c r="CB253" s="2">
        <v>16</v>
      </c>
      <c r="CC253" s="2">
        <v>17</v>
      </c>
      <c r="CD253" s="2">
        <v>16</v>
      </c>
      <c r="CE253" s="2">
        <v>17</v>
      </c>
      <c r="CF253" s="2">
        <v>17</v>
      </c>
      <c r="CG253" s="2">
        <v>19</v>
      </c>
      <c r="CH253" s="2">
        <v>17</v>
      </c>
      <c r="CI253" s="2">
        <v>17</v>
      </c>
    </row>
    <row r="254" spans="1:87" x14ac:dyDescent="0.2">
      <c r="A254" s="7">
        <v>44440</v>
      </c>
      <c r="B254" s="2">
        <f t="shared" si="103"/>
        <v>19</v>
      </c>
      <c r="C254" s="2">
        <f t="shared" si="104"/>
        <v>19</v>
      </c>
      <c r="D254" s="2">
        <f t="shared" si="105"/>
        <v>19</v>
      </c>
      <c r="E254" s="2">
        <f t="shared" si="106"/>
        <v>20</v>
      </c>
      <c r="F254" s="2">
        <f t="shared" si="107"/>
        <v>20</v>
      </c>
      <c r="G254" s="2">
        <f t="shared" si="108"/>
        <v>20</v>
      </c>
      <c r="H254" s="2">
        <f t="shared" si="109"/>
        <v>21</v>
      </c>
      <c r="I254" s="2">
        <f t="shared" si="110"/>
        <v>21</v>
      </c>
      <c r="J254" s="2">
        <f t="shared" si="111"/>
        <v>21</v>
      </c>
      <c r="K254" s="2">
        <f t="shared" si="112"/>
        <v>21</v>
      </c>
      <c r="L254" s="2">
        <f t="shared" si="113"/>
        <v>19</v>
      </c>
      <c r="M254" s="2">
        <f t="shared" si="114"/>
        <v>20</v>
      </c>
      <c r="N254" s="2">
        <f t="shared" si="115"/>
        <v>21</v>
      </c>
      <c r="O254" s="2">
        <f t="shared" si="116"/>
        <v>61</v>
      </c>
      <c r="P254" s="2">
        <f t="shared" si="117"/>
        <v>214</v>
      </c>
      <c r="Q254" s="2">
        <f t="shared" si="118"/>
        <v>99</v>
      </c>
      <c r="R254" s="2">
        <f t="shared" si="119"/>
        <v>80</v>
      </c>
      <c r="S254" s="2">
        <f t="shared" si="120"/>
        <v>955</v>
      </c>
      <c r="T254" s="2">
        <f t="shared" si="121"/>
        <v>3314</v>
      </c>
      <c r="U254" s="2">
        <f t="shared" si="122"/>
        <v>2831</v>
      </c>
      <c r="V254" s="2">
        <f t="shared" si="123"/>
        <v>2340</v>
      </c>
      <c r="W254" s="2">
        <f t="shared" si="124"/>
        <v>1964</v>
      </c>
      <c r="X254" s="2">
        <f t="shared" si="125"/>
        <v>1749</v>
      </c>
      <c r="Y254" s="2">
        <f t="shared" si="126"/>
        <v>559</v>
      </c>
      <c r="AA254" s="2">
        <f t="shared" si="127"/>
        <v>3314</v>
      </c>
      <c r="AB254" s="2">
        <f t="shared" si="128"/>
        <v>214</v>
      </c>
      <c r="AC254" s="2">
        <f t="shared" si="135"/>
        <v>2340</v>
      </c>
      <c r="AE254" s="9">
        <v>5</v>
      </c>
      <c r="AF254" s="2">
        <f t="shared" si="129"/>
        <v>7282</v>
      </c>
      <c r="AG254" s="2">
        <f t="shared" si="130"/>
        <v>395</v>
      </c>
      <c r="AH254" s="2">
        <f t="shared" si="131"/>
        <v>6750</v>
      </c>
      <c r="AI254" s="2">
        <f t="shared" si="132"/>
        <v>14427</v>
      </c>
      <c r="AK254">
        <f t="shared" si="133"/>
        <v>9</v>
      </c>
      <c r="AL254">
        <f t="shared" si="134"/>
        <v>2021</v>
      </c>
      <c r="BL254" s="2">
        <v>19</v>
      </c>
      <c r="BM254" s="2">
        <v>19</v>
      </c>
      <c r="BN254" s="2">
        <v>19</v>
      </c>
      <c r="BO254" s="2">
        <v>20</v>
      </c>
      <c r="BP254" s="2">
        <v>20</v>
      </c>
      <c r="BQ254" s="2">
        <v>20</v>
      </c>
      <c r="BR254" s="2">
        <v>21</v>
      </c>
      <c r="BS254" s="2">
        <v>21</v>
      </c>
      <c r="BT254" s="2">
        <v>21</v>
      </c>
      <c r="BU254" s="2">
        <v>21</v>
      </c>
      <c r="BV254" s="2">
        <v>19</v>
      </c>
      <c r="BW254" s="2">
        <v>20</v>
      </c>
      <c r="BX254" s="2">
        <v>21</v>
      </c>
      <c r="BY254" s="2">
        <v>61</v>
      </c>
      <c r="BZ254" s="2">
        <v>212</v>
      </c>
      <c r="CA254" s="2">
        <v>98</v>
      </c>
      <c r="CB254" s="2">
        <v>79</v>
      </c>
      <c r="CC254" s="2">
        <v>948</v>
      </c>
      <c r="CD254" s="2">
        <v>3289</v>
      </c>
      <c r="CE254" s="2">
        <v>2809</v>
      </c>
      <c r="CF254" s="2">
        <v>2322</v>
      </c>
      <c r="CG254" s="2">
        <v>1949</v>
      </c>
      <c r="CH254" s="2">
        <v>1736</v>
      </c>
      <c r="CI254" s="2">
        <v>555</v>
      </c>
    </row>
    <row r="255" spans="1:87" x14ac:dyDescent="0.2">
      <c r="A255" s="7">
        <v>44441</v>
      </c>
      <c r="B255" s="2">
        <f t="shared" si="103"/>
        <v>20</v>
      </c>
      <c r="C255" s="2">
        <f t="shared" si="104"/>
        <v>784</v>
      </c>
      <c r="D255" s="2">
        <f t="shared" si="105"/>
        <v>343</v>
      </c>
      <c r="E255" s="2">
        <f t="shared" si="106"/>
        <v>704</v>
      </c>
      <c r="F255" s="2">
        <f t="shared" si="107"/>
        <v>457</v>
      </c>
      <c r="G255" s="2">
        <f t="shared" si="108"/>
        <v>20</v>
      </c>
      <c r="H255" s="2">
        <f t="shared" si="109"/>
        <v>24</v>
      </c>
      <c r="I255" s="2">
        <f t="shared" si="110"/>
        <v>45</v>
      </c>
      <c r="J255" s="2">
        <f t="shared" si="111"/>
        <v>169</v>
      </c>
      <c r="K255" s="2">
        <f t="shared" si="112"/>
        <v>426</v>
      </c>
      <c r="L255" s="2">
        <f t="shared" si="113"/>
        <v>497</v>
      </c>
      <c r="M255" s="2">
        <f t="shared" si="114"/>
        <v>417</v>
      </c>
      <c r="N255" s="2">
        <f t="shared" si="115"/>
        <v>522</v>
      </c>
      <c r="O255" s="2">
        <f t="shared" si="116"/>
        <v>478</v>
      </c>
      <c r="P255" s="2">
        <f t="shared" si="117"/>
        <v>411</v>
      </c>
      <c r="Q255" s="2">
        <f t="shared" si="118"/>
        <v>308</v>
      </c>
      <c r="R255" s="2">
        <f t="shared" si="119"/>
        <v>162</v>
      </c>
      <c r="S255" s="2">
        <f t="shared" si="120"/>
        <v>52</v>
      </c>
      <c r="T255" s="2">
        <f t="shared" si="121"/>
        <v>123</v>
      </c>
      <c r="U255" s="2">
        <f t="shared" si="122"/>
        <v>19</v>
      </c>
      <c r="V255" s="2">
        <f t="shared" si="123"/>
        <v>19</v>
      </c>
      <c r="W255" s="2">
        <f t="shared" si="124"/>
        <v>19</v>
      </c>
      <c r="X255" s="2">
        <f t="shared" si="125"/>
        <v>252</v>
      </c>
      <c r="Y255" s="2">
        <f t="shared" si="126"/>
        <v>323</v>
      </c>
      <c r="AA255" s="2">
        <f t="shared" si="127"/>
        <v>497</v>
      </c>
      <c r="AB255" s="2">
        <f t="shared" si="128"/>
        <v>522</v>
      </c>
      <c r="AC255" s="2">
        <f t="shared" si="135"/>
        <v>784</v>
      </c>
      <c r="AE255" s="9">
        <v>6</v>
      </c>
      <c r="AF255" s="2">
        <f t="shared" si="129"/>
        <v>1910</v>
      </c>
      <c r="AG255" s="2">
        <f t="shared" si="130"/>
        <v>1719</v>
      </c>
      <c r="AH255" s="2">
        <f t="shared" si="131"/>
        <v>2965</v>
      </c>
      <c r="AI255" s="2">
        <f t="shared" si="132"/>
        <v>6594</v>
      </c>
      <c r="AK255">
        <f t="shared" si="133"/>
        <v>9</v>
      </c>
      <c r="AL255">
        <f t="shared" si="134"/>
        <v>2021</v>
      </c>
      <c r="BL255" s="2">
        <v>20</v>
      </c>
      <c r="BM255" s="2">
        <v>778</v>
      </c>
      <c r="BN255" s="2">
        <v>340</v>
      </c>
      <c r="BO255" s="2">
        <v>699</v>
      </c>
      <c r="BP255" s="2">
        <v>454</v>
      </c>
      <c r="BQ255" s="2">
        <v>20</v>
      </c>
      <c r="BR255" s="2">
        <v>24</v>
      </c>
      <c r="BS255" s="2">
        <v>45</v>
      </c>
      <c r="BT255" s="2">
        <v>168</v>
      </c>
      <c r="BU255" s="2">
        <v>423</v>
      </c>
      <c r="BV255" s="2">
        <v>493</v>
      </c>
      <c r="BW255" s="2">
        <v>414</v>
      </c>
      <c r="BX255" s="2">
        <v>518</v>
      </c>
      <c r="BY255" s="2">
        <v>474</v>
      </c>
      <c r="BZ255" s="2">
        <v>408</v>
      </c>
      <c r="CA255" s="2">
        <v>306</v>
      </c>
      <c r="CB255" s="2">
        <v>161</v>
      </c>
      <c r="CC255" s="2">
        <v>52</v>
      </c>
      <c r="CD255" s="2">
        <v>122</v>
      </c>
      <c r="CE255" s="2">
        <v>19</v>
      </c>
      <c r="CF255" s="2">
        <v>19</v>
      </c>
      <c r="CG255" s="2">
        <v>19</v>
      </c>
      <c r="CH255" s="2">
        <v>250</v>
      </c>
      <c r="CI255" s="2">
        <v>321</v>
      </c>
    </row>
    <row r="256" spans="1:87" x14ac:dyDescent="0.2">
      <c r="A256" s="7">
        <v>44442</v>
      </c>
      <c r="B256" s="2">
        <f t="shared" si="103"/>
        <v>87</v>
      </c>
      <c r="C256" s="2">
        <f t="shared" si="104"/>
        <v>81</v>
      </c>
      <c r="D256" s="2">
        <f t="shared" si="105"/>
        <v>233</v>
      </c>
      <c r="E256" s="2">
        <f t="shared" si="106"/>
        <v>21</v>
      </c>
      <c r="F256" s="2">
        <f t="shared" si="107"/>
        <v>94</v>
      </c>
      <c r="G256" s="2">
        <f t="shared" si="108"/>
        <v>21</v>
      </c>
      <c r="H256" s="2">
        <f t="shared" si="109"/>
        <v>21</v>
      </c>
      <c r="I256" s="2">
        <f t="shared" si="110"/>
        <v>22</v>
      </c>
      <c r="J256" s="2">
        <f t="shared" si="111"/>
        <v>36</v>
      </c>
      <c r="K256" s="2">
        <f t="shared" si="112"/>
        <v>136</v>
      </c>
      <c r="L256" s="2">
        <f t="shared" si="113"/>
        <v>246</v>
      </c>
      <c r="M256" s="2">
        <f t="shared" si="114"/>
        <v>271</v>
      </c>
      <c r="N256" s="2">
        <f t="shared" si="115"/>
        <v>326</v>
      </c>
      <c r="O256" s="2">
        <f t="shared" si="116"/>
        <v>453</v>
      </c>
      <c r="P256" s="2">
        <f t="shared" si="117"/>
        <v>588</v>
      </c>
      <c r="Q256" s="2">
        <f t="shared" si="118"/>
        <v>542</v>
      </c>
      <c r="R256" s="2">
        <f t="shared" si="119"/>
        <v>358</v>
      </c>
      <c r="S256" s="2">
        <f t="shared" si="120"/>
        <v>276</v>
      </c>
      <c r="T256" s="2">
        <f t="shared" si="121"/>
        <v>189</v>
      </c>
      <c r="U256" s="2">
        <f t="shared" si="122"/>
        <v>110</v>
      </c>
      <c r="V256" s="2">
        <f t="shared" si="123"/>
        <v>28</v>
      </c>
      <c r="W256" s="2">
        <f t="shared" si="124"/>
        <v>22</v>
      </c>
      <c r="X256" s="2">
        <f t="shared" si="125"/>
        <v>22</v>
      </c>
      <c r="Y256" s="2">
        <f t="shared" si="126"/>
        <v>21</v>
      </c>
      <c r="AA256" s="2">
        <f t="shared" si="127"/>
        <v>0</v>
      </c>
      <c r="AB256" s="2">
        <f t="shared" si="128"/>
        <v>588</v>
      </c>
      <c r="AC256" s="2">
        <f t="shared" si="135"/>
        <v>233</v>
      </c>
      <c r="AE256" s="9">
        <v>7</v>
      </c>
      <c r="AF256" s="2">
        <f t="shared" si="129"/>
        <v>0</v>
      </c>
      <c r="AG256" s="2">
        <f t="shared" si="130"/>
        <v>3553</v>
      </c>
      <c r="AH256" s="2">
        <f t="shared" si="131"/>
        <v>651</v>
      </c>
      <c r="AI256" s="2">
        <f t="shared" si="132"/>
        <v>4204</v>
      </c>
      <c r="AK256">
        <f t="shared" si="133"/>
        <v>9</v>
      </c>
      <c r="AL256">
        <f t="shared" si="134"/>
        <v>2021</v>
      </c>
      <c r="BL256" s="2">
        <v>86</v>
      </c>
      <c r="BM256" s="2">
        <v>80</v>
      </c>
      <c r="BN256" s="2">
        <v>231</v>
      </c>
      <c r="BO256" s="2">
        <v>21</v>
      </c>
      <c r="BP256" s="2">
        <v>93</v>
      </c>
      <c r="BQ256" s="2">
        <v>21</v>
      </c>
      <c r="BR256" s="2">
        <v>21</v>
      </c>
      <c r="BS256" s="2">
        <v>22</v>
      </c>
      <c r="BT256" s="2">
        <v>36</v>
      </c>
      <c r="BU256" s="2">
        <v>135</v>
      </c>
      <c r="BV256" s="2">
        <v>244</v>
      </c>
      <c r="BW256" s="2">
        <v>269</v>
      </c>
      <c r="BX256" s="2">
        <v>324</v>
      </c>
      <c r="BY256" s="2">
        <v>450</v>
      </c>
      <c r="BZ256" s="2">
        <v>584</v>
      </c>
      <c r="CA256" s="2">
        <v>538</v>
      </c>
      <c r="CB256" s="2">
        <v>355</v>
      </c>
      <c r="CC256" s="2">
        <v>274</v>
      </c>
      <c r="CD256" s="2">
        <v>188</v>
      </c>
      <c r="CE256" s="2">
        <v>109</v>
      </c>
      <c r="CF256" s="2">
        <v>28</v>
      </c>
      <c r="CG256" s="2">
        <v>22</v>
      </c>
      <c r="CH256" s="2">
        <v>22</v>
      </c>
      <c r="CI256" s="2">
        <v>21</v>
      </c>
    </row>
    <row r="257" spans="1:87" x14ac:dyDescent="0.2">
      <c r="A257" s="7">
        <v>44443</v>
      </c>
      <c r="B257" s="2">
        <f t="shared" si="103"/>
        <v>32</v>
      </c>
      <c r="C257" s="2">
        <f t="shared" si="104"/>
        <v>32</v>
      </c>
      <c r="D257" s="2">
        <f t="shared" si="105"/>
        <v>41</v>
      </c>
      <c r="E257" s="2">
        <f t="shared" si="106"/>
        <v>56</v>
      </c>
      <c r="F257" s="2">
        <f t="shared" si="107"/>
        <v>143</v>
      </c>
      <c r="G257" s="2">
        <f t="shared" si="108"/>
        <v>401</v>
      </c>
      <c r="H257" s="2">
        <f t="shared" si="109"/>
        <v>620</v>
      </c>
      <c r="I257" s="2">
        <f t="shared" si="110"/>
        <v>485</v>
      </c>
      <c r="J257" s="2">
        <f t="shared" si="111"/>
        <v>808</v>
      </c>
      <c r="K257" s="2">
        <f t="shared" si="112"/>
        <v>1181</v>
      </c>
      <c r="L257" s="2">
        <f t="shared" si="113"/>
        <v>3679</v>
      </c>
      <c r="M257" s="2">
        <f t="shared" si="114"/>
        <v>4882</v>
      </c>
      <c r="N257" s="2">
        <f t="shared" si="115"/>
        <v>4748</v>
      </c>
      <c r="O257" s="2">
        <f t="shared" si="116"/>
        <v>4531</v>
      </c>
      <c r="P257" s="2">
        <f t="shared" si="117"/>
        <v>4678</v>
      </c>
      <c r="Q257" s="2">
        <f t="shared" si="118"/>
        <v>4442</v>
      </c>
      <c r="R257" s="2">
        <f t="shared" si="119"/>
        <v>3481</v>
      </c>
      <c r="S257" s="2">
        <f t="shared" si="120"/>
        <v>1480</v>
      </c>
      <c r="T257" s="2">
        <f t="shared" si="121"/>
        <v>1909</v>
      </c>
      <c r="U257" s="2">
        <f t="shared" si="122"/>
        <v>3752</v>
      </c>
      <c r="V257" s="2">
        <f t="shared" si="123"/>
        <v>3331</v>
      </c>
      <c r="W257" s="2">
        <f t="shared" si="124"/>
        <v>1778</v>
      </c>
      <c r="X257" s="2">
        <f t="shared" si="125"/>
        <v>952</v>
      </c>
      <c r="Y257" s="2">
        <f t="shared" si="126"/>
        <v>764</v>
      </c>
      <c r="AA257" s="2">
        <f t="shared" si="127"/>
        <v>0</v>
      </c>
      <c r="AB257" s="2">
        <f t="shared" si="128"/>
        <v>4882</v>
      </c>
      <c r="AC257" s="2">
        <f t="shared" si="135"/>
        <v>3331</v>
      </c>
      <c r="AE257" s="9">
        <v>8</v>
      </c>
      <c r="AF257" s="2">
        <f t="shared" si="129"/>
        <v>0</v>
      </c>
      <c r="AG257" s="2">
        <f t="shared" si="130"/>
        <v>40056</v>
      </c>
      <c r="AH257" s="2">
        <f t="shared" si="131"/>
        <v>8150</v>
      </c>
      <c r="AI257" s="2">
        <f t="shared" si="132"/>
        <v>48206</v>
      </c>
      <c r="AK257">
        <f t="shared" si="133"/>
        <v>9</v>
      </c>
      <c r="AL257">
        <f t="shared" si="134"/>
        <v>2021</v>
      </c>
      <c r="BL257" s="2">
        <v>32</v>
      </c>
      <c r="BM257" s="2">
        <v>32</v>
      </c>
      <c r="BN257" s="2">
        <v>41</v>
      </c>
      <c r="BO257" s="2">
        <v>56</v>
      </c>
      <c r="BP257" s="2">
        <v>142</v>
      </c>
      <c r="BQ257" s="2">
        <v>398</v>
      </c>
      <c r="BR257" s="2">
        <v>615</v>
      </c>
      <c r="BS257" s="2">
        <v>481</v>
      </c>
      <c r="BT257" s="2">
        <v>802</v>
      </c>
      <c r="BU257" s="2">
        <v>1172</v>
      </c>
      <c r="BV257" s="2">
        <v>3651</v>
      </c>
      <c r="BW257" s="2">
        <v>4845</v>
      </c>
      <c r="BX257" s="2">
        <v>4712</v>
      </c>
      <c r="BY257" s="2">
        <v>4497</v>
      </c>
      <c r="BZ257" s="2">
        <v>4642</v>
      </c>
      <c r="CA257" s="2">
        <v>4408</v>
      </c>
      <c r="CB257" s="2">
        <v>3455</v>
      </c>
      <c r="CC257" s="2">
        <v>1469</v>
      </c>
      <c r="CD257" s="2">
        <v>1894</v>
      </c>
      <c r="CE257" s="2">
        <v>3723</v>
      </c>
      <c r="CF257" s="2">
        <v>3306</v>
      </c>
      <c r="CG257" s="2">
        <v>1764</v>
      </c>
      <c r="CH257" s="2">
        <v>945</v>
      </c>
      <c r="CI257" s="2">
        <v>758</v>
      </c>
    </row>
    <row r="258" spans="1:87" x14ac:dyDescent="0.2">
      <c r="A258" s="7">
        <v>44444</v>
      </c>
      <c r="B258" s="2">
        <f t="shared" si="103"/>
        <v>515</v>
      </c>
      <c r="C258" s="2">
        <f t="shared" si="104"/>
        <v>259</v>
      </c>
      <c r="D258" s="2">
        <f t="shared" si="105"/>
        <v>17</v>
      </c>
      <c r="E258" s="2">
        <f t="shared" si="106"/>
        <v>19</v>
      </c>
      <c r="F258" s="2">
        <f t="shared" si="107"/>
        <v>17</v>
      </c>
      <c r="G258" s="2">
        <f t="shared" si="108"/>
        <v>19</v>
      </c>
      <c r="H258" s="2">
        <f t="shared" si="109"/>
        <v>48</v>
      </c>
      <c r="I258" s="2">
        <f t="shared" si="110"/>
        <v>307</v>
      </c>
      <c r="J258" s="2">
        <f t="shared" si="111"/>
        <v>538</v>
      </c>
      <c r="K258" s="2">
        <f t="shared" si="112"/>
        <v>747</v>
      </c>
      <c r="L258" s="2">
        <f t="shared" si="113"/>
        <v>975</v>
      </c>
      <c r="M258" s="2">
        <f t="shared" si="114"/>
        <v>1094</v>
      </c>
      <c r="N258" s="2">
        <f t="shared" si="115"/>
        <v>1093</v>
      </c>
      <c r="O258" s="2">
        <f t="shared" si="116"/>
        <v>1026</v>
      </c>
      <c r="P258" s="2">
        <f t="shared" si="117"/>
        <v>987</v>
      </c>
      <c r="Q258" s="2">
        <f t="shared" si="118"/>
        <v>840</v>
      </c>
      <c r="R258" s="2">
        <f t="shared" si="119"/>
        <v>744</v>
      </c>
      <c r="S258" s="2">
        <f t="shared" si="120"/>
        <v>548</v>
      </c>
      <c r="T258" s="2">
        <f t="shared" si="121"/>
        <v>307</v>
      </c>
      <c r="U258" s="2">
        <f t="shared" si="122"/>
        <v>160</v>
      </c>
      <c r="V258" s="2">
        <f t="shared" si="123"/>
        <v>27</v>
      </c>
      <c r="W258" s="2">
        <f t="shared" si="124"/>
        <v>17</v>
      </c>
      <c r="X258" s="2">
        <f t="shared" si="125"/>
        <v>19</v>
      </c>
      <c r="Y258" s="2">
        <f t="shared" si="126"/>
        <v>257</v>
      </c>
      <c r="AA258" s="2">
        <f t="shared" si="127"/>
        <v>1094</v>
      </c>
      <c r="AB258" s="2">
        <f t="shared" si="128"/>
        <v>1093</v>
      </c>
      <c r="AC258" s="2">
        <f t="shared" si="135"/>
        <v>515</v>
      </c>
      <c r="AE258" s="9">
        <v>2</v>
      </c>
      <c r="AF258" s="2">
        <f t="shared" si="129"/>
        <v>5420</v>
      </c>
      <c r="AG258" s="2">
        <f t="shared" si="130"/>
        <v>3946</v>
      </c>
      <c r="AH258" s="2">
        <f t="shared" si="131"/>
        <v>1214</v>
      </c>
      <c r="AI258" s="2">
        <f t="shared" si="132"/>
        <v>10580</v>
      </c>
      <c r="AK258">
        <f t="shared" si="133"/>
        <v>9</v>
      </c>
      <c r="AL258">
        <f t="shared" si="134"/>
        <v>2021</v>
      </c>
      <c r="BL258" s="2">
        <v>511</v>
      </c>
      <c r="BM258" s="2">
        <v>257</v>
      </c>
      <c r="BN258" s="2">
        <v>17</v>
      </c>
      <c r="BO258" s="2">
        <v>19</v>
      </c>
      <c r="BP258" s="2">
        <v>17</v>
      </c>
      <c r="BQ258" s="2">
        <v>19</v>
      </c>
      <c r="BR258" s="2">
        <v>48</v>
      </c>
      <c r="BS258" s="2">
        <v>305</v>
      </c>
      <c r="BT258" s="2">
        <v>534</v>
      </c>
      <c r="BU258" s="2">
        <v>741</v>
      </c>
      <c r="BV258" s="2">
        <v>968</v>
      </c>
      <c r="BW258" s="2">
        <v>1086</v>
      </c>
      <c r="BX258" s="2">
        <v>1085</v>
      </c>
      <c r="BY258" s="2">
        <v>1018</v>
      </c>
      <c r="BZ258" s="2">
        <v>979</v>
      </c>
      <c r="CA258" s="2">
        <v>834</v>
      </c>
      <c r="CB258" s="2">
        <v>738</v>
      </c>
      <c r="CC258" s="2">
        <v>544</v>
      </c>
      <c r="CD258" s="2">
        <v>305</v>
      </c>
      <c r="CE258" s="2">
        <v>159</v>
      </c>
      <c r="CF258" s="2">
        <v>27</v>
      </c>
      <c r="CG258" s="2">
        <v>17</v>
      </c>
      <c r="CH258" s="2">
        <v>19</v>
      </c>
      <c r="CI258" s="2">
        <v>255</v>
      </c>
    </row>
    <row r="259" spans="1:87" x14ac:dyDescent="0.2">
      <c r="A259" s="7">
        <v>44445</v>
      </c>
      <c r="B259" s="2">
        <f t="shared" si="103"/>
        <v>870</v>
      </c>
      <c r="C259" s="2">
        <f t="shared" si="104"/>
        <v>562</v>
      </c>
      <c r="D259" s="2">
        <f t="shared" si="105"/>
        <v>20</v>
      </c>
      <c r="E259" s="2">
        <f t="shared" si="106"/>
        <v>20</v>
      </c>
      <c r="F259" s="2">
        <f t="shared" si="107"/>
        <v>21</v>
      </c>
      <c r="G259" s="2">
        <f t="shared" si="108"/>
        <v>21</v>
      </c>
      <c r="H259" s="2">
        <f t="shared" si="109"/>
        <v>21</v>
      </c>
      <c r="I259" s="2">
        <f t="shared" si="110"/>
        <v>21</v>
      </c>
      <c r="J259" s="2">
        <f t="shared" si="111"/>
        <v>20</v>
      </c>
      <c r="K259" s="2">
        <f t="shared" si="112"/>
        <v>21</v>
      </c>
      <c r="L259" s="2">
        <f t="shared" si="113"/>
        <v>28</v>
      </c>
      <c r="M259" s="2">
        <f t="shared" si="114"/>
        <v>75</v>
      </c>
      <c r="N259" s="2">
        <f t="shared" si="115"/>
        <v>91</v>
      </c>
      <c r="O259" s="2">
        <f t="shared" si="116"/>
        <v>103</v>
      </c>
      <c r="P259" s="2">
        <f t="shared" si="117"/>
        <v>105</v>
      </c>
      <c r="Q259" s="2">
        <f t="shared" si="118"/>
        <v>71</v>
      </c>
      <c r="R259" s="2">
        <f t="shared" si="119"/>
        <v>96</v>
      </c>
      <c r="S259" s="2">
        <f t="shared" si="120"/>
        <v>75</v>
      </c>
      <c r="T259" s="2">
        <f t="shared" si="121"/>
        <v>21</v>
      </c>
      <c r="U259" s="2">
        <f t="shared" si="122"/>
        <v>16</v>
      </c>
      <c r="V259" s="2">
        <f t="shared" si="123"/>
        <v>17</v>
      </c>
      <c r="W259" s="2">
        <f t="shared" si="124"/>
        <v>17</v>
      </c>
      <c r="X259" s="2">
        <f t="shared" si="125"/>
        <v>17</v>
      </c>
      <c r="Y259" s="2">
        <f t="shared" si="126"/>
        <v>19</v>
      </c>
      <c r="AA259" s="2">
        <f t="shared" si="127"/>
        <v>96</v>
      </c>
      <c r="AB259" s="2">
        <f t="shared" si="128"/>
        <v>105</v>
      </c>
      <c r="AC259" s="2">
        <f t="shared" si="135"/>
        <v>870</v>
      </c>
      <c r="AE259" s="9">
        <v>3</v>
      </c>
      <c r="AF259" s="2">
        <f t="shared" si="129"/>
        <v>373</v>
      </c>
      <c r="AG259" s="2">
        <f t="shared" si="130"/>
        <v>370</v>
      </c>
      <c r="AH259" s="2">
        <f t="shared" si="131"/>
        <v>1605</v>
      </c>
      <c r="AI259" s="2">
        <f t="shared" si="132"/>
        <v>2348</v>
      </c>
      <c r="AK259">
        <f t="shared" si="133"/>
        <v>9</v>
      </c>
      <c r="AL259">
        <f t="shared" si="134"/>
        <v>2021</v>
      </c>
      <c r="BL259" s="2">
        <v>863</v>
      </c>
      <c r="BM259" s="2">
        <v>558</v>
      </c>
      <c r="BN259" s="2">
        <v>20</v>
      </c>
      <c r="BO259" s="2">
        <v>20</v>
      </c>
      <c r="BP259" s="2">
        <v>21</v>
      </c>
      <c r="BQ259" s="2">
        <v>21</v>
      </c>
      <c r="BR259" s="2">
        <v>21</v>
      </c>
      <c r="BS259" s="2">
        <v>21</v>
      </c>
      <c r="BT259" s="2">
        <v>20</v>
      </c>
      <c r="BU259" s="2">
        <v>21</v>
      </c>
      <c r="BV259" s="2">
        <v>28</v>
      </c>
      <c r="BW259" s="2">
        <v>74</v>
      </c>
      <c r="BX259" s="2">
        <v>90</v>
      </c>
      <c r="BY259" s="2">
        <v>102</v>
      </c>
      <c r="BZ259" s="2">
        <v>104</v>
      </c>
      <c r="CA259" s="2">
        <v>70</v>
      </c>
      <c r="CB259" s="2">
        <v>95</v>
      </c>
      <c r="CC259" s="2">
        <v>74</v>
      </c>
      <c r="CD259" s="2">
        <v>21</v>
      </c>
      <c r="CE259" s="2">
        <v>16</v>
      </c>
      <c r="CF259" s="2">
        <v>17</v>
      </c>
      <c r="CG259" s="2">
        <v>17</v>
      </c>
      <c r="CH259" s="2">
        <v>17</v>
      </c>
      <c r="CI259" s="2">
        <v>19</v>
      </c>
    </row>
    <row r="260" spans="1:87" x14ac:dyDescent="0.2">
      <c r="A260" s="7">
        <v>44446</v>
      </c>
      <c r="B260" s="2">
        <f t="shared" si="103"/>
        <v>237</v>
      </c>
      <c r="C260" s="2">
        <f t="shared" si="104"/>
        <v>959</v>
      </c>
      <c r="D260" s="2">
        <f t="shared" si="105"/>
        <v>795</v>
      </c>
      <c r="E260" s="2">
        <f t="shared" si="106"/>
        <v>654</v>
      </c>
      <c r="F260" s="2">
        <f t="shared" si="107"/>
        <v>666</v>
      </c>
      <c r="G260" s="2">
        <f t="shared" si="108"/>
        <v>669</v>
      </c>
      <c r="H260" s="2">
        <f t="shared" si="109"/>
        <v>687</v>
      </c>
      <c r="I260" s="2">
        <f t="shared" si="110"/>
        <v>765</v>
      </c>
      <c r="J260" s="2">
        <f t="shared" si="111"/>
        <v>1069</v>
      </c>
      <c r="K260" s="2">
        <f t="shared" si="112"/>
        <v>1236</v>
      </c>
      <c r="L260" s="2">
        <f t="shared" si="113"/>
        <v>1785</v>
      </c>
      <c r="M260" s="2">
        <f t="shared" si="114"/>
        <v>625</v>
      </c>
      <c r="N260" s="2">
        <f t="shared" si="115"/>
        <v>139</v>
      </c>
      <c r="O260" s="2">
        <f t="shared" si="116"/>
        <v>218</v>
      </c>
      <c r="P260" s="2">
        <f t="shared" si="117"/>
        <v>148</v>
      </c>
      <c r="Q260" s="2">
        <f t="shared" si="118"/>
        <v>137</v>
      </c>
      <c r="R260" s="2">
        <f t="shared" si="119"/>
        <v>577</v>
      </c>
      <c r="S260" s="2">
        <f t="shared" si="120"/>
        <v>1070</v>
      </c>
      <c r="T260" s="2">
        <f t="shared" si="121"/>
        <v>2070</v>
      </c>
      <c r="U260" s="2">
        <f t="shared" si="122"/>
        <v>3492</v>
      </c>
      <c r="V260" s="2">
        <f t="shared" si="123"/>
        <v>2502</v>
      </c>
      <c r="W260" s="2">
        <f t="shared" si="124"/>
        <v>1847</v>
      </c>
      <c r="X260" s="2">
        <f t="shared" si="125"/>
        <v>2242</v>
      </c>
      <c r="Y260" s="2">
        <f t="shared" si="126"/>
        <v>2348</v>
      </c>
      <c r="AA260" s="2">
        <f t="shared" si="127"/>
        <v>3492</v>
      </c>
      <c r="AB260" s="2">
        <f t="shared" si="128"/>
        <v>218</v>
      </c>
      <c r="AC260" s="2">
        <f t="shared" si="135"/>
        <v>2502</v>
      </c>
      <c r="AE260" s="9">
        <v>4</v>
      </c>
      <c r="AF260" s="2">
        <f t="shared" si="129"/>
        <v>12689</v>
      </c>
      <c r="AG260" s="2">
        <f t="shared" si="130"/>
        <v>642</v>
      </c>
      <c r="AH260" s="2">
        <f t="shared" si="131"/>
        <v>13606</v>
      </c>
      <c r="AI260" s="2">
        <f t="shared" si="132"/>
        <v>26937</v>
      </c>
      <c r="AK260">
        <f t="shared" si="133"/>
        <v>9</v>
      </c>
      <c r="AL260">
        <f t="shared" si="134"/>
        <v>2021</v>
      </c>
      <c r="BL260" s="2">
        <v>235</v>
      </c>
      <c r="BM260" s="2">
        <v>952</v>
      </c>
      <c r="BN260" s="2">
        <v>789</v>
      </c>
      <c r="BO260" s="2">
        <v>649</v>
      </c>
      <c r="BP260" s="2">
        <v>661</v>
      </c>
      <c r="BQ260" s="2">
        <v>664</v>
      </c>
      <c r="BR260" s="2">
        <v>682</v>
      </c>
      <c r="BS260" s="2">
        <v>759</v>
      </c>
      <c r="BT260" s="2">
        <v>1061</v>
      </c>
      <c r="BU260" s="2">
        <v>1227</v>
      </c>
      <c r="BV260" s="2">
        <v>1771</v>
      </c>
      <c r="BW260" s="2">
        <v>620</v>
      </c>
      <c r="BX260" s="2">
        <v>138</v>
      </c>
      <c r="BY260" s="2">
        <v>216</v>
      </c>
      <c r="BZ260" s="2">
        <v>147</v>
      </c>
      <c r="CA260" s="2">
        <v>136</v>
      </c>
      <c r="CB260" s="2">
        <v>573</v>
      </c>
      <c r="CC260" s="2">
        <v>1062</v>
      </c>
      <c r="CD260" s="2">
        <v>2054</v>
      </c>
      <c r="CE260" s="2">
        <v>3465</v>
      </c>
      <c r="CF260" s="2">
        <v>2483</v>
      </c>
      <c r="CG260" s="2">
        <v>1833</v>
      </c>
      <c r="CH260" s="2">
        <v>2225</v>
      </c>
      <c r="CI260" s="2">
        <v>2330</v>
      </c>
    </row>
    <row r="261" spans="1:87" x14ac:dyDescent="0.2">
      <c r="A261" s="7">
        <v>44447</v>
      </c>
      <c r="B261" s="2">
        <f t="shared" si="103"/>
        <v>2187</v>
      </c>
      <c r="C261" s="2">
        <f t="shared" si="104"/>
        <v>2121</v>
      </c>
      <c r="D261" s="2">
        <f t="shared" si="105"/>
        <v>1564</v>
      </c>
      <c r="E261" s="2">
        <f t="shared" si="106"/>
        <v>678</v>
      </c>
      <c r="F261" s="2">
        <f t="shared" si="107"/>
        <v>174</v>
      </c>
      <c r="G261" s="2">
        <f t="shared" si="108"/>
        <v>37</v>
      </c>
      <c r="H261" s="2">
        <f t="shared" si="109"/>
        <v>21</v>
      </c>
      <c r="I261" s="2">
        <f t="shared" si="110"/>
        <v>21</v>
      </c>
      <c r="J261" s="2">
        <f t="shared" si="111"/>
        <v>21</v>
      </c>
      <c r="K261" s="2">
        <f t="shared" si="112"/>
        <v>19</v>
      </c>
      <c r="L261" s="2">
        <f t="shared" si="113"/>
        <v>137</v>
      </c>
      <c r="M261" s="2">
        <f t="shared" si="114"/>
        <v>253</v>
      </c>
      <c r="N261" s="2">
        <f t="shared" si="115"/>
        <v>324</v>
      </c>
      <c r="O261" s="2">
        <f t="shared" si="116"/>
        <v>258</v>
      </c>
      <c r="P261" s="2">
        <f t="shared" si="117"/>
        <v>159</v>
      </c>
      <c r="Q261" s="2">
        <f t="shared" si="118"/>
        <v>126</v>
      </c>
      <c r="R261" s="2">
        <f t="shared" si="119"/>
        <v>71</v>
      </c>
      <c r="S261" s="2">
        <f t="shared" si="120"/>
        <v>29</v>
      </c>
      <c r="T261" s="2">
        <f t="shared" si="121"/>
        <v>16</v>
      </c>
      <c r="U261" s="2">
        <f t="shared" si="122"/>
        <v>17</v>
      </c>
      <c r="V261" s="2">
        <f t="shared" si="123"/>
        <v>17</v>
      </c>
      <c r="W261" s="2">
        <f t="shared" si="124"/>
        <v>17</v>
      </c>
      <c r="X261" s="2">
        <f t="shared" si="125"/>
        <v>17</v>
      </c>
      <c r="Y261" s="2">
        <f t="shared" si="126"/>
        <v>17</v>
      </c>
      <c r="AA261" s="2">
        <f t="shared" si="127"/>
        <v>253</v>
      </c>
      <c r="AB261" s="2">
        <f t="shared" si="128"/>
        <v>324</v>
      </c>
      <c r="AC261" s="2">
        <f t="shared" si="135"/>
        <v>2187</v>
      </c>
      <c r="AE261" s="9">
        <v>5</v>
      </c>
      <c r="AF261" s="2">
        <f t="shared" si="129"/>
        <v>584</v>
      </c>
      <c r="AG261" s="2">
        <f t="shared" si="130"/>
        <v>867</v>
      </c>
      <c r="AH261" s="2">
        <f t="shared" si="131"/>
        <v>6850</v>
      </c>
      <c r="AI261" s="2">
        <f t="shared" si="132"/>
        <v>8301</v>
      </c>
      <c r="AK261">
        <f t="shared" si="133"/>
        <v>9</v>
      </c>
      <c r="AL261">
        <f t="shared" si="134"/>
        <v>2021</v>
      </c>
      <c r="BL261" s="2">
        <v>2170</v>
      </c>
      <c r="BM261" s="2">
        <v>2105</v>
      </c>
      <c r="BN261" s="2">
        <v>1552</v>
      </c>
      <c r="BO261" s="2">
        <v>673</v>
      </c>
      <c r="BP261" s="2">
        <v>173</v>
      </c>
      <c r="BQ261" s="2">
        <v>37</v>
      </c>
      <c r="BR261" s="2">
        <v>21</v>
      </c>
      <c r="BS261" s="2">
        <v>21</v>
      </c>
      <c r="BT261" s="2">
        <v>21</v>
      </c>
      <c r="BU261" s="2">
        <v>19</v>
      </c>
      <c r="BV261" s="2">
        <v>136</v>
      </c>
      <c r="BW261" s="2">
        <v>251</v>
      </c>
      <c r="BX261" s="2">
        <v>322</v>
      </c>
      <c r="BY261" s="2">
        <v>256</v>
      </c>
      <c r="BZ261" s="2">
        <v>158</v>
      </c>
      <c r="CA261" s="2">
        <v>125</v>
      </c>
      <c r="CB261" s="2">
        <v>70</v>
      </c>
      <c r="CC261" s="2">
        <v>29</v>
      </c>
      <c r="CD261" s="2">
        <v>16</v>
      </c>
      <c r="CE261" s="2">
        <v>17</v>
      </c>
      <c r="CF261" s="2">
        <v>17</v>
      </c>
      <c r="CG261" s="2">
        <v>17</v>
      </c>
      <c r="CH261" s="2">
        <v>17</v>
      </c>
      <c r="CI261" s="2">
        <v>17</v>
      </c>
    </row>
    <row r="262" spans="1:87" x14ac:dyDescent="0.2">
      <c r="A262" s="7">
        <v>44448</v>
      </c>
      <c r="B262" s="2">
        <f t="shared" si="103"/>
        <v>17</v>
      </c>
      <c r="C262" s="2">
        <f t="shared" si="104"/>
        <v>19</v>
      </c>
      <c r="D262" s="2">
        <f t="shared" si="105"/>
        <v>336</v>
      </c>
      <c r="E262" s="2">
        <f t="shared" si="106"/>
        <v>493</v>
      </c>
      <c r="F262" s="2">
        <f t="shared" si="107"/>
        <v>124</v>
      </c>
      <c r="G262" s="2">
        <f t="shared" si="108"/>
        <v>37</v>
      </c>
      <c r="H262" s="2">
        <f t="shared" si="109"/>
        <v>156</v>
      </c>
      <c r="I262" s="2">
        <f t="shared" si="110"/>
        <v>363</v>
      </c>
      <c r="J262" s="2">
        <f t="shared" si="111"/>
        <v>488</v>
      </c>
      <c r="K262" s="2">
        <f t="shared" si="112"/>
        <v>647</v>
      </c>
      <c r="L262" s="2">
        <f t="shared" si="113"/>
        <v>830</v>
      </c>
      <c r="M262" s="2">
        <f t="shared" si="114"/>
        <v>1026</v>
      </c>
      <c r="N262" s="2">
        <f t="shared" si="115"/>
        <v>1145</v>
      </c>
      <c r="O262" s="2">
        <f t="shared" si="116"/>
        <v>1257</v>
      </c>
      <c r="P262" s="2">
        <f t="shared" si="117"/>
        <v>1247</v>
      </c>
      <c r="Q262" s="2">
        <f t="shared" si="118"/>
        <v>1312</v>
      </c>
      <c r="R262" s="2">
        <f t="shared" si="119"/>
        <v>1942</v>
      </c>
      <c r="S262" s="2">
        <f t="shared" si="120"/>
        <v>1951</v>
      </c>
      <c r="T262" s="2">
        <f t="shared" si="121"/>
        <v>1906</v>
      </c>
      <c r="U262" s="2">
        <f t="shared" si="122"/>
        <v>1175</v>
      </c>
      <c r="V262" s="2">
        <f t="shared" si="123"/>
        <v>2412</v>
      </c>
      <c r="W262" s="2">
        <f t="shared" si="124"/>
        <v>1629</v>
      </c>
      <c r="X262" s="2">
        <f t="shared" si="125"/>
        <v>695</v>
      </c>
      <c r="Y262" s="2">
        <f t="shared" si="126"/>
        <v>603</v>
      </c>
      <c r="AA262" s="2">
        <f t="shared" si="127"/>
        <v>1951</v>
      </c>
      <c r="AB262" s="2">
        <f t="shared" si="128"/>
        <v>1312</v>
      </c>
      <c r="AC262" s="2">
        <f t="shared" si="135"/>
        <v>2412</v>
      </c>
      <c r="AE262" s="9">
        <v>6</v>
      </c>
      <c r="AF262" s="2">
        <f t="shared" si="129"/>
        <v>10328</v>
      </c>
      <c r="AG262" s="2">
        <f t="shared" si="130"/>
        <v>4961</v>
      </c>
      <c r="AH262" s="2">
        <f t="shared" si="131"/>
        <v>6521</v>
      </c>
      <c r="AI262" s="2">
        <f t="shared" si="132"/>
        <v>21810</v>
      </c>
      <c r="AK262">
        <f t="shared" si="133"/>
        <v>9</v>
      </c>
      <c r="AL262">
        <f t="shared" si="134"/>
        <v>2021</v>
      </c>
      <c r="BL262" s="2">
        <v>17</v>
      </c>
      <c r="BM262" s="2">
        <v>19</v>
      </c>
      <c r="BN262" s="2">
        <v>333</v>
      </c>
      <c r="BO262" s="2">
        <v>489</v>
      </c>
      <c r="BP262" s="2">
        <v>123</v>
      </c>
      <c r="BQ262" s="2">
        <v>37</v>
      </c>
      <c r="BR262" s="2">
        <v>155</v>
      </c>
      <c r="BS262" s="2">
        <v>360</v>
      </c>
      <c r="BT262" s="2">
        <v>484</v>
      </c>
      <c r="BU262" s="2">
        <v>642</v>
      </c>
      <c r="BV262" s="2">
        <v>824</v>
      </c>
      <c r="BW262" s="2">
        <v>1018</v>
      </c>
      <c r="BX262" s="2">
        <v>1136</v>
      </c>
      <c r="BY262" s="2">
        <v>1247</v>
      </c>
      <c r="BZ262" s="2">
        <v>1238</v>
      </c>
      <c r="CA262" s="2">
        <v>1302</v>
      </c>
      <c r="CB262" s="2">
        <v>1927</v>
      </c>
      <c r="CC262" s="2">
        <v>1936</v>
      </c>
      <c r="CD262" s="2">
        <v>1891</v>
      </c>
      <c r="CE262" s="2">
        <v>1166</v>
      </c>
      <c r="CF262" s="2">
        <v>2394</v>
      </c>
      <c r="CG262" s="2">
        <v>1617</v>
      </c>
      <c r="CH262" s="2">
        <v>690</v>
      </c>
      <c r="CI262" s="2">
        <v>598</v>
      </c>
    </row>
    <row r="263" spans="1:87" x14ac:dyDescent="0.2">
      <c r="A263" s="7">
        <v>44449</v>
      </c>
      <c r="B263" s="2">
        <f t="shared" si="103"/>
        <v>642</v>
      </c>
      <c r="C263" s="2">
        <f t="shared" si="104"/>
        <v>780</v>
      </c>
      <c r="D263" s="2">
        <f t="shared" si="105"/>
        <v>673</v>
      </c>
      <c r="E263" s="2">
        <f t="shared" si="106"/>
        <v>764</v>
      </c>
      <c r="F263" s="2">
        <f t="shared" si="107"/>
        <v>931</v>
      </c>
      <c r="G263" s="2">
        <f t="shared" si="108"/>
        <v>588</v>
      </c>
      <c r="H263" s="2">
        <f t="shared" si="109"/>
        <v>444</v>
      </c>
      <c r="I263" s="2">
        <f t="shared" si="110"/>
        <v>461</v>
      </c>
      <c r="J263" s="2">
        <f t="shared" si="111"/>
        <v>556</v>
      </c>
      <c r="K263" s="2">
        <f t="shared" si="112"/>
        <v>2596</v>
      </c>
      <c r="L263" s="2">
        <f t="shared" si="113"/>
        <v>2676</v>
      </c>
      <c r="M263" s="2">
        <f t="shared" si="114"/>
        <v>2910</v>
      </c>
      <c r="N263" s="2">
        <f t="shared" si="115"/>
        <v>2947</v>
      </c>
      <c r="O263" s="2">
        <f t="shared" si="116"/>
        <v>2918</v>
      </c>
      <c r="P263" s="2">
        <f t="shared" si="117"/>
        <v>2783</v>
      </c>
      <c r="Q263" s="2">
        <f t="shared" si="118"/>
        <v>2770</v>
      </c>
      <c r="R263" s="2">
        <f t="shared" si="119"/>
        <v>2494</v>
      </c>
      <c r="S263" s="2">
        <f t="shared" si="120"/>
        <v>1350</v>
      </c>
      <c r="T263" s="2">
        <f t="shared" si="121"/>
        <v>855</v>
      </c>
      <c r="U263" s="2">
        <f t="shared" si="122"/>
        <v>1227</v>
      </c>
      <c r="V263" s="2">
        <f t="shared" si="123"/>
        <v>945</v>
      </c>
      <c r="W263" s="2">
        <f t="shared" si="124"/>
        <v>686</v>
      </c>
      <c r="X263" s="2">
        <f t="shared" si="125"/>
        <v>849</v>
      </c>
      <c r="Y263" s="2">
        <f t="shared" si="126"/>
        <v>1284</v>
      </c>
      <c r="AA263" s="2">
        <f t="shared" si="127"/>
        <v>0</v>
      </c>
      <c r="AB263" s="2">
        <f t="shared" si="128"/>
        <v>2947</v>
      </c>
      <c r="AC263" s="2">
        <f t="shared" si="135"/>
        <v>1284</v>
      </c>
      <c r="AE263" s="9">
        <v>7</v>
      </c>
      <c r="AF263" s="2">
        <f t="shared" si="129"/>
        <v>0</v>
      </c>
      <c r="AG263" s="2">
        <f t="shared" si="130"/>
        <v>26543</v>
      </c>
      <c r="AH263" s="2">
        <f t="shared" si="131"/>
        <v>8586</v>
      </c>
      <c r="AI263" s="2">
        <f t="shared" si="132"/>
        <v>35129</v>
      </c>
      <c r="AK263">
        <f t="shared" si="133"/>
        <v>9</v>
      </c>
      <c r="AL263">
        <f t="shared" si="134"/>
        <v>2021</v>
      </c>
      <c r="BL263" s="2">
        <v>637</v>
      </c>
      <c r="BM263" s="2">
        <v>774</v>
      </c>
      <c r="BN263" s="2">
        <v>668</v>
      </c>
      <c r="BO263" s="2">
        <v>758</v>
      </c>
      <c r="BP263" s="2">
        <v>924</v>
      </c>
      <c r="BQ263" s="2">
        <v>584</v>
      </c>
      <c r="BR263" s="2">
        <v>441</v>
      </c>
      <c r="BS263" s="2">
        <v>457</v>
      </c>
      <c r="BT263" s="2">
        <v>552</v>
      </c>
      <c r="BU263" s="2">
        <v>2576</v>
      </c>
      <c r="BV263" s="2">
        <v>2656</v>
      </c>
      <c r="BW263" s="2">
        <v>2888</v>
      </c>
      <c r="BX263" s="2">
        <v>2925</v>
      </c>
      <c r="BY263" s="2">
        <v>2896</v>
      </c>
      <c r="BZ263" s="2">
        <v>2762</v>
      </c>
      <c r="CA263" s="2">
        <v>2749</v>
      </c>
      <c r="CB263" s="2">
        <v>2475</v>
      </c>
      <c r="CC263" s="2">
        <v>1340</v>
      </c>
      <c r="CD263" s="2">
        <v>848</v>
      </c>
      <c r="CE263" s="2">
        <v>1218</v>
      </c>
      <c r="CF263" s="2">
        <v>938</v>
      </c>
      <c r="CG263" s="2">
        <v>681</v>
      </c>
      <c r="CH263" s="2">
        <v>843</v>
      </c>
      <c r="CI263" s="2">
        <v>1274</v>
      </c>
    </row>
    <row r="264" spans="1:87" x14ac:dyDescent="0.2">
      <c r="A264" s="7">
        <v>44450</v>
      </c>
      <c r="B264" s="2">
        <f t="shared" si="103"/>
        <v>2116</v>
      </c>
      <c r="C264" s="2">
        <f t="shared" si="104"/>
        <v>1676</v>
      </c>
      <c r="D264" s="2">
        <f t="shared" si="105"/>
        <v>1453</v>
      </c>
      <c r="E264" s="2">
        <f t="shared" si="106"/>
        <v>1929</v>
      </c>
      <c r="F264" s="2">
        <f t="shared" si="107"/>
        <v>2024</v>
      </c>
      <c r="G264" s="2">
        <f t="shared" si="108"/>
        <v>1239</v>
      </c>
      <c r="H264" s="2">
        <f t="shared" si="109"/>
        <v>517</v>
      </c>
      <c r="I264" s="2">
        <f t="shared" si="110"/>
        <v>387</v>
      </c>
      <c r="J264" s="2">
        <f t="shared" si="111"/>
        <v>712</v>
      </c>
      <c r="K264" s="2">
        <f t="shared" si="112"/>
        <v>767</v>
      </c>
      <c r="L264" s="2">
        <f t="shared" si="113"/>
        <v>876</v>
      </c>
      <c r="M264" s="2">
        <f t="shared" si="114"/>
        <v>1074</v>
      </c>
      <c r="N264" s="2">
        <f t="shared" si="115"/>
        <v>1182</v>
      </c>
      <c r="O264" s="2">
        <f t="shared" si="116"/>
        <v>1314</v>
      </c>
      <c r="P264" s="2">
        <f t="shared" si="117"/>
        <v>1373</v>
      </c>
      <c r="Q264" s="2">
        <f t="shared" si="118"/>
        <v>1323</v>
      </c>
      <c r="R264" s="2">
        <f t="shared" si="119"/>
        <v>1176</v>
      </c>
      <c r="S264" s="2">
        <f t="shared" si="120"/>
        <v>1062</v>
      </c>
      <c r="T264" s="2">
        <f t="shared" si="121"/>
        <v>907</v>
      </c>
      <c r="U264" s="2">
        <f t="shared" si="122"/>
        <v>755</v>
      </c>
      <c r="V264" s="2">
        <f t="shared" si="123"/>
        <v>630</v>
      </c>
      <c r="W264" s="2">
        <f t="shared" si="124"/>
        <v>634</v>
      </c>
      <c r="X264" s="2">
        <f t="shared" si="125"/>
        <v>428</v>
      </c>
      <c r="Y264" s="2">
        <f t="shared" si="126"/>
        <v>33</v>
      </c>
      <c r="AA264" s="2">
        <f t="shared" si="127"/>
        <v>0</v>
      </c>
      <c r="AB264" s="2">
        <f t="shared" si="128"/>
        <v>1373</v>
      </c>
      <c r="AC264" s="2">
        <f t="shared" si="135"/>
        <v>2116</v>
      </c>
      <c r="AE264" s="9">
        <v>1</v>
      </c>
      <c r="AF264" s="2">
        <f t="shared" si="129"/>
        <v>0</v>
      </c>
      <c r="AG264" s="2">
        <f t="shared" si="130"/>
        <v>12908</v>
      </c>
      <c r="AH264" s="2">
        <f t="shared" si="131"/>
        <v>12679</v>
      </c>
      <c r="AI264" s="2">
        <f t="shared" si="132"/>
        <v>25587</v>
      </c>
      <c r="AK264">
        <f t="shared" si="133"/>
        <v>9</v>
      </c>
      <c r="AL264">
        <f t="shared" si="134"/>
        <v>2021</v>
      </c>
      <c r="BL264" s="2">
        <v>2100</v>
      </c>
      <c r="BM264" s="2">
        <v>1663</v>
      </c>
      <c r="BN264" s="2">
        <v>1442</v>
      </c>
      <c r="BO264" s="2">
        <v>1914</v>
      </c>
      <c r="BP264" s="2">
        <v>2009</v>
      </c>
      <c r="BQ264" s="2">
        <v>1230</v>
      </c>
      <c r="BR264" s="2">
        <v>513</v>
      </c>
      <c r="BS264" s="2">
        <v>384</v>
      </c>
      <c r="BT264" s="2">
        <v>707</v>
      </c>
      <c r="BU264" s="2">
        <v>761</v>
      </c>
      <c r="BV264" s="2">
        <v>869</v>
      </c>
      <c r="BW264" s="2">
        <v>1066</v>
      </c>
      <c r="BX264" s="2">
        <v>1173</v>
      </c>
      <c r="BY264" s="2">
        <v>1304</v>
      </c>
      <c r="BZ264" s="2">
        <v>1363</v>
      </c>
      <c r="CA264" s="2">
        <v>1313</v>
      </c>
      <c r="CB264" s="2">
        <v>1167</v>
      </c>
      <c r="CC264" s="2">
        <v>1054</v>
      </c>
      <c r="CD264" s="2">
        <v>900</v>
      </c>
      <c r="CE264" s="2">
        <v>749</v>
      </c>
      <c r="CF264" s="2">
        <v>625</v>
      </c>
      <c r="CG264" s="2">
        <v>629</v>
      </c>
      <c r="CH264" s="2">
        <v>425</v>
      </c>
      <c r="CI264" s="2">
        <v>33</v>
      </c>
    </row>
    <row r="265" spans="1:87" x14ac:dyDescent="0.2">
      <c r="A265" s="7">
        <v>44451</v>
      </c>
      <c r="B265" s="2">
        <f t="shared" si="103"/>
        <v>17</v>
      </c>
      <c r="C265" s="2">
        <f t="shared" si="104"/>
        <v>19</v>
      </c>
      <c r="D265" s="2">
        <f t="shared" si="105"/>
        <v>19</v>
      </c>
      <c r="E265" s="2">
        <f t="shared" si="106"/>
        <v>19</v>
      </c>
      <c r="F265" s="2">
        <f t="shared" si="107"/>
        <v>20</v>
      </c>
      <c r="G265" s="2">
        <f t="shared" si="108"/>
        <v>20</v>
      </c>
      <c r="H265" s="2">
        <f t="shared" si="109"/>
        <v>22</v>
      </c>
      <c r="I265" s="2">
        <f t="shared" si="110"/>
        <v>22</v>
      </c>
      <c r="J265" s="2">
        <f t="shared" si="111"/>
        <v>22</v>
      </c>
      <c r="K265" s="2">
        <f t="shared" si="112"/>
        <v>22</v>
      </c>
      <c r="L265" s="2">
        <f t="shared" si="113"/>
        <v>22</v>
      </c>
      <c r="M265" s="2">
        <f t="shared" si="114"/>
        <v>22</v>
      </c>
      <c r="N265" s="2">
        <f t="shared" si="115"/>
        <v>51</v>
      </c>
      <c r="O265" s="2">
        <f t="shared" si="116"/>
        <v>87</v>
      </c>
      <c r="P265" s="2">
        <f t="shared" si="117"/>
        <v>123</v>
      </c>
      <c r="Q265" s="2">
        <f t="shared" si="118"/>
        <v>157</v>
      </c>
      <c r="R265" s="2">
        <f t="shared" si="119"/>
        <v>49</v>
      </c>
      <c r="S265" s="2">
        <f t="shared" si="120"/>
        <v>124</v>
      </c>
      <c r="T265" s="2">
        <f t="shared" si="121"/>
        <v>1329</v>
      </c>
      <c r="U265" s="2">
        <f t="shared" si="122"/>
        <v>1072</v>
      </c>
      <c r="V265" s="2">
        <f t="shared" si="123"/>
        <v>782</v>
      </c>
      <c r="W265" s="2">
        <f t="shared" si="124"/>
        <v>601</v>
      </c>
      <c r="X265" s="2">
        <f t="shared" si="125"/>
        <v>603</v>
      </c>
      <c r="Y265" s="2">
        <f t="shared" si="126"/>
        <v>610</v>
      </c>
      <c r="AA265" s="2">
        <f t="shared" si="127"/>
        <v>1329</v>
      </c>
      <c r="AB265" s="2">
        <f t="shared" si="128"/>
        <v>157</v>
      </c>
      <c r="AC265" s="2">
        <f t="shared" si="135"/>
        <v>782</v>
      </c>
      <c r="AE265" s="9">
        <v>2</v>
      </c>
      <c r="AF265" s="2">
        <f t="shared" si="129"/>
        <v>2684</v>
      </c>
      <c r="AG265" s="2">
        <f t="shared" si="130"/>
        <v>418</v>
      </c>
      <c r="AH265" s="2">
        <f t="shared" si="131"/>
        <v>2732</v>
      </c>
      <c r="AI265" s="2">
        <f t="shared" si="132"/>
        <v>5834</v>
      </c>
      <c r="AK265">
        <f t="shared" si="133"/>
        <v>9</v>
      </c>
      <c r="AL265">
        <f t="shared" si="134"/>
        <v>2021</v>
      </c>
      <c r="BL265" s="2">
        <v>17</v>
      </c>
      <c r="BM265" s="2">
        <v>19</v>
      </c>
      <c r="BN265" s="2">
        <v>19</v>
      </c>
      <c r="BO265" s="2">
        <v>19</v>
      </c>
      <c r="BP265" s="2">
        <v>20</v>
      </c>
      <c r="BQ265" s="2">
        <v>20</v>
      </c>
      <c r="BR265" s="2">
        <v>22</v>
      </c>
      <c r="BS265" s="2">
        <v>22</v>
      </c>
      <c r="BT265" s="2">
        <v>22</v>
      </c>
      <c r="BU265" s="2">
        <v>22</v>
      </c>
      <c r="BV265" s="2">
        <v>22</v>
      </c>
      <c r="BW265" s="2">
        <v>22</v>
      </c>
      <c r="BX265" s="2">
        <v>51</v>
      </c>
      <c r="BY265" s="2">
        <v>86</v>
      </c>
      <c r="BZ265" s="2">
        <v>122</v>
      </c>
      <c r="CA265" s="2">
        <v>156</v>
      </c>
      <c r="CB265" s="2">
        <v>49</v>
      </c>
      <c r="CC265" s="2">
        <v>123</v>
      </c>
      <c r="CD265" s="2">
        <v>1319</v>
      </c>
      <c r="CE265" s="2">
        <v>1064</v>
      </c>
      <c r="CF265" s="2">
        <v>776</v>
      </c>
      <c r="CG265" s="2">
        <v>596</v>
      </c>
      <c r="CH265" s="2">
        <v>598</v>
      </c>
      <c r="CI265" s="2">
        <v>605</v>
      </c>
    </row>
    <row r="266" spans="1:87" x14ac:dyDescent="0.2">
      <c r="A266" s="7">
        <v>44452</v>
      </c>
      <c r="B266" s="2">
        <f t="shared" si="103"/>
        <v>852</v>
      </c>
      <c r="C266" s="2">
        <f t="shared" si="104"/>
        <v>1035</v>
      </c>
      <c r="D266" s="2">
        <f t="shared" si="105"/>
        <v>794</v>
      </c>
      <c r="E266" s="2">
        <f t="shared" si="106"/>
        <v>912</v>
      </c>
      <c r="F266" s="2">
        <f t="shared" si="107"/>
        <v>655</v>
      </c>
      <c r="G266" s="2">
        <f t="shared" si="108"/>
        <v>660</v>
      </c>
      <c r="H266" s="2">
        <f t="shared" si="109"/>
        <v>389</v>
      </c>
      <c r="I266" s="2">
        <f t="shared" si="110"/>
        <v>23</v>
      </c>
      <c r="J266" s="2">
        <f t="shared" si="111"/>
        <v>22</v>
      </c>
      <c r="K266" s="2">
        <f t="shared" si="112"/>
        <v>1683</v>
      </c>
      <c r="L266" s="2">
        <f t="shared" si="113"/>
        <v>2284</v>
      </c>
      <c r="M266" s="2">
        <f t="shared" si="114"/>
        <v>1704</v>
      </c>
      <c r="N266" s="2">
        <f t="shared" si="115"/>
        <v>1341</v>
      </c>
      <c r="O266" s="2">
        <f t="shared" si="116"/>
        <v>1197</v>
      </c>
      <c r="P266" s="2">
        <f t="shared" si="117"/>
        <v>709</v>
      </c>
      <c r="Q266" s="2">
        <f t="shared" si="118"/>
        <v>109</v>
      </c>
      <c r="R266" s="2">
        <f t="shared" si="119"/>
        <v>49</v>
      </c>
      <c r="S266" s="2">
        <f t="shared" si="120"/>
        <v>15</v>
      </c>
      <c r="T266" s="2">
        <f t="shared" si="121"/>
        <v>415</v>
      </c>
      <c r="U266" s="2">
        <f t="shared" si="122"/>
        <v>61</v>
      </c>
      <c r="V266" s="2">
        <f t="shared" si="123"/>
        <v>19</v>
      </c>
      <c r="W266" s="2">
        <f t="shared" si="124"/>
        <v>19</v>
      </c>
      <c r="X266" s="2">
        <f t="shared" si="125"/>
        <v>19</v>
      </c>
      <c r="Y266" s="2">
        <f t="shared" si="126"/>
        <v>19</v>
      </c>
      <c r="AA266" s="2">
        <f t="shared" si="127"/>
        <v>2284</v>
      </c>
      <c r="AB266" s="2">
        <f t="shared" si="128"/>
        <v>1341</v>
      </c>
      <c r="AC266" s="2">
        <f t="shared" si="135"/>
        <v>1035</v>
      </c>
      <c r="AE266" s="9">
        <v>3</v>
      </c>
      <c r="AF266" s="2">
        <f t="shared" si="129"/>
        <v>6256</v>
      </c>
      <c r="AG266" s="2">
        <f t="shared" si="130"/>
        <v>3356</v>
      </c>
      <c r="AH266" s="2">
        <f t="shared" si="131"/>
        <v>5373</v>
      </c>
      <c r="AI266" s="2">
        <f t="shared" si="132"/>
        <v>14985</v>
      </c>
      <c r="AK266">
        <f t="shared" si="133"/>
        <v>9</v>
      </c>
      <c r="AL266">
        <f t="shared" si="134"/>
        <v>2021</v>
      </c>
      <c r="BL266" s="2">
        <v>846</v>
      </c>
      <c r="BM266" s="2">
        <v>1027</v>
      </c>
      <c r="BN266" s="2">
        <v>788</v>
      </c>
      <c r="BO266" s="2">
        <v>905</v>
      </c>
      <c r="BP266" s="2">
        <v>650</v>
      </c>
      <c r="BQ266" s="2">
        <v>655</v>
      </c>
      <c r="BR266" s="2">
        <v>386</v>
      </c>
      <c r="BS266" s="2">
        <v>23</v>
      </c>
      <c r="BT266" s="2">
        <v>22</v>
      </c>
      <c r="BU266" s="2">
        <v>1670</v>
      </c>
      <c r="BV266" s="2">
        <v>2267</v>
      </c>
      <c r="BW266" s="2">
        <v>1691</v>
      </c>
      <c r="BX266" s="2">
        <v>1331</v>
      </c>
      <c r="BY266" s="2">
        <v>1188</v>
      </c>
      <c r="BZ266" s="2">
        <v>704</v>
      </c>
      <c r="CA266" s="2">
        <v>108</v>
      </c>
      <c r="CB266" s="2">
        <v>49</v>
      </c>
      <c r="CC266" s="2">
        <v>15</v>
      </c>
      <c r="CD266" s="2">
        <v>412</v>
      </c>
      <c r="CE266" s="2">
        <v>61</v>
      </c>
      <c r="CF266" s="2">
        <v>19</v>
      </c>
      <c r="CG266" s="2">
        <v>19</v>
      </c>
      <c r="CH266" s="2">
        <v>19</v>
      </c>
      <c r="CI266" s="2">
        <v>19</v>
      </c>
    </row>
    <row r="267" spans="1:87" x14ac:dyDescent="0.2">
      <c r="A267" s="7">
        <v>44453</v>
      </c>
      <c r="B267" s="2">
        <f t="shared" ref="B267:B283" si="136">ROUND($H$7*BL267,0)</f>
        <v>20</v>
      </c>
      <c r="C267" s="2">
        <f t="shared" ref="C267:C283" si="137">ROUND($H$7*BM267,0)</f>
        <v>20</v>
      </c>
      <c r="D267" s="2">
        <f t="shared" ref="D267:D283" si="138">ROUND($H$7*BN267,0)</f>
        <v>20</v>
      </c>
      <c r="E267" s="2">
        <f t="shared" ref="E267:E283" si="139">ROUND($H$7*BO267,0)</f>
        <v>20</v>
      </c>
      <c r="F267" s="2">
        <f t="shared" ref="F267:F283" si="140">ROUND($H$7*BP267,0)</f>
        <v>21</v>
      </c>
      <c r="G267" s="2">
        <f t="shared" ref="G267:G283" si="141">ROUND($H$7*BQ267,0)</f>
        <v>22</v>
      </c>
      <c r="H267" s="2">
        <f t="shared" ref="H267:H283" si="142">ROUND($H$7*BR267,0)</f>
        <v>21</v>
      </c>
      <c r="I267" s="2">
        <f t="shared" ref="I267:I283" si="143">ROUND($H$7*BS267,0)</f>
        <v>21</v>
      </c>
      <c r="J267" s="2">
        <f t="shared" ref="J267:J283" si="144">ROUND($H$7*BT267,0)</f>
        <v>21</v>
      </c>
      <c r="K267" s="2">
        <f t="shared" ref="K267:K283" si="145">ROUND($H$7*BU267,0)</f>
        <v>19</v>
      </c>
      <c r="L267" s="2">
        <f t="shared" ref="L267:L283" si="146">ROUND($H$7*BV267,0)</f>
        <v>19</v>
      </c>
      <c r="M267" s="2">
        <f t="shared" ref="M267:M283" si="147">ROUND($H$7*BW267,0)</f>
        <v>17</v>
      </c>
      <c r="N267" s="2">
        <f t="shared" ref="N267:N283" si="148">ROUND($H$7*BX267,0)</f>
        <v>16</v>
      </c>
      <c r="O267" s="2">
        <f t="shared" ref="O267:O283" si="149">ROUND($H$7*BY267,0)</f>
        <v>17</v>
      </c>
      <c r="P267" s="2">
        <f t="shared" ref="P267:P283" si="150">ROUND($H$7*BZ267,0)</f>
        <v>16</v>
      </c>
      <c r="Q267" s="2">
        <f t="shared" ref="Q267:Q283" si="151">ROUND($H$7*CA267,0)</f>
        <v>16</v>
      </c>
      <c r="R267" s="2">
        <f t="shared" ref="R267:R283" si="152">ROUND($H$7*CB267,0)</f>
        <v>17</v>
      </c>
      <c r="S267" s="2">
        <f t="shared" ref="S267:S283" si="153">ROUND($H$7*CC267,0)</f>
        <v>16</v>
      </c>
      <c r="T267" s="2">
        <f t="shared" ref="T267:T283" si="154">ROUND($H$7*CD267,0)</f>
        <v>17</v>
      </c>
      <c r="U267" s="2">
        <f t="shared" ref="U267:U283" si="155">ROUND($H$7*CE267,0)</f>
        <v>17</v>
      </c>
      <c r="V267" s="2">
        <f t="shared" ref="V267:V283" si="156">ROUND($H$7*CF267,0)</f>
        <v>17</v>
      </c>
      <c r="W267" s="2">
        <f t="shared" ref="W267:W283" si="157">ROUND($H$7*CG267,0)</f>
        <v>17</v>
      </c>
      <c r="X267" s="2">
        <f t="shared" ref="X267:X283" si="158">ROUND($H$7*CH267,0)</f>
        <v>17</v>
      </c>
      <c r="Y267" s="2">
        <f t="shared" ref="Y267:Y283" si="159">ROUND($H$7*CI267,0)</f>
        <v>26</v>
      </c>
      <c r="AA267" s="2">
        <f t="shared" ref="AA267:AA330" si="160">IF(AND(AE267&gt;1,AE267&lt;7),MAX(I267:M267,R267:U267),0)</f>
        <v>21</v>
      </c>
      <c r="AB267" s="2">
        <f t="shared" ref="AB267:AB330" si="161">IF(AND(AE267&gt;1,AE267&lt;7),MAX(N267:Q267),MAX(I267:U267))</f>
        <v>17</v>
      </c>
      <c r="AC267" s="2">
        <f t="shared" si="135"/>
        <v>26</v>
      </c>
      <c r="AE267" s="9">
        <v>4</v>
      </c>
      <c r="AF267" s="2">
        <f t="shared" ref="AF267:AF330" si="162">IF(AND(AE267&gt;1,AE267&lt;7),SUM(I267:M267,R267:U267),0)</f>
        <v>164</v>
      </c>
      <c r="AG267" s="2">
        <f t="shared" ref="AG267:AG330" si="163">IF(AND(AE267&gt;1,AE267&lt;7),SUM(N267:Q267),SUM(I267:U267))</f>
        <v>65</v>
      </c>
      <c r="AH267" s="2">
        <f t="shared" ref="AH267:AH330" si="164">SUM(B267:Y267)-AF267-AG267</f>
        <v>221</v>
      </c>
      <c r="AI267" s="2">
        <f t="shared" ref="AI267:AI330" si="165">SUM(B267:Y267)</f>
        <v>450</v>
      </c>
      <c r="AK267">
        <f t="shared" ref="AK267:AK330" si="166">MONTH(A267)</f>
        <v>9</v>
      </c>
      <c r="AL267">
        <f t="shared" ref="AL267:AL330" si="167">YEAR(A267)</f>
        <v>2021</v>
      </c>
      <c r="BL267" s="2">
        <v>20</v>
      </c>
      <c r="BM267" s="2">
        <v>20</v>
      </c>
      <c r="BN267" s="2">
        <v>20</v>
      </c>
      <c r="BO267" s="2">
        <v>20</v>
      </c>
      <c r="BP267" s="2">
        <v>21</v>
      </c>
      <c r="BQ267" s="2">
        <v>22</v>
      </c>
      <c r="BR267" s="2">
        <v>21</v>
      </c>
      <c r="BS267" s="2">
        <v>21</v>
      </c>
      <c r="BT267" s="2">
        <v>21</v>
      </c>
      <c r="BU267" s="2">
        <v>19</v>
      </c>
      <c r="BV267" s="2">
        <v>19</v>
      </c>
      <c r="BW267" s="2">
        <v>17</v>
      </c>
      <c r="BX267" s="2">
        <v>16</v>
      </c>
      <c r="BY267" s="2">
        <v>17</v>
      </c>
      <c r="BZ267" s="2">
        <v>16</v>
      </c>
      <c r="CA267" s="2">
        <v>16</v>
      </c>
      <c r="CB267" s="2">
        <v>17</v>
      </c>
      <c r="CC267" s="2">
        <v>16</v>
      </c>
      <c r="CD267" s="2">
        <v>17</v>
      </c>
      <c r="CE267" s="2">
        <v>17</v>
      </c>
      <c r="CF267" s="2">
        <v>17</v>
      </c>
      <c r="CG267" s="2">
        <v>17</v>
      </c>
      <c r="CH267" s="2">
        <v>17</v>
      </c>
      <c r="CI267" s="2">
        <v>26</v>
      </c>
    </row>
    <row r="268" spans="1:87" x14ac:dyDescent="0.2">
      <c r="A268" s="7">
        <v>44454</v>
      </c>
      <c r="B268" s="2">
        <f t="shared" si="136"/>
        <v>17</v>
      </c>
      <c r="C268" s="2">
        <f t="shared" si="137"/>
        <v>16</v>
      </c>
      <c r="D268" s="2">
        <f t="shared" si="138"/>
        <v>17</v>
      </c>
      <c r="E268" s="2">
        <f t="shared" si="139"/>
        <v>17</v>
      </c>
      <c r="F268" s="2">
        <f t="shared" si="140"/>
        <v>17</v>
      </c>
      <c r="G268" s="2">
        <f t="shared" si="141"/>
        <v>19</v>
      </c>
      <c r="H268" s="2">
        <f t="shared" si="142"/>
        <v>28</v>
      </c>
      <c r="I268" s="2">
        <f t="shared" si="143"/>
        <v>212</v>
      </c>
      <c r="J268" s="2">
        <f t="shared" si="144"/>
        <v>390</v>
      </c>
      <c r="K268" s="2">
        <f t="shared" si="145"/>
        <v>406</v>
      </c>
      <c r="L268" s="2">
        <f t="shared" si="146"/>
        <v>397</v>
      </c>
      <c r="M268" s="2">
        <f t="shared" si="147"/>
        <v>433</v>
      </c>
      <c r="N268" s="2">
        <f t="shared" si="148"/>
        <v>497</v>
      </c>
      <c r="O268" s="2">
        <f t="shared" si="149"/>
        <v>423</v>
      </c>
      <c r="P268" s="2">
        <f t="shared" si="150"/>
        <v>344</v>
      </c>
      <c r="Q268" s="2">
        <f t="shared" si="151"/>
        <v>217</v>
      </c>
      <c r="R268" s="2">
        <f t="shared" si="152"/>
        <v>61</v>
      </c>
      <c r="S268" s="2">
        <f t="shared" si="153"/>
        <v>19</v>
      </c>
      <c r="T268" s="2">
        <f t="shared" si="154"/>
        <v>19</v>
      </c>
      <c r="U268" s="2">
        <f t="shared" si="155"/>
        <v>19</v>
      </c>
      <c r="V268" s="2">
        <f t="shared" si="156"/>
        <v>20</v>
      </c>
      <c r="W268" s="2">
        <f t="shared" si="157"/>
        <v>19</v>
      </c>
      <c r="X268" s="2">
        <f t="shared" si="158"/>
        <v>21</v>
      </c>
      <c r="Y268" s="2">
        <f t="shared" si="159"/>
        <v>26</v>
      </c>
      <c r="AA268" s="2">
        <f t="shared" si="160"/>
        <v>433</v>
      </c>
      <c r="AB268" s="2">
        <f t="shared" si="161"/>
        <v>497</v>
      </c>
      <c r="AC268" s="2">
        <f t="shared" ref="AC268:AC331" si="168">MAX(B268:H268,V268:Y268)</f>
        <v>28</v>
      </c>
      <c r="AE268" s="9">
        <v>5</v>
      </c>
      <c r="AF268" s="2">
        <f t="shared" si="162"/>
        <v>1956</v>
      </c>
      <c r="AG268" s="2">
        <f t="shared" si="163"/>
        <v>1481</v>
      </c>
      <c r="AH268" s="2">
        <f t="shared" si="164"/>
        <v>217</v>
      </c>
      <c r="AI268" s="2">
        <f t="shared" si="165"/>
        <v>3654</v>
      </c>
      <c r="AK268">
        <f t="shared" si="166"/>
        <v>9</v>
      </c>
      <c r="AL268">
        <f t="shared" si="167"/>
        <v>2021</v>
      </c>
      <c r="BL268" s="2">
        <v>17</v>
      </c>
      <c r="BM268" s="2">
        <v>16</v>
      </c>
      <c r="BN268" s="2">
        <v>17</v>
      </c>
      <c r="BO268" s="2">
        <v>17</v>
      </c>
      <c r="BP268" s="2">
        <v>17</v>
      </c>
      <c r="BQ268" s="2">
        <v>19</v>
      </c>
      <c r="BR268" s="2">
        <v>28</v>
      </c>
      <c r="BS268" s="2">
        <v>210</v>
      </c>
      <c r="BT268" s="2">
        <v>387</v>
      </c>
      <c r="BU268" s="2">
        <v>403</v>
      </c>
      <c r="BV268" s="2">
        <v>394</v>
      </c>
      <c r="BW268" s="2">
        <v>430</v>
      </c>
      <c r="BX268" s="2">
        <v>493</v>
      </c>
      <c r="BY268" s="2">
        <v>420</v>
      </c>
      <c r="BZ268" s="2">
        <v>341</v>
      </c>
      <c r="CA268" s="2">
        <v>215</v>
      </c>
      <c r="CB268" s="2">
        <v>61</v>
      </c>
      <c r="CC268" s="2">
        <v>19</v>
      </c>
      <c r="CD268" s="2">
        <v>19</v>
      </c>
      <c r="CE268" s="2">
        <v>19</v>
      </c>
      <c r="CF268" s="2">
        <v>20</v>
      </c>
      <c r="CG268" s="2">
        <v>19</v>
      </c>
      <c r="CH268" s="2">
        <v>21</v>
      </c>
      <c r="CI268" s="2">
        <v>26</v>
      </c>
    </row>
    <row r="269" spans="1:87" x14ac:dyDescent="0.2">
      <c r="A269" s="7">
        <v>44455</v>
      </c>
      <c r="B269" s="2">
        <f t="shared" si="136"/>
        <v>20</v>
      </c>
      <c r="C269" s="2">
        <f t="shared" si="137"/>
        <v>21</v>
      </c>
      <c r="D269" s="2">
        <f t="shared" si="138"/>
        <v>21</v>
      </c>
      <c r="E269" s="2">
        <f t="shared" si="139"/>
        <v>21</v>
      </c>
      <c r="F269" s="2">
        <f t="shared" si="140"/>
        <v>21</v>
      </c>
      <c r="G269" s="2">
        <f t="shared" si="141"/>
        <v>22</v>
      </c>
      <c r="H269" s="2">
        <f t="shared" si="142"/>
        <v>23</v>
      </c>
      <c r="I269" s="2">
        <f t="shared" si="143"/>
        <v>24</v>
      </c>
      <c r="J269" s="2">
        <f t="shared" si="144"/>
        <v>24</v>
      </c>
      <c r="K269" s="2">
        <f t="shared" si="145"/>
        <v>24</v>
      </c>
      <c r="L269" s="2">
        <f t="shared" si="146"/>
        <v>22</v>
      </c>
      <c r="M269" s="2">
        <f t="shared" si="147"/>
        <v>115</v>
      </c>
      <c r="N269" s="2">
        <f t="shared" si="148"/>
        <v>59</v>
      </c>
      <c r="O269" s="2">
        <f t="shared" si="149"/>
        <v>72</v>
      </c>
      <c r="P269" s="2">
        <f t="shared" si="150"/>
        <v>100</v>
      </c>
      <c r="Q269" s="2">
        <f t="shared" si="151"/>
        <v>44</v>
      </c>
      <c r="R269" s="2">
        <f t="shared" si="152"/>
        <v>20</v>
      </c>
      <c r="S269" s="2">
        <f t="shared" si="153"/>
        <v>17</v>
      </c>
      <c r="T269" s="2">
        <f t="shared" si="154"/>
        <v>503</v>
      </c>
      <c r="U269" s="2">
        <f t="shared" si="155"/>
        <v>870</v>
      </c>
      <c r="V269" s="2">
        <f t="shared" si="156"/>
        <v>693</v>
      </c>
      <c r="W269" s="2">
        <f t="shared" si="157"/>
        <v>584</v>
      </c>
      <c r="X269" s="2">
        <f t="shared" si="158"/>
        <v>822</v>
      </c>
      <c r="Y269" s="2">
        <f t="shared" si="159"/>
        <v>1020</v>
      </c>
      <c r="AA269" s="2">
        <f t="shared" si="160"/>
        <v>870</v>
      </c>
      <c r="AB269" s="2">
        <f t="shared" si="161"/>
        <v>100</v>
      </c>
      <c r="AC269" s="2">
        <f t="shared" si="168"/>
        <v>1020</v>
      </c>
      <c r="AE269" s="9">
        <v>6</v>
      </c>
      <c r="AF269" s="2">
        <f t="shared" si="162"/>
        <v>1619</v>
      </c>
      <c r="AG269" s="2">
        <f t="shared" si="163"/>
        <v>275</v>
      </c>
      <c r="AH269" s="2">
        <f t="shared" si="164"/>
        <v>3268</v>
      </c>
      <c r="AI269" s="2">
        <f t="shared" si="165"/>
        <v>5162</v>
      </c>
      <c r="AK269">
        <f t="shared" si="166"/>
        <v>9</v>
      </c>
      <c r="AL269">
        <f t="shared" si="167"/>
        <v>2021</v>
      </c>
      <c r="BL269" s="2">
        <v>20</v>
      </c>
      <c r="BM269" s="2">
        <v>21</v>
      </c>
      <c r="BN269" s="2">
        <v>21</v>
      </c>
      <c r="BO269" s="2">
        <v>21</v>
      </c>
      <c r="BP269" s="2">
        <v>21</v>
      </c>
      <c r="BQ269" s="2">
        <v>22</v>
      </c>
      <c r="BR269" s="2">
        <v>23</v>
      </c>
      <c r="BS269" s="2">
        <v>24</v>
      </c>
      <c r="BT269" s="2">
        <v>24</v>
      </c>
      <c r="BU269" s="2">
        <v>24</v>
      </c>
      <c r="BV269" s="2">
        <v>22</v>
      </c>
      <c r="BW269" s="2">
        <v>114</v>
      </c>
      <c r="BX269" s="2">
        <v>59</v>
      </c>
      <c r="BY269" s="2">
        <v>71</v>
      </c>
      <c r="BZ269" s="2">
        <v>99</v>
      </c>
      <c r="CA269" s="2">
        <v>44</v>
      </c>
      <c r="CB269" s="2">
        <v>20</v>
      </c>
      <c r="CC269" s="2">
        <v>17</v>
      </c>
      <c r="CD269" s="2">
        <v>499</v>
      </c>
      <c r="CE269" s="2">
        <v>863</v>
      </c>
      <c r="CF269" s="2">
        <v>688</v>
      </c>
      <c r="CG269" s="2">
        <v>580</v>
      </c>
      <c r="CH269" s="2">
        <v>816</v>
      </c>
      <c r="CI269" s="2">
        <v>1012</v>
      </c>
    </row>
    <row r="270" spans="1:87" x14ac:dyDescent="0.2">
      <c r="A270" s="7">
        <v>44456</v>
      </c>
      <c r="B270" s="2">
        <f t="shared" si="136"/>
        <v>2824</v>
      </c>
      <c r="C270" s="2">
        <f t="shared" si="137"/>
        <v>2075</v>
      </c>
      <c r="D270" s="2">
        <f t="shared" si="138"/>
        <v>37</v>
      </c>
      <c r="E270" s="2">
        <f t="shared" si="139"/>
        <v>20</v>
      </c>
      <c r="F270" s="2">
        <f t="shared" si="140"/>
        <v>19</v>
      </c>
      <c r="G270" s="2">
        <f t="shared" si="141"/>
        <v>20</v>
      </c>
      <c r="H270" s="2">
        <f t="shared" si="142"/>
        <v>20</v>
      </c>
      <c r="I270" s="2">
        <f t="shared" si="143"/>
        <v>22</v>
      </c>
      <c r="J270" s="2">
        <f t="shared" si="144"/>
        <v>26</v>
      </c>
      <c r="K270" s="2">
        <f t="shared" si="145"/>
        <v>111</v>
      </c>
      <c r="L270" s="2">
        <f t="shared" si="146"/>
        <v>246</v>
      </c>
      <c r="M270" s="2">
        <f t="shared" si="147"/>
        <v>322</v>
      </c>
      <c r="N270" s="2">
        <f t="shared" si="148"/>
        <v>424</v>
      </c>
      <c r="O270" s="2">
        <f t="shared" si="149"/>
        <v>395</v>
      </c>
      <c r="P270" s="2">
        <f t="shared" si="150"/>
        <v>438</v>
      </c>
      <c r="Q270" s="2">
        <f t="shared" si="151"/>
        <v>349</v>
      </c>
      <c r="R270" s="2">
        <f t="shared" si="152"/>
        <v>223</v>
      </c>
      <c r="S270" s="2">
        <f t="shared" si="153"/>
        <v>80</v>
      </c>
      <c r="T270" s="2">
        <f t="shared" si="154"/>
        <v>19</v>
      </c>
      <c r="U270" s="2">
        <f t="shared" si="155"/>
        <v>19</v>
      </c>
      <c r="V270" s="2">
        <f t="shared" si="156"/>
        <v>17</v>
      </c>
      <c r="W270" s="2">
        <f t="shared" si="157"/>
        <v>17</v>
      </c>
      <c r="X270" s="2">
        <f t="shared" si="158"/>
        <v>17</v>
      </c>
      <c r="Y270" s="2">
        <f t="shared" si="159"/>
        <v>17</v>
      </c>
      <c r="AA270" s="2">
        <f t="shared" si="160"/>
        <v>0</v>
      </c>
      <c r="AB270" s="2">
        <f t="shared" si="161"/>
        <v>438</v>
      </c>
      <c r="AC270" s="2">
        <f t="shared" si="168"/>
        <v>2824</v>
      </c>
      <c r="AE270" s="9">
        <v>7</v>
      </c>
      <c r="AF270" s="2">
        <f t="shared" si="162"/>
        <v>0</v>
      </c>
      <c r="AG270" s="2">
        <f t="shared" si="163"/>
        <v>2674</v>
      </c>
      <c r="AH270" s="2">
        <f t="shared" si="164"/>
        <v>5083</v>
      </c>
      <c r="AI270" s="2">
        <f t="shared" si="165"/>
        <v>7757</v>
      </c>
      <c r="AK270">
        <f t="shared" si="166"/>
        <v>9</v>
      </c>
      <c r="AL270">
        <f t="shared" si="167"/>
        <v>2021</v>
      </c>
      <c r="BL270" s="2">
        <v>2803</v>
      </c>
      <c r="BM270" s="2">
        <v>2059</v>
      </c>
      <c r="BN270" s="2">
        <v>37</v>
      </c>
      <c r="BO270" s="2">
        <v>20</v>
      </c>
      <c r="BP270" s="2">
        <v>19</v>
      </c>
      <c r="BQ270" s="2">
        <v>20</v>
      </c>
      <c r="BR270" s="2">
        <v>20</v>
      </c>
      <c r="BS270" s="2">
        <v>22</v>
      </c>
      <c r="BT270" s="2">
        <v>26</v>
      </c>
      <c r="BU270" s="2">
        <v>110</v>
      </c>
      <c r="BV270" s="2">
        <v>244</v>
      </c>
      <c r="BW270" s="2">
        <v>320</v>
      </c>
      <c r="BX270" s="2">
        <v>421</v>
      </c>
      <c r="BY270" s="2">
        <v>392</v>
      </c>
      <c r="BZ270" s="2">
        <v>435</v>
      </c>
      <c r="CA270" s="2">
        <v>346</v>
      </c>
      <c r="CB270" s="2">
        <v>221</v>
      </c>
      <c r="CC270" s="2">
        <v>79</v>
      </c>
      <c r="CD270" s="2">
        <v>19</v>
      </c>
      <c r="CE270" s="2">
        <v>19</v>
      </c>
      <c r="CF270" s="2">
        <v>17</v>
      </c>
      <c r="CG270" s="2">
        <v>17</v>
      </c>
      <c r="CH270" s="2">
        <v>17</v>
      </c>
      <c r="CI270" s="2">
        <v>17</v>
      </c>
    </row>
    <row r="271" spans="1:87" x14ac:dyDescent="0.2">
      <c r="A271" s="7">
        <v>44457</v>
      </c>
      <c r="B271" s="2">
        <f t="shared" si="136"/>
        <v>16</v>
      </c>
      <c r="C271" s="2">
        <f t="shared" si="137"/>
        <v>17</v>
      </c>
      <c r="D271" s="2">
        <f t="shared" si="138"/>
        <v>17</v>
      </c>
      <c r="E271" s="2">
        <f t="shared" si="139"/>
        <v>92</v>
      </c>
      <c r="F271" s="2">
        <f t="shared" si="140"/>
        <v>856</v>
      </c>
      <c r="G271" s="2">
        <f t="shared" si="141"/>
        <v>110</v>
      </c>
      <c r="H271" s="2">
        <f t="shared" si="142"/>
        <v>38</v>
      </c>
      <c r="I271" s="2">
        <f t="shared" si="143"/>
        <v>31</v>
      </c>
      <c r="J271" s="2">
        <f t="shared" si="144"/>
        <v>92</v>
      </c>
      <c r="K271" s="2">
        <f t="shared" si="145"/>
        <v>233</v>
      </c>
      <c r="L271" s="2">
        <f t="shared" si="146"/>
        <v>352</v>
      </c>
      <c r="M271" s="2">
        <f t="shared" si="147"/>
        <v>577</v>
      </c>
      <c r="N271" s="2">
        <f t="shared" si="148"/>
        <v>624</v>
      </c>
      <c r="O271" s="2">
        <f t="shared" si="149"/>
        <v>525</v>
      </c>
      <c r="P271" s="2">
        <f t="shared" si="150"/>
        <v>341</v>
      </c>
      <c r="Q271" s="2">
        <f t="shared" si="151"/>
        <v>133</v>
      </c>
      <c r="R271" s="2">
        <f t="shared" si="152"/>
        <v>219</v>
      </c>
      <c r="S271" s="2">
        <f t="shared" si="153"/>
        <v>324</v>
      </c>
      <c r="T271" s="2">
        <f t="shared" si="154"/>
        <v>644</v>
      </c>
      <c r="U271" s="2">
        <f t="shared" si="155"/>
        <v>920</v>
      </c>
      <c r="V271" s="2">
        <f t="shared" si="156"/>
        <v>733</v>
      </c>
      <c r="W271" s="2">
        <f t="shared" si="157"/>
        <v>209</v>
      </c>
      <c r="X271" s="2">
        <f t="shared" si="158"/>
        <v>30</v>
      </c>
      <c r="Y271" s="2">
        <f t="shared" si="159"/>
        <v>510</v>
      </c>
      <c r="AA271" s="2">
        <f t="shared" si="160"/>
        <v>0</v>
      </c>
      <c r="AB271" s="2">
        <f t="shared" si="161"/>
        <v>920</v>
      </c>
      <c r="AC271" s="2">
        <f t="shared" si="168"/>
        <v>856</v>
      </c>
      <c r="AE271" s="9">
        <v>1</v>
      </c>
      <c r="AF271" s="2">
        <f t="shared" si="162"/>
        <v>0</v>
      </c>
      <c r="AG271" s="2">
        <f t="shared" si="163"/>
        <v>5015</v>
      </c>
      <c r="AH271" s="2">
        <f t="shared" si="164"/>
        <v>2628</v>
      </c>
      <c r="AI271" s="2">
        <f t="shared" si="165"/>
        <v>7643</v>
      </c>
      <c r="AK271">
        <f t="shared" si="166"/>
        <v>9</v>
      </c>
      <c r="AL271">
        <f t="shared" si="167"/>
        <v>2021</v>
      </c>
      <c r="BL271" s="2">
        <v>16</v>
      </c>
      <c r="BM271" s="2">
        <v>17</v>
      </c>
      <c r="BN271" s="2">
        <v>17</v>
      </c>
      <c r="BO271" s="2">
        <v>91</v>
      </c>
      <c r="BP271" s="2">
        <v>849</v>
      </c>
      <c r="BQ271" s="2">
        <v>109</v>
      </c>
      <c r="BR271" s="2">
        <v>38</v>
      </c>
      <c r="BS271" s="2">
        <v>31</v>
      </c>
      <c r="BT271" s="2">
        <v>91</v>
      </c>
      <c r="BU271" s="2">
        <v>231</v>
      </c>
      <c r="BV271" s="2">
        <v>349</v>
      </c>
      <c r="BW271" s="2">
        <v>573</v>
      </c>
      <c r="BX271" s="2">
        <v>619</v>
      </c>
      <c r="BY271" s="2">
        <v>521</v>
      </c>
      <c r="BZ271" s="2">
        <v>338</v>
      </c>
      <c r="CA271" s="2">
        <v>132</v>
      </c>
      <c r="CB271" s="2">
        <v>217</v>
      </c>
      <c r="CC271" s="2">
        <v>322</v>
      </c>
      <c r="CD271" s="2">
        <v>639</v>
      </c>
      <c r="CE271" s="2">
        <v>913</v>
      </c>
      <c r="CF271" s="2">
        <v>727</v>
      </c>
      <c r="CG271" s="2">
        <v>207</v>
      </c>
      <c r="CH271" s="2">
        <v>30</v>
      </c>
      <c r="CI271" s="2">
        <v>506</v>
      </c>
    </row>
    <row r="272" spans="1:87" x14ac:dyDescent="0.2">
      <c r="A272" s="7">
        <v>44458</v>
      </c>
      <c r="B272" s="2">
        <f t="shared" si="136"/>
        <v>642</v>
      </c>
      <c r="C272" s="2">
        <f t="shared" si="137"/>
        <v>19</v>
      </c>
      <c r="D272" s="2">
        <f t="shared" si="138"/>
        <v>19</v>
      </c>
      <c r="E272" s="2">
        <f t="shared" si="139"/>
        <v>268</v>
      </c>
      <c r="F272" s="2">
        <f t="shared" si="140"/>
        <v>20</v>
      </c>
      <c r="G272" s="2">
        <f t="shared" si="141"/>
        <v>21</v>
      </c>
      <c r="H272" s="2">
        <f t="shared" si="142"/>
        <v>21</v>
      </c>
      <c r="I272" s="2">
        <f t="shared" si="143"/>
        <v>23</v>
      </c>
      <c r="J272" s="2">
        <f t="shared" si="144"/>
        <v>23</v>
      </c>
      <c r="K272" s="2">
        <f t="shared" si="145"/>
        <v>30</v>
      </c>
      <c r="L272" s="2">
        <f t="shared" si="146"/>
        <v>30</v>
      </c>
      <c r="M272" s="2">
        <f t="shared" si="147"/>
        <v>49</v>
      </c>
      <c r="N272" s="2">
        <f t="shared" si="148"/>
        <v>22</v>
      </c>
      <c r="O272" s="2">
        <f t="shared" si="149"/>
        <v>28</v>
      </c>
      <c r="P272" s="2">
        <f t="shared" si="150"/>
        <v>87</v>
      </c>
      <c r="Q272" s="2">
        <f t="shared" si="151"/>
        <v>34</v>
      </c>
      <c r="R272" s="2">
        <f t="shared" si="152"/>
        <v>22</v>
      </c>
      <c r="S272" s="2">
        <f t="shared" si="153"/>
        <v>58</v>
      </c>
      <c r="T272" s="2">
        <f t="shared" si="154"/>
        <v>582</v>
      </c>
      <c r="U272" s="2">
        <f t="shared" si="155"/>
        <v>862</v>
      </c>
      <c r="V272" s="2">
        <f t="shared" si="156"/>
        <v>647</v>
      </c>
      <c r="W272" s="2">
        <f t="shared" si="157"/>
        <v>37</v>
      </c>
      <c r="X272" s="2">
        <f t="shared" si="158"/>
        <v>20</v>
      </c>
      <c r="Y272" s="2">
        <f t="shared" si="159"/>
        <v>20</v>
      </c>
      <c r="AA272" s="2">
        <f t="shared" si="160"/>
        <v>862</v>
      </c>
      <c r="AB272" s="2">
        <f t="shared" si="161"/>
        <v>87</v>
      </c>
      <c r="AC272" s="2">
        <f t="shared" si="168"/>
        <v>647</v>
      </c>
      <c r="AE272" s="9">
        <v>2</v>
      </c>
      <c r="AF272" s="2">
        <f t="shared" si="162"/>
        <v>1679</v>
      </c>
      <c r="AG272" s="2">
        <f t="shared" si="163"/>
        <v>171</v>
      </c>
      <c r="AH272" s="2">
        <f t="shared" si="164"/>
        <v>1734</v>
      </c>
      <c r="AI272" s="2">
        <f t="shared" si="165"/>
        <v>3584</v>
      </c>
      <c r="AK272">
        <f t="shared" si="166"/>
        <v>9</v>
      </c>
      <c r="AL272">
        <f t="shared" si="167"/>
        <v>2021</v>
      </c>
      <c r="BL272" s="2">
        <v>637</v>
      </c>
      <c r="BM272" s="2">
        <v>19</v>
      </c>
      <c r="BN272" s="2">
        <v>19</v>
      </c>
      <c r="BO272" s="2">
        <v>266</v>
      </c>
      <c r="BP272" s="2">
        <v>20</v>
      </c>
      <c r="BQ272" s="2">
        <v>21</v>
      </c>
      <c r="BR272" s="2">
        <v>21</v>
      </c>
      <c r="BS272" s="2">
        <v>23</v>
      </c>
      <c r="BT272" s="2">
        <v>23</v>
      </c>
      <c r="BU272" s="2">
        <v>30</v>
      </c>
      <c r="BV272" s="2">
        <v>30</v>
      </c>
      <c r="BW272" s="2">
        <v>49</v>
      </c>
      <c r="BX272" s="2">
        <v>22</v>
      </c>
      <c r="BY272" s="2">
        <v>28</v>
      </c>
      <c r="BZ272" s="2">
        <v>86</v>
      </c>
      <c r="CA272" s="2">
        <v>34</v>
      </c>
      <c r="CB272" s="2">
        <v>22</v>
      </c>
      <c r="CC272" s="2">
        <v>58</v>
      </c>
      <c r="CD272" s="2">
        <v>578</v>
      </c>
      <c r="CE272" s="2">
        <v>855</v>
      </c>
      <c r="CF272" s="2">
        <v>642</v>
      </c>
      <c r="CG272" s="2">
        <v>37</v>
      </c>
      <c r="CH272" s="2">
        <v>20</v>
      </c>
      <c r="CI272" s="2">
        <v>20</v>
      </c>
    </row>
    <row r="273" spans="1:87" x14ac:dyDescent="0.2">
      <c r="A273" s="7">
        <v>44459</v>
      </c>
      <c r="B273" s="2">
        <f t="shared" si="136"/>
        <v>20</v>
      </c>
      <c r="C273" s="2">
        <f t="shared" si="137"/>
        <v>21</v>
      </c>
      <c r="D273" s="2">
        <f t="shared" si="138"/>
        <v>20</v>
      </c>
      <c r="E273" s="2">
        <f t="shared" si="139"/>
        <v>20</v>
      </c>
      <c r="F273" s="2">
        <f t="shared" si="140"/>
        <v>20</v>
      </c>
      <c r="G273" s="2">
        <f t="shared" si="141"/>
        <v>21</v>
      </c>
      <c r="H273" s="2">
        <f t="shared" si="142"/>
        <v>22</v>
      </c>
      <c r="I273" s="2">
        <f t="shared" si="143"/>
        <v>22</v>
      </c>
      <c r="J273" s="2">
        <f t="shared" si="144"/>
        <v>21</v>
      </c>
      <c r="K273" s="2">
        <f t="shared" si="145"/>
        <v>19</v>
      </c>
      <c r="L273" s="2">
        <f t="shared" si="146"/>
        <v>19</v>
      </c>
      <c r="M273" s="2">
        <f t="shared" si="147"/>
        <v>17</v>
      </c>
      <c r="N273" s="2">
        <f t="shared" si="148"/>
        <v>17</v>
      </c>
      <c r="O273" s="2">
        <f t="shared" si="149"/>
        <v>16</v>
      </c>
      <c r="P273" s="2">
        <f t="shared" si="150"/>
        <v>16</v>
      </c>
      <c r="Q273" s="2">
        <f t="shared" si="151"/>
        <v>16</v>
      </c>
      <c r="R273" s="2">
        <f t="shared" si="152"/>
        <v>16</v>
      </c>
      <c r="S273" s="2">
        <f t="shared" si="153"/>
        <v>25</v>
      </c>
      <c r="T273" s="2">
        <f t="shared" si="154"/>
        <v>17</v>
      </c>
      <c r="U273" s="2">
        <f t="shared" si="155"/>
        <v>17</v>
      </c>
      <c r="V273" s="2">
        <f t="shared" si="156"/>
        <v>83</v>
      </c>
      <c r="W273" s="2">
        <f t="shared" si="157"/>
        <v>84</v>
      </c>
      <c r="X273" s="2">
        <f t="shared" si="158"/>
        <v>645</v>
      </c>
      <c r="Y273" s="2">
        <f t="shared" si="159"/>
        <v>19</v>
      </c>
      <c r="AA273" s="2">
        <f t="shared" si="160"/>
        <v>25</v>
      </c>
      <c r="AB273" s="2">
        <f t="shared" si="161"/>
        <v>17</v>
      </c>
      <c r="AC273" s="2">
        <f t="shared" si="168"/>
        <v>645</v>
      </c>
      <c r="AE273" s="9">
        <v>3</v>
      </c>
      <c r="AF273" s="2">
        <f t="shared" si="162"/>
        <v>173</v>
      </c>
      <c r="AG273" s="2">
        <f t="shared" si="163"/>
        <v>65</v>
      </c>
      <c r="AH273" s="2">
        <f t="shared" si="164"/>
        <v>975</v>
      </c>
      <c r="AI273" s="2">
        <f t="shared" si="165"/>
        <v>1213</v>
      </c>
      <c r="AK273">
        <f t="shared" si="166"/>
        <v>9</v>
      </c>
      <c r="AL273">
        <f t="shared" si="167"/>
        <v>2021</v>
      </c>
      <c r="BL273" s="2">
        <v>20</v>
      </c>
      <c r="BM273" s="2">
        <v>21</v>
      </c>
      <c r="BN273" s="2">
        <v>20</v>
      </c>
      <c r="BO273" s="2">
        <v>20</v>
      </c>
      <c r="BP273" s="2">
        <v>20</v>
      </c>
      <c r="BQ273" s="2">
        <v>21</v>
      </c>
      <c r="BR273" s="2">
        <v>22</v>
      </c>
      <c r="BS273" s="2">
        <v>22</v>
      </c>
      <c r="BT273" s="2">
        <v>21</v>
      </c>
      <c r="BU273" s="2">
        <v>19</v>
      </c>
      <c r="BV273" s="2">
        <v>19</v>
      </c>
      <c r="BW273" s="2">
        <v>17</v>
      </c>
      <c r="BX273" s="2">
        <v>17</v>
      </c>
      <c r="BY273" s="2">
        <v>16</v>
      </c>
      <c r="BZ273" s="2">
        <v>16</v>
      </c>
      <c r="CA273" s="2">
        <v>16</v>
      </c>
      <c r="CB273" s="2">
        <v>16</v>
      </c>
      <c r="CC273" s="2">
        <v>25</v>
      </c>
      <c r="CD273" s="2">
        <v>17</v>
      </c>
      <c r="CE273" s="2">
        <v>17</v>
      </c>
      <c r="CF273" s="2">
        <v>82</v>
      </c>
      <c r="CG273" s="2">
        <v>83</v>
      </c>
      <c r="CH273" s="2">
        <v>640</v>
      </c>
      <c r="CI273" s="2">
        <v>19</v>
      </c>
    </row>
    <row r="274" spans="1:87" x14ac:dyDescent="0.2">
      <c r="A274" s="7">
        <v>44460</v>
      </c>
      <c r="B274" s="2">
        <f t="shared" si="136"/>
        <v>19</v>
      </c>
      <c r="C274" s="2">
        <f t="shared" si="137"/>
        <v>20</v>
      </c>
      <c r="D274" s="2">
        <f t="shared" si="138"/>
        <v>20</v>
      </c>
      <c r="E274" s="2">
        <f t="shared" si="139"/>
        <v>21</v>
      </c>
      <c r="F274" s="2">
        <f t="shared" si="140"/>
        <v>21</v>
      </c>
      <c r="G274" s="2">
        <f t="shared" si="141"/>
        <v>22</v>
      </c>
      <c r="H274" s="2">
        <f t="shared" si="142"/>
        <v>21</v>
      </c>
      <c r="I274" s="2">
        <f t="shared" si="143"/>
        <v>22</v>
      </c>
      <c r="J274" s="2">
        <f t="shared" si="144"/>
        <v>21</v>
      </c>
      <c r="K274" s="2">
        <f t="shared" si="145"/>
        <v>21</v>
      </c>
      <c r="L274" s="2">
        <f t="shared" si="146"/>
        <v>17</v>
      </c>
      <c r="M274" s="2">
        <f t="shared" si="147"/>
        <v>618</v>
      </c>
      <c r="N274" s="2">
        <f t="shared" si="148"/>
        <v>2428</v>
      </c>
      <c r="O274" s="2">
        <f t="shared" si="149"/>
        <v>2005</v>
      </c>
      <c r="P274" s="2">
        <f t="shared" si="150"/>
        <v>16</v>
      </c>
      <c r="Q274" s="2">
        <f t="shared" si="151"/>
        <v>16</v>
      </c>
      <c r="R274" s="2">
        <f t="shared" si="152"/>
        <v>16</v>
      </c>
      <c r="S274" s="2">
        <f t="shared" si="153"/>
        <v>22</v>
      </c>
      <c r="T274" s="2">
        <f t="shared" si="154"/>
        <v>219</v>
      </c>
      <c r="U274" s="2">
        <f t="shared" si="155"/>
        <v>338</v>
      </c>
      <c r="V274" s="2">
        <f t="shared" si="156"/>
        <v>19</v>
      </c>
      <c r="W274" s="2">
        <f t="shared" si="157"/>
        <v>129</v>
      </c>
      <c r="X274" s="2">
        <f t="shared" si="158"/>
        <v>47</v>
      </c>
      <c r="Y274" s="2">
        <f t="shared" si="159"/>
        <v>21</v>
      </c>
      <c r="AA274" s="2">
        <f t="shared" si="160"/>
        <v>618</v>
      </c>
      <c r="AB274" s="2">
        <f t="shared" si="161"/>
        <v>2428</v>
      </c>
      <c r="AC274" s="2">
        <f t="shared" si="168"/>
        <v>129</v>
      </c>
      <c r="AE274" s="9">
        <v>4</v>
      </c>
      <c r="AF274" s="2">
        <f t="shared" si="162"/>
        <v>1294</v>
      </c>
      <c r="AG274" s="2">
        <f t="shared" si="163"/>
        <v>4465</v>
      </c>
      <c r="AH274" s="2">
        <f t="shared" si="164"/>
        <v>360</v>
      </c>
      <c r="AI274" s="2">
        <f t="shared" si="165"/>
        <v>6119</v>
      </c>
      <c r="AK274">
        <f t="shared" si="166"/>
        <v>9</v>
      </c>
      <c r="AL274">
        <f t="shared" si="167"/>
        <v>2021</v>
      </c>
      <c r="BL274" s="2">
        <v>19</v>
      </c>
      <c r="BM274" s="2">
        <v>20</v>
      </c>
      <c r="BN274" s="2">
        <v>20</v>
      </c>
      <c r="BO274" s="2">
        <v>21</v>
      </c>
      <c r="BP274" s="2">
        <v>21</v>
      </c>
      <c r="BQ274" s="2">
        <v>22</v>
      </c>
      <c r="BR274" s="2">
        <v>21</v>
      </c>
      <c r="BS274" s="2">
        <v>22</v>
      </c>
      <c r="BT274" s="2">
        <v>21</v>
      </c>
      <c r="BU274" s="2">
        <v>21</v>
      </c>
      <c r="BV274" s="2">
        <v>17</v>
      </c>
      <c r="BW274" s="2">
        <v>613</v>
      </c>
      <c r="BX274" s="2">
        <v>2410</v>
      </c>
      <c r="BY274" s="2">
        <v>1990</v>
      </c>
      <c r="BZ274" s="2">
        <v>16</v>
      </c>
      <c r="CA274" s="2">
        <v>16</v>
      </c>
      <c r="CB274" s="2">
        <v>16</v>
      </c>
      <c r="CC274" s="2">
        <v>22</v>
      </c>
      <c r="CD274" s="2">
        <v>217</v>
      </c>
      <c r="CE274" s="2">
        <v>335</v>
      </c>
      <c r="CF274" s="2">
        <v>19</v>
      </c>
      <c r="CG274" s="2">
        <v>128</v>
      </c>
      <c r="CH274" s="2">
        <v>47</v>
      </c>
      <c r="CI274" s="2">
        <v>21</v>
      </c>
    </row>
    <row r="275" spans="1:87" x14ac:dyDescent="0.2">
      <c r="A275" s="7">
        <v>44461</v>
      </c>
      <c r="B275" s="2">
        <f t="shared" si="136"/>
        <v>112</v>
      </c>
      <c r="C275" s="2">
        <f t="shared" si="137"/>
        <v>1614</v>
      </c>
      <c r="D275" s="2">
        <f t="shared" si="138"/>
        <v>251</v>
      </c>
      <c r="E275" s="2">
        <f t="shared" si="139"/>
        <v>1724</v>
      </c>
      <c r="F275" s="2">
        <f t="shared" si="140"/>
        <v>1974</v>
      </c>
      <c r="G275" s="2">
        <f t="shared" si="141"/>
        <v>1726</v>
      </c>
      <c r="H275" s="2">
        <f t="shared" si="142"/>
        <v>1699</v>
      </c>
      <c r="I275" s="2">
        <f t="shared" si="143"/>
        <v>1689</v>
      </c>
      <c r="J275" s="2">
        <f t="shared" si="144"/>
        <v>1940</v>
      </c>
      <c r="K275" s="2">
        <f t="shared" si="145"/>
        <v>2535</v>
      </c>
      <c r="L275" s="2">
        <f t="shared" si="146"/>
        <v>2391</v>
      </c>
      <c r="M275" s="2">
        <f t="shared" si="147"/>
        <v>2270</v>
      </c>
      <c r="N275" s="2">
        <f t="shared" si="148"/>
        <v>1686</v>
      </c>
      <c r="O275" s="2">
        <f t="shared" si="149"/>
        <v>2331</v>
      </c>
      <c r="P275" s="2">
        <f t="shared" si="150"/>
        <v>1932</v>
      </c>
      <c r="Q275" s="2">
        <f t="shared" si="151"/>
        <v>2447</v>
      </c>
      <c r="R275" s="2">
        <f t="shared" si="152"/>
        <v>3258</v>
      </c>
      <c r="S275" s="2">
        <f t="shared" si="153"/>
        <v>3805</v>
      </c>
      <c r="T275" s="2">
        <f t="shared" si="154"/>
        <v>4216</v>
      </c>
      <c r="U275" s="2">
        <f t="shared" si="155"/>
        <v>4539</v>
      </c>
      <c r="V275" s="2">
        <f t="shared" si="156"/>
        <v>3630</v>
      </c>
      <c r="W275" s="2">
        <f t="shared" si="157"/>
        <v>3365</v>
      </c>
      <c r="X275" s="2">
        <f t="shared" si="158"/>
        <v>3113</v>
      </c>
      <c r="Y275" s="2">
        <f t="shared" si="159"/>
        <v>2733</v>
      </c>
      <c r="AA275" s="2">
        <f t="shared" si="160"/>
        <v>4539</v>
      </c>
      <c r="AB275" s="2">
        <f t="shared" si="161"/>
        <v>2447</v>
      </c>
      <c r="AC275" s="2">
        <f t="shared" si="168"/>
        <v>3630</v>
      </c>
      <c r="AE275" s="9">
        <v>5</v>
      </c>
      <c r="AF275" s="2">
        <f t="shared" si="162"/>
        <v>26643</v>
      </c>
      <c r="AG275" s="2">
        <f t="shared" si="163"/>
        <v>8396</v>
      </c>
      <c r="AH275" s="2">
        <f t="shared" si="164"/>
        <v>21941</v>
      </c>
      <c r="AI275" s="2">
        <f t="shared" si="165"/>
        <v>56980</v>
      </c>
      <c r="AK275">
        <f t="shared" si="166"/>
        <v>9</v>
      </c>
      <c r="AL275">
        <f t="shared" si="167"/>
        <v>2021</v>
      </c>
      <c r="BL275" s="2">
        <v>111</v>
      </c>
      <c r="BM275" s="2">
        <v>1602</v>
      </c>
      <c r="BN275" s="2">
        <v>249</v>
      </c>
      <c r="BO275" s="2">
        <v>1711</v>
      </c>
      <c r="BP275" s="2">
        <v>1959</v>
      </c>
      <c r="BQ275" s="2">
        <v>1713</v>
      </c>
      <c r="BR275" s="2">
        <v>1686</v>
      </c>
      <c r="BS275" s="2">
        <v>1676</v>
      </c>
      <c r="BT275" s="2">
        <v>1925</v>
      </c>
      <c r="BU275" s="2">
        <v>2516</v>
      </c>
      <c r="BV275" s="2">
        <v>2373</v>
      </c>
      <c r="BW275" s="2">
        <v>2253</v>
      </c>
      <c r="BX275" s="2">
        <v>1673</v>
      </c>
      <c r="BY275" s="2">
        <v>2313</v>
      </c>
      <c r="BZ275" s="2">
        <v>1917</v>
      </c>
      <c r="CA275" s="2">
        <v>2428</v>
      </c>
      <c r="CB275" s="2">
        <v>3233</v>
      </c>
      <c r="CC275" s="2">
        <v>3776</v>
      </c>
      <c r="CD275" s="2">
        <v>4184</v>
      </c>
      <c r="CE275" s="2">
        <v>4504</v>
      </c>
      <c r="CF275" s="2">
        <v>3602</v>
      </c>
      <c r="CG275" s="2">
        <v>3339</v>
      </c>
      <c r="CH275" s="2">
        <v>3089</v>
      </c>
      <c r="CI275" s="2">
        <v>2712</v>
      </c>
    </row>
    <row r="276" spans="1:87" x14ac:dyDescent="0.2">
      <c r="A276" s="7">
        <v>44462</v>
      </c>
      <c r="B276" s="2">
        <f t="shared" si="136"/>
        <v>2326</v>
      </c>
      <c r="C276" s="2">
        <f t="shared" si="137"/>
        <v>1800</v>
      </c>
      <c r="D276" s="2">
        <f t="shared" si="138"/>
        <v>1574</v>
      </c>
      <c r="E276" s="2">
        <f t="shared" si="139"/>
        <v>20</v>
      </c>
      <c r="F276" s="2">
        <f t="shared" si="140"/>
        <v>20</v>
      </c>
      <c r="G276" s="2">
        <f t="shared" si="141"/>
        <v>21</v>
      </c>
      <c r="H276" s="2">
        <f t="shared" si="142"/>
        <v>21</v>
      </c>
      <c r="I276" s="2">
        <f t="shared" si="143"/>
        <v>22</v>
      </c>
      <c r="J276" s="2">
        <f t="shared" si="144"/>
        <v>22</v>
      </c>
      <c r="K276" s="2">
        <f t="shared" si="145"/>
        <v>21</v>
      </c>
      <c r="L276" s="2">
        <f t="shared" si="146"/>
        <v>21</v>
      </c>
      <c r="M276" s="2">
        <f t="shared" si="147"/>
        <v>20</v>
      </c>
      <c r="N276" s="2">
        <f t="shared" si="148"/>
        <v>21</v>
      </c>
      <c r="O276" s="2">
        <f t="shared" si="149"/>
        <v>19</v>
      </c>
      <c r="P276" s="2">
        <f t="shared" si="150"/>
        <v>25</v>
      </c>
      <c r="Q276" s="2">
        <f t="shared" si="151"/>
        <v>20</v>
      </c>
      <c r="R276" s="2">
        <f t="shared" si="152"/>
        <v>16</v>
      </c>
      <c r="S276" s="2">
        <f t="shared" si="153"/>
        <v>17</v>
      </c>
      <c r="T276" s="2">
        <f t="shared" si="154"/>
        <v>16</v>
      </c>
      <c r="U276" s="2">
        <f t="shared" si="155"/>
        <v>15</v>
      </c>
      <c r="V276" s="2">
        <f t="shared" si="156"/>
        <v>16</v>
      </c>
      <c r="W276" s="2">
        <f t="shared" si="157"/>
        <v>15</v>
      </c>
      <c r="X276" s="2">
        <f t="shared" si="158"/>
        <v>15</v>
      </c>
      <c r="Y276" s="2">
        <f t="shared" si="159"/>
        <v>16</v>
      </c>
      <c r="AA276" s="2">
        <f t="shared" si="160"/>
        <v>22</v>
      </c>
      <c r="AB276" s="2">
        <f t="shared" si="161"/>
        <v>25</v>
      </c>
      <c r="AC276" s="2">
        <f t="shared" si="168"/>
        <v>2326</v>
      </c>
      <c r="AE276" s="9">
        <v>6</v>
      </c>
      <c r="AF276" s="2">
        <f t="shared" si="162"/>
        <v>170</v>
      </c>
      <c r="AG276" s="2">
        <f t="shared" si="163"/>
        <v>85</v>
      </c>
      <c r="AH276" s="2">
        <f t="shared" si="164"/>
        <v>5844</v>
      </c>
      <c r="AI276" s="2">
        <f t="shared" si="165"/>
        <v>6099</v>
      </c>
      <c r="AK276">
        <f t="shared" si="166"/>
        <v>9</v>
      </c>
      <c r="AL276">
        <f t="shared" si="167"/>
        <v>2021</v>
      </c>
      <c r="BL276" s="2">
        <v>2308</v>
      </c>
      <c r="BM276" s="2">
        <v>1786</v>
      </c>
      <c r="BN276" s="2">
        <v>1562</v>
      </c>
      <c r="BO276" s="2">
        <v>20</v>
      </c>
      <c r="BP276" s="2">
        <v>20</v>
      </c>
      <c r="BQ276" s="2">
        <v>21</v>
      </c>
      <c r="BR276" s="2">
        <v>21</v>
      </c>
      <c r="BS276" s="2">
        <v>22</v>
      </c>
      <c r="BT276" s="2">
        <v>22</v>
      </c>
      <c r="BU276" s="2">
        <v>21</v>
      </c>
      <c r="BV276" s="2">
        <v>21</v>
      </c>
      <c r="BW276" s="2">
        <v>20</v>
      </c>
      <c r="BX276" s="2">
        <v>21</v>
      </c>
      <c r="BY276" s="2">
        <v>19</v>
      </c>
      <c r="BZ276" s="2">
        <v>25</v>
      </c>
      <c r="CA276" s="2">
        <v>20</v>
      </c>
      <c r="CB276" s="2">
        <v>16</v>
      </c>
      <c r="CC276" s="2">
        <v>17</v>
      </c>
      <c r="CD276" s="2">
        <v>16</v>
      </c>
      <c r="CE276" s="2">
        <v>15</v>
      </c>
      <c r="CF276" s="2">
        <v>16</v>
      </c>
      <c r="CG276" s="2">
        <v>15</v>
      </c>
      <c r="CH276" s="2">
        <v>15</v>
      </c>
      <c r="CI276" s="2">
        <v>16</v>
      </c>
    </row>
    <row r="277" spans="1:87" x14ac:dyDescent="0.2">
      <c r="A277" s="7">
        <v>44463</v>
      </c>
      <c r="B277" s="2">
        <f t="shared" si="136"/>
        <v>15</v>
      </c>
      <c r="C277" s="2">
        <f t="shared" si="137"/>
        <v>16</v>
      </c>
      <c r="D277" s="2">
        <f t="shared" si="138"/>
        <v>15</v>
      </c>
      <c r="E277" s="2">
        <f t="shared" si="139"/>
        <v>16</v>
      </c>
      <c r="F277" s="2">
        <f t="shared" si="140"/>
        <v>15</v>
      </c>
      <c r="G277" s="2">
        <f t="shared" si="141"/>
        <v>16</v>
      </c>
      <c r="H277" s="2">
        <f t="shared" si="142"/>
        <v>16</v>
      </c>
      <c r="I277" s="2">
        <f t="shared" si="143"/>
        <v>19</v>
      </c>
      <c r="J277" s="2">
        <f t="shared" si="144"/>
        <v>22</v>
      </c>
      <c r="K277" s="2">
        <f t="shared" si="145"/>
        <v>112</v>
      </c>
      <c r="L277" s="2">
        <f t="shared" si="146"/>
        <v>286</v>
      </c>
      <c r="M277" s="2">
        <f t="shared" si="147"/>
        <v>376</v>
      </c>
      <c r="N277" s="2">
        <f t="shared" si="148"/>
        <v>489</v>
      </c>
      <c r="O277" s="2">
        <f t="shared" si="149"/>
        <v>540</v>
      </c>
      <c r="P277" s="2">
        <f t="shared" si="150"/>
        <v>559</v>
      </c>
      <c r="Q277" s="2">
        <f t="shared" si="151"/>
        <v>609</v>
      </c>
      <c r="R277" s="2">
        <f t="shared" si="152"/>
        <v>497</v>
      </c>
      <c r="S277" s="2">
        <f t="shared" si="153"/>
        <v>298</v>
      </c>
      <c r="T277" s="2">
        <f t="shared" si="154"/>
        <v>155</v>
      </c>
      <c r="U277" s="2">
        <f t="shared" si="155"/>
        <v>36</v>
      </c>
      <c r="V277" s="2">
        <f t="shared" si="156"/>
        <v>16</v>
      </c>
      <c r="W277" s="2">
        <f t="shared" si="157"/>
        <v>16</v>
      </c>
      <c r="X277" s="2">
        <f t="shared" si="158"/>
        <v>16</v>
      </c>
      <c r="Y277" s="2">
        <f t="shared" si="159"/>
        <v>16</v>
      </c>
      <c r="AA277" s="2">
        <f t="shared" si="160"/>
        <v>0</v>
      </c>
      <c r="AB277" s="2">
        <f t="shared" si="161"/>
        <v>609</v>
      </c>
      <c r="AC277" s="2">
        <f t="shared" si="168"/>
        <v>16</v>
      </c>
      <c r="AE277" s="9">
        <v>7</v>
      </c>
      <c r="AF277" s="2">
        <f t="shared" si="162"/>
        <v>0</v>
      </c>
      <c r="AG277" s="2">
        <f t="shared" si="163"/>
        <v>3998</v>
      </c>
      <c r="AH277" s="2">
        <f t="shared" si="164"/>
        <v>173</v>
      </c>
      <c r="AI277" s="2">
        <f t="shared" si="165"/>
        <v>4171</v>
      </c>
      <c r="AK277">
        <f t="shared" si="166"/>
        <v>9</v>
      </c>
      <c r="AL277">
        <f t="shared" si="167"/>
        <v>2021</v>
      </c>
      <c r="BL277" s="2">
        <v>15</v>
      </c>
      <c r="BM277" s="2">
        <v>16</v>
      </c>
      <c r="BN277" s="2">
        <v>15</v>
      </c>
      <c r="BO277" s="2">
        <v>16</v>
      </c>
      <c r="BP277" s="2">
        <v>15</v>
      </c>
      <c r="BQ277" s="2">
        <v>16</v>
      </c>
      <c r="BR277" s="2">
        <v>16</v>
      </c>
      <c r="BS277" s="2">
        <v>19</v>
      </c>
      <c r="BT277" s="2">
        <v>22</v>
      </c>
      <c r="BU277" s="2">
        <v>111</v>
      </c>
      <c r="BV277" s="2">
        <v>284</v>
      </c>
      <c r="BW277" s="2">
        <v>373</v>
      </c>
      <c r="BX277" s="2">
        <v>485</v>
      </c>
      <c r="BY277" s="2">
        <v>536</v>
      </c>
      <c r="BZ277" s="2">
        <v>555</v>
      </c>
      <c r="CA277" s="2">
        <v>604</v>
      </c>
      <c r="CB277" s="2">
        <v>493</v>
      </c>
      <c r="CC277" s="2">
        <v>296</v>
      </c>
      <c r="CD277" s="2">
        <v>154</v>
      </c>
      <c r="CE277" s="2">
        <v>36</v>
      </c>
      <c r="CF277" s="2">
        <v>16</v>
      </c>
      <c r="CG277" s="2">
        <v>16</v>
      </c>
      <c r="CH277" s="2">
        <v>16</v>
      </c>
      <c r="CI277" s="2">
        <v>16</v>
      </c>
    </row>
    <row r="278" spans="1:87" x14ac:dyDescent="0.2">
      <c r="A278" s="7">
        <v>44464</v>
      </c>
      <c r="B278" s="2">
        <f t="shared" si="136"/>
        <v>17</v>
      </c>
      <c r="C278" s="2">
        <f t="shared" si="137"/>
        <v>19</v>
      </c>
      <c r="D278" s="2">
        <f t="shared" si="138"/>
        <v>19</v>
      </c>
      <c r="E278" s="2">
        <f t="shared" si="139"/>
        <v>19</v>
      </c>
      <c r="F278" s="2">
        <f t="shared" si="140"/>
        <v>19</v>
      </c>
      <c r="G278" s="2">
        <f t="shared" si="141"/>
        <v>20</v>
      </c>
      <c r="H278" s="2">
        <f t="shared" si="142"/>
        <v>20</v>
      </c>
      <c r="I278" s="2">
        <f t="shared" si="143"/>
        <v>22</v>
      </c>
      <c r="J278" s="2">
        <f t="shared" si="144"/>
        <v>54</v>
      </c>
      <c r="K278" s="2">
        <f t="shared" si="145"/>
        <v>307</v>
      </c>
      <c r="L278" s="2">
        <f t="shared" si="146"/>
        <v>574</v>
      </c>
      <c r="M278" s="2">
        <f t="shared" si="147"/>
        <v>616</v>
      </c>
      <c r="N278" s="2">
        <f t="shared" si="148"/>
        <v>622</v>
      </c>
      <c r="O278" s="2">
        <f t="shared" si="149"/>
        <v>730</v>
      </c>
      <c r="P278" s="2">
        <f t="shared" si="150"/>
        <v>737</v>
      </c>
      <c r="Q278" s="2">
        <f t="shared" si="151"/>
        <v>707</v>
      </c>
      <c r="R278" s="2">
        <f t="shared" si="152"/>
        <v>580</v>
      </c>
      <c r="S278" s="2">
        <f t="shared" si="153"/>
        <v>385</v>
      </c>
      <c r="T278" s="2">
        <f t="shared" si="154"/>
        <v>213</v>
      </c>
      <c r="U278" s="2">
        <f t="shared" si="155"/>
        <v>29</v>
      </c>
      <c r="V278" s="2">
        <f t="shared" si="156"/>
        <v>17</v>
      </c>
      <c r="W278" s="2">
        <f t="shared" si="157"/>
        <v>17</v>
      </c>
      <c r="X278" s="2">
        <f t="shared" si="158"/>
        <v>17</v>
      </c>
      <c r="Y278" s="2">
        <f t="shared" si="159"/>
        <v>19</v>
      </c>
      <c r="AA278" s="2">
        <f t="shared" si="160"/>
        <v>0</v>
      </c>
      <c r="AB278" s="2">
        <f t="shared" si="161"/>
        <v>737</v>
      </c>
      <c r="AC278" s="2">
        <f t="shared" si="168"/>
        <v>20</v>
      </c>
      <c r="AE278" s="9">
        <v>1</v>
      </c>
      <c r="AF278" s="2">
        <f t="shared" si="162"/>
        <v>0</v>
      </c>
      <c r="AG278" s="2">
        <f t="shared" si="163"/>
        <v>5576</v>
      </c>
      <c r="AH278" s="2">
        <f t="shared" si="164"/>
        <v>203</v>
      </c>
      <c r="AI278" s="2">
        <f t="shared" si="165"/>
        <v>5779</v>
      </c>
      <c r="AK278">
        <f t="shared" si="166"/>
        <v>9</v>
      </c>
      <c r="AL278">
        <f t="shared" si="167"/>
        <v>2021</v>
      </c>
      <c r="BL278" s="2">
        <v>17</v>
      </c>
      <c r="BM278" s="2">
        <v>19</v>
      </c>
      <c r="BN278" s="2">
        <v>19</v>
      </c>
      <c r="BO278" s="2">
        <v>19</v>
      </c>
      <c r="BP278" s="2">
        <v>19</v>
      </c>
      <c r="BQ278" s="2">
        <v>20</v>
      </c>
      <c r="BR278" s="2">
        <v>20</v>
      </c>
      <c r="BS278" s="2">
        <v>22</v>
      </c>
      <c r="BT278" s="2">
        <v>54</v>
      </c>
      <c r="BU278" s="2">
        <v>305</v>
      </c>
      <c r="BV278" s="2">
        <v>570</v>
      </c>
      <c r="BW278" s="2">
        <v>611</v>
      </c>
      <c r="BX278" s="2">
        <v>617</v>
      </c>
      <c r="BY278" s="2">
        <v>724</v>
      </c>
      <c r="BZ278" s="2">
        <v>731</v>
      </c>
      <c r="CA278" s="2">
        <v>702</v>
      </c>
      <c r="CB278" s="2">
        <v>576</v>
      </c>
      <c r="CC278" s="2">
        <v>382</v>
      </c>
      <c r="CD278" s="2">
        <v>211</v>
      </c>
      <c r="CE278" s="2">
        <v>29</v>
      </c>
      <c r="CF278" s="2">
        <v>17</v>
      </c>
      <c r="CG278" s="2">
        <v>17</v>
      </c>
      <c r="CH278" s="2">
        <v>17</v>
      </c>
      <c r="CI278" s="2">
        <v>19</v>
      </c>
    </row>
    <row r="279" spans="1:87" x14ac:dyDescent="0.2">
      <c r="A279" s="7">
        <v>44465</v>
      </c>
      <c r="B279" s="2">
        <f t="shared" si="136"/>
        <v>19</v>
      </c>
      <c r="C279" s="2">
        <f t="shared" si="137"/>
        <v>46</v>
      </c>
      <c r="D279" s="2">
        <f t="shared" si="138"/>
        <v>311</v>
      </c>
      <c r="E279" s="2">
        <f t="shared" si="139"/>
        <v>230</v>
      </c>
      <c r="F279" s="2">
        <f t="shared" si="140"/>
        <v>20</v>
      </c>
      <c r="G279" s="2">
        <f t="shared" si="141"/>
        <v>21</v>
      </c>
      <c r="H279" s="2">
        <f t="shared" si="142"/>
        <v>21</v>
      </c>
      <c r="I279" s="2">
        <f t="shared" si="143"/>
        <v>77</v>
      </c>
      <c r="J279" s="2">
        <f t="shared" si="144"/>
        <v>376</v>
      </c>
      <c r="K279" s="2">
        <f t="shared" si="145"/>
        <v>246</v>
      </c>
      <c r="L279" s="2">
        <f t="shared" si="146"/>
        <v>153</v>
      </c>
      <c r="M279" s="2">
        <f t="shared" si="147"/>
        <v>239</v>
      </c>
      <c r="N279" s="2">
        <f t="shared" si="148"/>
        <v>313</v>
      </c>
      <c r="O279" s="2">
        <f t="shared" si="149"/>
        <v>357</v>
      </c>
      <c r="P279" s="2">
        <f t="shared" si="150"/>
        <v>395</v>
      </c>
      <c r="Q279" s="2">
        <f t="shared" si="151"/>
        <v>375</v>
      </c>
      <c r="R279" s="2">
        <f t="shared" si="152"/>
        <v>251</v>
      </c>
      <c r="S279" s="2">
        <f t="shared" si="153"/>
        <v>210</v>
      </c>
      <c r="T279" s="2">
        <f t="shared" si="154"/>
        <v>16</v>
      </c>
      <c r="U279" s="2">
        <f t="shared" si="155"/>
        <v>232</v>
      </c>
      <c r="V279" s="2">
        <f t="shared" si="156"/>
        <v>17</v>
      </c>
      <c r="W279" s="2">
        <f t="shared" si="157"/>
        <v>19</v>
      </c>
      <c r="X279" s="2">
        <f t="shared" si="158"/>
        <v>19</v>
      </c>
      <c r="Y279" s="2">
        <f t="shared" si="159"/>
        <v>19</v>
      </c>
      <c r="AA279" s="2">
        <f t="shared" si="160"/>
        <v>376</v>
      </c>
      <c r="AB279" s="2">
        <f t="shared" si="161"/>
        <v>395</v>
      </c>
      <c r="AC279" s="2">
        <f t="shared" si="168"/>
        <v>311</v>
      </c>
      <c r="AE279" s="9">
        <v>2</v>
      </c>
      <c r="AF279" s="2">
        <f t="shared" si="162"/>
        <v>1800</v>
      </c>
      <c r="AG279" s="2">
        <f t="shared" si="163"/>
        <v>1440</v>
      </c>
      <c r="AH279" s="2">
        <f t="shared" si="164"/>
        <v>742</v>
      </c>
      <c r="AI279" s="2">
        <f t="shared" si="165"/>
        <v>3982</v>
      </c>
      <c r="AK279">
        <f t="shared" si="166"/>
        <v>9</v>
      </c>
      <c r="AL279">
        <f t="shared" si="167"/>
        <v>2021</v>
      </c>
      <c r="BL279" s="2">
        <v>19</v>
      </c>
      <c r="BM279" s="2">
        <v>46</v>
      </c>
      <c r="BN279" s="2">
        <v>309</v>
      </c>
      <c r="BO279" s="2">
        <v>228</v>
      </c>
      <c r="BP279" s="2">
        <v>20</v>
      </c>
      <c r="BQ279" s="2">
        <v>21</v>
      </c>
      <c r="BR279" s="2">
        <v>21</v>
      </c>
      <c r="BS279" s="2">
        <v>76</v>
      </c>
      <c r="BT279" s="2">
        <v>373</v>
      </c>
      <c r="BU279" s="2">
        <v>244</v>
      </c>
      <c r="BV279" s="2">
        <v>152</v>
      </c>
      <c r="BW279" s="2">
        <v>237</v>
      </c>
      <c r="BX279" s="2">
        <v>311</v>
      </c>
      <c r="BY279" s="2">
        <v>354</v>
      </c>
      <c r="BZ279" s="2">
        <v>392</v>
      </c>
      <c r="CA279" s="2">
        <v>372</v>
      </c>
      <c r="CB279" s="2">
        <v>249</v>
      </c>
      <c r="CC279" s="2">
        <v>208</v>
      </c>
      <c r="CD279" s="2">
        <v>16</v>
      </c>
      <c r="CE279" s="2">
        <v>230</v>
      </c>
      <c r="CF279" s="2">
        <v>17</v>
      </c>
      <c r="CG279" s="2">
        <v>19</v>
      </c>
      <c r="CH279" s="2">
        <v>19</v>
      </c>
      <c r="CI279" s="2">
        <v>19</v>
      </c>
    </row>
    <row r="280" spans="1:87" x14ac:dyDescent="0.2">
      <c r="A280" s="7">
        <v>44466</v>
      </c>
      <c r="B280" s="2">
        <f t="shared" si="136"/>
        <v>511</v>
      </c>
      <c r="C280" s="2">
        <f t="shared" si="137"/>
        <v>584</v>
      </c>
      <c r="D280" s="2">
        <f t="shared" si="138"/>
        <v>351</v>
      </c>
      <c r="E280" s="2">
        <f t="shared" si="139"/>
        <v>417</v>
      </c>
      <c r="F280" s="2">
        <f t="shared" si="140"/>
        <v>381</v>
      </c>
      <c r="G280" s="2">
        <f t="shared" si="141"/>
        <v>546</v>
      </c>
      <c r="H280" s="2">
        <f t="shared" si="142"/>
        <v>379</v>
      </c>
      <c r="I280" s="2">
        <f t="shared" si="143"/>
        <v>21</v>
      </c>
      <c r="J280" s="2">
        <f t="shared" si="144"/>
        <v>553</v>
      </c>
      <c r="K280" s="2">
        <f t="shared" si="145"/>
        <v>692</v>
      </c>
      <c r="L280" s="2">
        <f t="shared" si="146"/>
        <v>97</v>
      </c>
      <c r="M280" s="2">
        <f t="shared" si="147"/>
        <v>29</v>
      </c>
      <c r="N280" s="2">
        <f t="shared" si="148"/>
        <v>134</v>
      </c>
      <c r="O280" s="2">
        <f t="shared" si="149"/>
        <v>266</v>
      </c>
      <c r="P280" s="2">
        <f t="shared" si="150"/>
        <v>254</v>
      </c>
      <c r="Q280" s="2">
        <f t="shared" si="151"/>
        <v>171</v>
      </c>
      <c r="R280" s="2">
        <f t="shared" si="152"/>
        <v>120</v>
      </c>
      <c r="S280" s="2">
        <f t="shared" si="153"/>
        <v>32</v>
      </c>
      <c r="T280" s="2">
        <f t="shared" si="154"/>
        <v>216</v>
      </c>
      <c r="U280" s="2">
        <f t="shared" si="155"/>
        <v>19</v>
      </c>
      <c r="V280" s="2">
        <f t="shared" si="156"/>
        <v>411</v>
      </c>
      <c r="W280" s="2">
        <f t="shared" si="157"/>
        <v>251</v>
      </c>
      <c r="X280" s="2">
        <f t="shared" si="158"/>
        <v>38</v>
      </c>
      <c r="Y280" s="2">
        <f t="shared" si="159"/>
        <v>19</v>
      </c>
      <c r="AA280" s="2">
        <f t="shared" si="160"/>
        <v>692</v>
      </c>
      <c r="AB280" s="2">
        <f t="shared" si="161"/>
        <v>266</v>
      </c>
      <c r="AC280" s="2">
        <f t="shared" si="168"/>
        <v>584</v>
      </c>
      <c r="AE280" s="9">
        <v>3</v>
      </c>
      <c r="AF280" s="2">
        <f t="shared" si="162"/>
        <v>1779</v>
      </c>
      <c r="AG280" s="2">
        <f t="shared" si="163"/>
        <v>825</v>
      </c>
      <c r="AH280" s="2">
        <f t="shared" si="164"/>
        <v>3888</v>
      </c>
      <c r="AI280" s="2">
        <f t="shared" si="165"/>
        <v>6492</v>
      </c>
      <c r="AK280">
        <f t="shared" si="166"/>
        <v>9</v>
      </c>
      <c r="AL280">
        <f t="shared" si="167"/>
        <v>2021</v>
      </c>
      <c r="BL280" s="2">
        <v>507</v>
      </c>
      <c r="BM280" s="2">
        <v>580</v>
      </c>
      <c r="BN280" s="2">
        <v>348</v>
      </c>
      <c r="BO280" s="2">
        <v>414</v>
      </c>
      <c r="BP280" s="2">
        <v>378</v>
      </c>
      <c r="BQ280" s="2">
        <v>542</v>
      </c>
      <c r="BR280" s="2">
        <v>376</v>
      </c>
      <c r="BS280" s="2">
        <v>21</v>
      </c>
      <c r="BT280" s="2">
        <v>549</v>
      </c>
      <c r="BU280" s="2">
        <v>687</v>
      </c>
      <c r="BV280" s="2">
        <v>96</v>
      </c>
      <c r="BW280" s="2">
        <v>29</v>
      </c>
      <c r="BX280" s="2">
        <v>133</v>
      </c>
      <c r="BY280" s="2">
        <v>264</v>
      </c>
      <c r="BZ280" s="2">
        <v>252</v>
      </c>
      <c r="CA280" s="2">
        <v>170</v>
      </c>
      <c r="CB280" s="2">
        <v>119</v>
      </c>
      <c r="CC280" s="2">
        <v>32</v>
      </c>
      <c r="CD280" s="2">
        <v>214</v>
      </c>
      <c r="CE280" s="2">
        <v>19</v>
      </c>
      <c r="CF280" s="2">
        <v>408</v>
      </c>
      <c r="CG280" s="2">
        <v>249</v>
      </c>
      <c r="CH280" s="2">
        <v>38</v>
      </c>
      <c r="CI280" s="2">
        <v>19</v>
      </c>
    </row>
    <row r="281" spans="1:87" x14ac:dyDescent="0.2">
      <c r="A281" s="7">
        <v>44467</v>
      </c>
      <c r="B281" s="2">
        <f t="shared" si="136"/>
        <v>19</v>
      </c>
      <c r="C281" s="2">
        <f t="shared" si="137"/>
        <v>19</v>
      </c>
      <c r="D281" s="2">
        <f t="shared" si="138"/>
        <v>17</v>
      </c>
      <c r="E281" s="2">
        <f t="shared" si="139"/>
        <v>19</v>
      </c>
      <c r="F281" s="2">
        <f t="shared" si="140"/>
        <v>19</v>
      </c>
      <c r="G281" s="2">
        <f t="shared" si="141"/>
        <v>94</v>
      </c>
      <c r="H281" s="2">
        <f t="shared" si="142"/>
        <v>305</v>
      </c>
      <c r="I281" s="2">
        <f t="shared" si="143"/>
        <v>19</v>
      </c>
      <c r="J281" s="2">
        <f t="shared" si="144"/>
        <v>29</v>
      </c>
      <c r="K281" s="2">
        <f t="shared" si="145"/>
        <v>103</v>
      </c>
      <c r="L281" s="2">
        <f t="shared" si="146"/>
        <v>219</v>
      </c>
      <c r="M281" s="2">
        <f t="shared" si="147"/>
        <v>381</v>
      </c>
      <c r="N281" s="2">
        <f t="shared" si="148"/>
        <v>512</v>
      </c>
      <c r="O281" s="2">
        <f t="shared" si="149"/>
        <v>593</v>
      </c>
      <c r="P281" s="2">
        <f t="shared" si="150"/>
        <v>586</v>
      </c>
      <c r="Q281" s="2">
        <f t="shared" si="151"/>
        <v>576</v>
      </c>
      <c r="R281" s="2">
        <f t="shared" si="152"/>
        <v>487</v>
      </c>
      <c r="S281" s="2">
        <f t="shared" si="153"/>
        <v>275</v>
      </c>
      <c r="T281" s="2">
        <f t="shared" si="154"/>
        <v>183</v>
      </c>
      <c r="U281" s="2">
        <f t="shared" si="155"/>
        <v>117</v>
      </c>
      <c r="V281" s="2">
        <f t="shared" si="156"/>
        <v>126</v>
      </c>
      <c r="W281" s="2">
        <f t="shared" si="157"/>
        <v>60</v>
      </c>
      <c r="X281" s="2">
        <f t="shared" si="158"/>
        <v>38</v>
      </c>
      <c r="Y281" s="2">
        <f t="shared" si="159"/>
        <v>25</v>
      </c>
      <c r="AA281" s="2">
        <f t="shared" si="160"/>
        <v>487</v>
      </c>
      <c r="AB281" s="2">
        <f t="shared" si="161"/>
        <v>593</v>
      </c>
      <c r="AC281" s="2">
        <f t="shared" si="168"/>
        <v>305</v>
      </c>
      <c r="AE281" s="9">
        <v>4</v>
      </c>
      <c r="AF281" s="2">
        <f t="shared" si="162"/>
        <v>1813</v>
      </c>
      <c r="AG281" s="2">
        <f t="shared" si="163"/>
        <v>2267</v>
      </c>
      <c r="AH281" s="2">
        <f t="shared" si="164"/>
        <v>741</v>
      </c>
      <c r="AI281" s="2">
        <f t="shared" si="165"/>
        <v>4821</v>
      </c>
      <c r="AK281">
        <f t="shared" si="166"/>
        <v>9</v>
      </c>
      <c r="AL281">
        <f t="shared" si="167"/>
        <v>2021</v>
      </c>
      <c r="BL281" s="2">
        <v>19</v>
      </c>
      <c r="BM281" s="2">
        <v>19</v>
      </c>
      <c r="BN281" s="2">
        <v>17</v>
      </c>
      <c r="BO281" s="2">
        <v>19</v>
      </c>
      <c r="BP281" s="2">
        <v>19</v>
      </c>
      <c r="BQ281" s="2">
        <v>93</v>
      </c>
      <c r="BR281" s="2">
        <v>303</v>
      </c>
      <c r="BS281" s="2">
        <v>19</v>
      </c>
      <c r="BT281" s="2">
        <v>29</v>
      </c>
      <c r="BU281" s="2">
        <v>102</v>
      </c>
      <c r="BV281" s="2">
        <v>217</v>
      </c>
      <c r="BW281" s="2">
        <v>378</v>
      </c>
      <c r="BX281" s="2">
        <v>508</v>
      </c>
      <c r="BY281" s="2">
        <v>588</v>
      </c>
      <c r="BZ281" s="2">
        <v>582</v>
      </c>
      <c r="CA281" s="2">
        <v>572</v>
      </c>
      <c r="CB281" s="2">
        <v>483</v>
      </c>
      <c r="CC281" s="2">
        <v>273</v>
      </c>
      <c r="CD281" s="2">
        <v>182</v>
      </c>
      <c r="CE281" s="2">
        <v>116</v>
      </c>
      <c r="CF281" s="2">
        <v>125</v>
      </c>
      <c r="CG281" s="2">
        <v>60</v>
      </c>
      <c r="CH281" s="2">
        <v>38</v>
      </c>
      <c r="CI281" s="2">
        <v>25</v>
      </c>
    </row>
    <row r="282" spans="1:87" x14ac:dyDescent="0.2">
      <c r="A282" s="7">
        <v>44468</v>
      </c>
      <c r="B282" s="2">
        <f t="shared" si="136"/>
        <v>37</v>
      </c>
      <c r="C282" s="2">
        <f t="shared" si="137"/>
        <v>36</v>
      </c>
      <c r="D282" s="2">
        <f t="shared" si="138"/>
        <v>117</v>
      </c>
      <c r="E282" s="2">
        <f t="shared" si="139"/>
        <v>654</v>
      </c>
      <c r="F282" s="2">
        <f t="shared" si="140"/>
        <v>231</v>
      </c>
      <c r="G282" s="2">
        <f t="shared" si="141"/>
        <v>258</v>
      </c>
      <c r="H282" s="2">
        <f t="shared" si="142"/>
        <v>831</v>
      </c>
      <c r="I282" s="2">
        <f t="shared" si="143"/>
        <v>458</v>
      </c>
      <c r="J282" s="2">
        <f t="shared" si="144"/>
        <v>721</v>
      </c>
      <c r="K282" s="2">
        <f t="shared" si="145"/>
        <v>757</v>
      </c>
      <c r="L282" s="2">
        <f t="shared" si="146"/>
        <v>752</v>
      </c>
      <c r="M282" s="2">
        <f t="shared" si="147"/>
        <v>796</v>
      </c>
      <c r="N282" s="2">
        <f t="shared" si="148"/>
        <v>833</v>
      </c>
      <c r="O282" s="2">
        <f t="shared" si="149"/>
        <v>843</v>
      </c>
      <c r="P282" s="2">
        <f t="shared" si="150"/>
        <v>828</v>
      </c>
      <c r="Q282" s="2">
        <f t="shared" si="151"/>
        <v>788</v>
      </c>
      <c r="R282" s="2">
        <f t="shared" si="152"/>
        <v>721</v>
      </c>
      <c r="S282" s="2">
        <f t="shared" si="153"/>
        <v>561</v>
      </c>
      <c r="T282" s="2">
        <f t="shared" si="154"/>
        <v>490</v>
      </c>
      <c r="U282" s="2">
        <f t="shared" si="155"/>
        <v>410</v>
      </c>
      <c r="V282" s="2">
        <f t="shared" si="156"/>
        <v>262</v>
      </c>
      <c r="W282" s="2">
        <f t="shared" si="157"/>
        <v>215</v>
      </c>
      <c r="X282" s="2">
        <f t="shared" si="158"/>
        <v>230</v>
      </c>
      <c r="Y282" s="2">
        <f t="shared" si="159"/>
        <v>178</v>
      </c>
      <c r="AA282" s="2">
        <f t="shared" si="160"/>
        <v>796</v>
      </c>
      <c r="AB282" s="2">
        <f t="shared" si="161"/>
        <v>843</v>
      </c>
      <c r="AC282" s="2">
        <f t="shared" si="168"/>
        <v>831</v>
      </c>
      <c r="AE282" s="9">
        <v>5</v>
      </c>
      <c r="AF282" s="2">
        <f t="shared" si="162"/>
        <v>5666</v>
      </c>
      <c r="AG282" s="2">
        <f t="shared" si="163"/>
        <v>3292</v>
      </c>
      <c r="AH282" s="2">
        <f t="shared" si="164"/>
        <v>3049</v>
      </c>
      <c r="AI282" s="2">
        <f t="shared" si="165"/>
        <v>12007</v>
      </c>
      <c r="AK282">
        <f t="shared" si="166"/>
        <v>9</v>
      </c>
      <c r="AL282">
        <f t="shared" si="167"/>
        <v>2021</v>
      </c>
      <c r="BL282" s="2">
        <v>37</v>
      </c>
      <c r="BM282" s="2">
        <v>36</v>
      </c>
      <c r="BN282" s="2">
        <v>116</v>
      </c>
      <c r="BO282" s="2">
        <v>649</v>
      </c>
      <c r="BP282" s="2">
        <v>229</v>
      </c>
      <c r="BQ282" s="2">
        <v>256</v>
      </c>
      <c r="BR282" s="2">
        <v>825</v>
      </c>
      <c r="BS282" s="2">
        <v>455</v>
      </c>
      <c r="BT282" s="2">
        <v>716</v>
      </c>
      <c r="BU282" s="2">
        <v>751</v>
      </c>
      <c r="BV282" s="2">
        <v>746</v>
      </c>
      <c r="BW282" s="2">
        <v>790</v>
      </c>
      <c r="BX282" s="2">
        <v>827</v>
      </c>
      <c r="BY282" s="2">
        <v>837</v>
      </c>
      <c r="BZ282" s="2">
        <v>822</v>
      </c>
      <c r="CA282" s="2">
        <v>782</v>
      </c>
      <c r="CB282" s="2">
        <v>716</v>
      </c>
      <c r="CC282" s="2">
        <v>557</v>
      </c>
      <c r="CD282" s="2">
        <v>486</v>
      </c>
      <c r="CE282" s="2">
        <v>407</v>
      </c>
      <c r="CF282" s="2">
        <v>260</v>
      </c>
      <c r="CG282" s="2">
        <v>213</v>
      </c>
      <c r="CH282" s="2">
        <v>228</v>
      </c>
      <c r="CI282" s="2">
        <v>177</v>
      </c>
    </row>
    <row r="283" spans="1:87" x14ac:dyDescent="0.2">
      <c r="A283" s="7">
        <v>44469</v>
      </c>
      <c r="B283" s="2">
        <f t="shared" si="136"/>
        <v>100</v>
      </c>
      <c r="C283" s="2">
        <f t="shared" si="137"/>
        <v>95</v>
      </c>
      <c r="D283" s="2">
        <f t="shared" si="138"/>
        <v>73</v>
      </c>
      <c r="E283" s="2">
        <f t="shared" si="139"/>
        <v>58</v>
      </c>
      <c r="F283" s="2">
        <f t="shared" si="140"/>
        <v>51</v>
      </c>
      <c r="G283" s="2">
        <f t="shared" si="141"/>
        <v>189</v>
      </c>
      <c r="H283" s="2">
        <f t="shared" si="142"/>
        <v>554</v>
      </c>
      <c r="I283" s="2">
        <f t="shared" si="143"/>
        <v>395</v>
      </c>
      <c r="J283" s="2">
        <f t="shared" si="144"/>
        <v>538</v>
      </c>
      <c r="K283" s="2">
        <f t="shared" si="145"/>
        <v>594</v>
      </c>
      <c r="L283" s="2">
        <f t="shared" si="146"/>
        <v>646</v>
      </c>
      <c r="M283" s="2">
        <f t="shared" si="147"/>
        <v>750</v>
      </c>
      <c r="N283" s="2">
        <f t="shared" si="148"/>
        <v>866</v>
      </c>
      <c r="O283" s="2">
        <f t="shared" si="149"/>
        <v>851</v>
      </c>
      <c r="P283" s="2">
        <f t="shared" si="150"/>
        <v>912</v>
      </c>
      <c r="Q283" s="2">
        <f t="shared" si="151"/>
        <v>910</v>
      </c>
      <c r="R283" s="2">
        <f t="shared" si="152"/>
        <v>816</v>
      </c>
      <c r="S283" s="2">
        <f t="shared" si="153"/>
        <v>699</v>
      </c>
      <c r="T283" s="2">
        <f t="shared" si="154"/>
        <v>919</v>
      </c>
      <c r="U283" s="2">
        <f t="shared" si="155"/>
        <v>1104</v>
      </c>
      <c r="V283" s="2">
        <f t="shared" si="156"/>
        <v>618</v>
      </c>
      <c r="W283" s="2">
        <f t="shared" si="157"/>
        <v>153</v>
      </c>
      <c r="X283" s="2">
        <f t="shared" si="158"/>
        <v>85</v>
      </c>
      <c r="Y283" s="2">
        <f t="shared" si="159"/>
        <v>43</v>
      </c>
      <c r="AA283" s="2">
        <f t="shared" si="160"/>
        <v>1104</v>
      </c>
      <c r="AB283" s="2">
        <f t="shared" si="161"/>
        <v>912</v>
      </c>
      <c r="AC283" s="2">
        <f t="shared" si="168"/>
        <v>618</v>
      </c>
      <c r="AE283" s="9">
        <v>6</v>
      </c>
      <c r="AF283" s="2">
        <f t="shared" si="162"/>
        <v>6461</v>
      </c>
      <c r="AG283" s="2">
        <f t="shared" si="163"/>
        <v>3539</v>
      </c>
      <c r="AH283" s="2">
        <f t="shared" si="164"/>
        <v>2019</v>
      </c>
      <c r="AI283" s="2">
        <f t="shared" si="165"/>
        <v>12019</v>
      </c>
      <c r="AK283">
        <f t="shared" si="166"/>
        <v>9</v>
      </c>
      <c r="AL283">
        <f t="shared" si="167"/>
        <v>2021</v>
      </c>
      <c r="BL283" s="2">
        <v>99</v>
      </c>
      <c r="BM283" s="2">
        <v>94</v>
      </c>
      <c r="BN283" s="2">
        <v>72</v>
      </c>
      <c r="BO283" s="2">
        <v>58</v>
      </c>
      <c r="BP283" s="2">
        <v>51</v>
      </c>
      <c r="BQ283" s="2">
        <v>188</v>
      </c>
      <c r="BR283" s="2">
        <v>550</v>
      </c>
      <c r="BS283" s="2">
        <v>392</v>
      </c>
      <c r="BT283" s="2">
        <v>534</v>
      </c>
      <c r="BU283" s="2">
        <v>589</v>
      </c>
      <c r="BV283" s="2">
        <v>641</v>
      </c>
      <c r="BW283" s="2">
        <v>744</v>
      </c>
      <c r="BX283" s="2">
        <v>859</v>
      </c>
      <c r="BY283" s="2">
        <v>845</v>
      </c>
      <c r="BZ283" s="2">
        <v>905</v>
      </c>
      <c r="CA283" s="2">
        <v>903</v>
      </c>
      <c r="CB283" s="2">
        <v>810</v>
      </c>
      <c r="CC283" s="2">
        <v>694</v>
      </c>
      <c r="CD283" s="2">
        <v>912</v>
      </c>
      <c r="CE283" s="2">
        <v>1096</v>
      </c>
      <c r="CF283" s="2">
        <v>613</v>
      </c>
      <c r="CG283" s="2">
        <v>152</v>
      </c>
      <c r="CH283" s="2">
        <v>84</v>
      </c>
      <c r="CI283" s="2">
        <v>43</v>
      </c>
    </row>
    <row r="284" spans="1:87" x14ac:dyDescent="0.2">
      <c r="A284" s="11">
        <v>44470</v>
      </c>
      <c r="B284" s="12">
        <v>0</v>
      </c>
      <c r="C284" s="12">
        <v>0</v>
      </c>
      <c r="D284" s="12">
        <v>0</v>
      </c>
      <c r="E284" s="12">
        <v>0</v>
      </c>
      <c r="F284" s="12">
        <v>9</v>
      </c>
      <c r="G284" s="12">
        <v>0</v>
      </c>
      <c r="H284" s="12">
        <v>0</v>
      </c>
      <c r="I284" s="12">
        <v>9</v>
      </c>
      <c r="J284" s="12">
        <v>18</v>
      </c>
      <c r="K284" s="12">
        <v>1422</v>
      </c>
      <c r="L284" s="12">
        <v>1359</v>
      </c>
      <c r="M284" s="12">
        <v>837.33799999999997</v>
      </c>
      <c r="N284" s="12">
        <v>405</v>
      </c>
      <c r="O284" s="12">
        <v>0</v>
      </c>
      <c r="P284" s="12">
        <v>0</v>
      </c>
      <c r="Q284" s="12">
        <v>0</v>
      </c>
      <c r="R284" s="12">
        <v>0</v>
      </c>
      <c r="S284" s="12">
        <v>81</v>
      </c>
      <c r="T284" s="12">
        <v>10.8</v>
      </c>
      <c r="U284" s="12">
        <v>139.16300000000001</v>
      </c>
      <c r="V284" s="12">
        <v>312.41300000000001</v>
      </c>
      <c r="W284" s="12">
        <v>0</v>
      </c>
      <c r="X284" s="12">
        <v>0</v>
      </c>
      <c r="Y284" s="12">
        <v>0</v>
      </c>
      <c r="AA284" s="2">
        <f t="shared" si="160"/>
        <v>0</v>
      </c>
      <c r="AB284" s="2">
        <f t="shared" si="161"/>
        <v>1422</v>
      </c>
      <c r="AC284" s="2">
        <f t="shared" si="168"/>
        <v>312.41300000000001</v>
      </c>
      <c r="AE284" s="9">
        <v>7</v>
      </c>
      <c r="AF284" s="2">
        <f t="shared" si="162"/>
        <v>0</v>
      </c>
      <c r="AG284" s="2">
        <f t="shared" si="163"/>
        <v>4281.3009999999995</v>
      </c>
      <c r="AH284" s="2">
        <f t="shared" si="164"/>
        <v>321.41300000000047</v>
      </c>
      <c r="AI284" s="2">
        <f t="shared" si="165"/>
        <v>4602.7139999999999</v>
      </c>
      <c r="AK284">
        <f t="shared" si="166"/>
        <v>10</v>
      </c>
      <c r="AL284">
        <f t="shared" si="167"/>
        <v>2021</v>
      </c>
      <c r="BL284" s="2">
        <v>0</v>
      </c>
      <c r="BM284" s="2">
        <v>0</v>
      </c>
      <c r="BN284" s="2">
        <v>0</v>
      </c>
      <c r="BO284" s="2">
        <v>0</v>
      </c>
      <c r="BP284" s="2">
        <v>9</v>
      </c>
      <c r="BQ284" s="2">
        <v>0</v>
      </c>
      <c r="BR284" s="2">
        <v>0</v>
      </c>
      <c r="BS284" s="2">
        <v>9</v>
      </c>
      <c r="BT284" s="2">
        <v>18</v>
      </c>
      <c r="BU284" s="2">
        <v>1422</v>
      </c>
      <c r="BV284" s="2">
        <v>1359</v>
      </c>
      <c r="BW284" s="2">
        <v>837.33799999999997</v>
      </c>
      <c r="BX284" s="2">
        <v>405</v>
      </c>
      <c r="BY284" s="2">
        <v>0</v>
      </c>
      <c r="BZ284" s="2">
        <v>0</v>
      </c>
      <c r="CA284" s="2">
        <v>0</v>
      </c>
      <c r="CB284" s="2">
        <v>0</v>
      </c>
      <c r="CC284" s="2">
        <v>81</v>
      </c>
      <c r="CD284" s="2">
        <v>10.8</v>
      </c>
      <c r="CE284" s="2">
        <v>139.16300000000001</v>
      </c>
      <c r="CF284" s="2">
        <v>312.41300000000001</v>
      </c>
      <c r="CG284" s="2">
        <v>0</v>
      </c>
      <c r="CH284" s="2">
        <v>0</v>
      </c>
      <c r="CI284" s="2">
        <v>0</v>
      </c>
    </row>
    <row r="285" spans="1:87" x14ac:dyDescent="0.2">
      <c r="A285" s="11">
        <v>44471</v>
      </c>
      <c r="B285" s="12">
        <v>0</v>
      </c>
      <c r="C285" s="12">
        <v>67.724999999999994</v>
      </c>
      <c r="D285" s="12">
        <v>70.875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37.799999999999997</v>
      </c>
      <c r="K285" s="12">
        <v>61.2</v>
      </c>
      <c r="L285" s="12">
        <v>0</v>
      </c>
      <c r="M285" s="12">
        <v>0</v>
      </c>
      <c r="N285" s="12">
        <v>0</v>
      </c>
      <c r="O285" s="12">
        <v>2.363</v>
      </c>
      <c r="P285" s="12">
        <v>479.58800000000002</v>
      </c>
      <c r="Q285" s="12">
        <v>1725.9749999999999</v>
      </c>
      <c r="R285" s="12">
        <v>3079.125</v>
      </c>
      <c r="S285" s="12">
        <v>1979.213</v>
      </c>
      <c r="T285" s="12">
        <v>1443.6</v>
      </c>
      <c r="U285" s="12">
        <v>1494</v>
      </c>
      <c r="V285" s="12">
        <v>1404</v>
      </c>
      <c r="W285" s="12">
        <v>1779.413</v>
      </c>
      <c r="X285" s="12">
        <v>1784.8130000000001</v>
      </c>
      <c r="Y285" s="12">
        <v>1895.625</v>
      </c>
      <c r="AA285" s="2">
        <f t="shared" si="160"/>
        <v>0</v>
      </c>
      <c r="AB285" s="2">
        <f t="shared" si="161"/>
        <v>3079.125</v>
      </c>
      <c r="AC285" s="2">
        <f t="shared" si="168"/>
        <v>1895.625</v>
      </c>
      <c r="AE285" s="9">
        <v>1</v>
      </c>
      <c r="AF285" s="2">
        <f t="shared" si="162"/>
        <v>0</v>
      </c>
      <c r="AG285" s="2">
        <f t="shared" si="163"/>
        <v>10302.864</v>
      </c>
      <c r="AH285" s="2">
        <f t="shared" si="164"/>
        <v>7002.4510000000028</v>
      </c>
      <c r="AI285" s="2">
        <f t="shared" si="165"/>
        <v>17305.315000000002</v>
      </c>
      <c r="AK285">
        <f t="shared" si="166"/>
        <v>10</v>
      </c>
      <c r="AL285">
        <f t="shared" si="167"/>
        <v>2021</v>
      </c>
      <c r="BL285" s="2">
        <v>0</v>
      </c>
      <c r="BM285" s="2">
        <v>67.724999999999994</v>
      </c>
      <c r="BN285" s="2">
        <v>70.875</v>
      </c>
      <c r="BO285" s="2">
        <v>0</v>
      </c>
      <c r="BP285" s="2">
        <v>0</v>
      </c>
      <c r="BQ285" s="2">
        <v>0</v>
      </c>
      <c r="BR285" s="2">
        <v>0</v>
      </c>
      <c r="BS285" s="2">
        <v>0</v>
      </c>
      <c r="BT285" s="2">
        <v>37.799999999999997</v>
      </c>
      <c r="BU285" s="2">
        <v>61.2</v>
      </c>
      <c r="BV285" s="2">
        <v>0</v>
      </c>
      <c r="BW285" s="2">
        <v>0</v>
      </c>
      <c r="BX285" s="2">
        <v>0</v>
      </c>
      <c r="BY285" s="2">
        <v>2.363</v>
      </c>
      <c r="BZ285" s="2">
        <v>479.58800000000002</v>
      </c>
      <c r="CA285" s="2">
        <v>1725.9749999999999</v>
      </c>
      <c r="CB285" s="2">
        <v>3079.125</v>
      </c>
      <c r="CC285" s="2">
        <v>1979.213</v>
      </c>
      <c r="CD285" s="2">
        <v>1443.6</v>
      </c>
      <c r="CE285" s="2">
        <v>1494</v>
      </c>
      <c r="CF285" s="2">
        <v>1404</v>
      </c>
      <c r="CG285" s="2">
        <v>1779.413</v>
      </c>
      <c r="CH285" s="2">
        <v>1784.8130000000001</v>
      </c>
      <c r="CI285" s="2">
        <v>1895.625</v>
      </c>
    </row>
    <row r="286" spans="1:87" x14ac:dyDescent="0.2">
      <c r="A286" s="11">
        <v>44472</v>
      </c>
      <c r="B286" s="12">
        <v>2178.451</v>
      </c>
      <c r="C286" s="12">
        <v>2288.9259999999999</v>
      </c>
      <c r="D286" s="12">
        <v>2071.0129999999999</v>
      </c>
      <c r="E286" s="12">
        <v>1286.7760000000001</v>
      </c>
      <c r="F286" s="12">
        <v>1030.0509999999999</v>
      </c>
      <c r="G286" s="12">
        <v>1130.4000000000001</v>
      </c>
      <c r="H286" s="12">
        <v>1176.413</v>
      </c>
      <c r="I286" s="12">
        <v>1221.076</v>
      </c>
      <c r="J286" s="12">
        <v>1106.5500000000002</v>
      </c>
      <c r="K286" s="12">
        <v>2447.5509999999999</v>
      </c>
      <c r="L286" s="12">
        <v>2991.9380000000001</v>
      </c>
      <c r="M286" s="12">
        <v>2428.6509999999998</v>
      </c>
      <c r="N286" s="12">
        <v>2595.15</v>
      </c>
      <c r="O286" s="12">
        <v>1699.2</v>
      </c>
      <c r="P286" s="12">
        <v>1063.3509999999999</v>
      </c>
      <c r="Q286" s="12">
        <v>937.57500000000005</v>
      </c>
      <c r="R286" s="12">
        <v>930.03800000000001</v>
      </c>
      <c r="S286" s="12">
        <v>460.79999999999995</v>
      </c>
      <c r="T286" s="12">
        <v>235.8</v>
      </c>
      <c r="U286" s="12">
        <v>27</v>
      </c>
      <c r="V286" s="12">
        <v>226.8</v>
      </c>
      <c r="W286" s="12">
        <v>140.4</v>
      </c>
      <c r="X286" s="12">
        <v>39.375</v>
      </c>
      <c r="Y286" s="12">
        <v>67.724999999999994</v>
      </c>
      <c r="AA286" s="2">
        <f t="shared" si="160"/>
        <v>2991.9380000000001</v>
      </c>
      <c r="AB286" s="2">
        <f t="shared" si="161"/>
        <v>2595.15</v>
      </c>
      <c r="AC286" s="2">
        <f t="shared" si="168"/>
        <v>2288.9259999999999</v>
      </c>
      <c r="AE286" s="9">
        <v>2</v>
      </c>
      <c r="AF286" s="2">
        <f t="shared" si="162"/>
        <v>11849.403999999999</v>
      </c>
      <c r="AG286" s="2">
        <f t="shared" si="163"/>
        <v>6295.2759999999998</v>
      </c>
      <c r="AH286" s="2">
        <f t="shared" si="164"/>
        <v>11636.329999999996</v>
      </c>
      <c r="AI286" s="2">
        <f t="shared" si="165"/>
        <v>29781.009999999995</v>
      </c>
      <c r="AK286">
        <f t="shared" si="166"/>
        <v>10</v>
      </c>
      <c r="AL286">
        <f t="shared" si="167"/>
        <v>2021</v>
      </c>
      <c r="BL286" s="2">
        <v>2178.451</v>
      </c>
      <c r="BM286" s="2">
        <v>2288.9259999999999</v>
      </c>
      <c r="BN286" s="2">
        <v>2071.0129999999999</v>
      </c>
      <c r="BO286" s="2">
        <v>1286.7760000000001</v>
      </c>
      <c r="BP286" s="2">
        <v>1030.0509999999999</v>
      </c>
      <c r="BQ286" s="2">
        <v>1130.4000000000001</v>
      </c>
      <c r="BR286" s="2">
        <v>1176.413</v>
      </c>
      <c r="BS286" s="2">
        <v>1221.076</v>
      </c>
      <c r="BT286" s="2">
        <v>1106.5500000000002</v>
      </c>
      <c r="BU286" s="2">
        <v>2447.5509999999999</v>
      </c>
      <c r="BV286" s="2">
        <v>2991.9380000000001</v>
      </c>
      <c r="BW286" s="2">
        <v>2428.6509999999998</v>
      </c>
      <c r="BX286" s="2">
        <v>2595.15</v>
      </c>
      <c r="BY286" s="2">
        <v>1699.2</v>
      </c>
      <c r="BZ286" s="2">
        <v>1063.3509999999999</v>
      </c>
      <c r="CA286" s="2">
        <v>937.57500000000005</v>
      </c>
      <c r="CB286" s="2">
        <v>930.03800000000001</v>
      </c>
      <c r="CC286" s="2">
        <v>460.79999999999995</v>
      </c>
      <c r="CD286" s="2">
        <v>235.8</v>
      </c>
      <c r="CE286" s="2">
        <v>27</v>
      </c>
      <c r="CF286" s="2">
        <v>226.8</v>
      </c>
      <c r="CG286" s="2">
        <v>140.4</v>
      </c>
      <c r="CH286" s="2">
        <v>39.375</v>
      </c>
      <c r="CI286" s="2">
        <v>67.724999999999994</v>
      </c>
    </row>
    <row r="287" spans="1:87" x14ac:dyDescent="0.2">
      <c r="A287" s="11">
        <v>44473</v>
      </c>
      <c r="B287" s="12">
        <v>0</v>
      </c>
      <c r="C287" s="12">
        <v>0</v>
      </c>
      <c r="D287" s="12">
        <v>0</v>
      </c>
      <c r="E287" s="12">
        <v>0</v>
      </c>
      <c r="F287" s="12">
        <v>129.15</v>
      </c>
      <c r="G287" s="12">
        <v>179.55</v>
      </c>
      <c r="H287" s="12">
        <v>172.46299999999999</v>
      </c>
      <c r="I287" s="12">
        <v>37.012999999999998</v>
      </c>
      <c r="J287" s="12">
        <v>123.63800000000001</v>
      </c>
      <c r="K287" s="12">
        <v>948.82600000000002</v>
      </c>
      <c r="L287" s="12">
        <v>2634.5250000000001</v>
      </c>
      <c r="M287" s="12">
        <v>1394.663</v>
      </c>
      <c r="N287" s="12">
        <v>916.53800000000001</v>
      </c>
      <c r="O287" s="12">
        <v>1106.663</v>
      </c>
      <c r="P287" s="12">
        <v>1159.3130000000001</v>
      </c>
      <c r="Q287" s="12">
        <v>1675.35</v>
      </c>
      <c r="R287" s="12">
        <v>3333.9380000000001</v>
      </c>
      <c r="S287" s="12">
        <v>3232.8</v>
      </c>
      <c r="T287" s="12">
        <v>3125.1379999999999</v>
      </c>
      <c r="U287" s="12">
        <v>2781.9009999999998</v>
      </c>
      <c r="V287" s="12">
        <v>2320.875</v>
      </c>
      <c r="W287" s="12">
        <v>2353.163</v>
      </c>
      <c r="X287" s="12">
        <v>2451.15</v>
      </c>
      <c r="Y287" s="12">
        <v>2823.8630000000003</v>
      </c>
      <c r="AA287" s="2">
        <f t="shared" si="160"/>
        <v>3333.9380000000001</v>
      </c>
      <c r="AB287" s="2">
        <f t="shared" si="161"/>
        <v>1675.35</v>
      </c>
      <c r="AC287" s="2">
        <f t="shared" si="168"/>
        <v>2823.8630000000003</v>
      </c>
      <c r="AE287" s="9">
        <v>3</v>
      </c>
      <c r="AF287" s="2">
        <f t="shared" si="162"/>
        <v>17612.442000000003</v>
      </c>
      <c r="AG287" s="2">
        <f t="shared" si="163"/>
        <v>4857.8639999999996</v>
      </c>
      <c r="AH287" s="2">
        <f t="shared" si="164"/>
        <v>10430.213999999994</v>
      </c>
      <c r="AI287" s="2">
        <f t="shared" si="165"/>
        <v>32900.519999999997</v>
      </c>
      <c r="AK287">
        <f t="shared" si="166"/>
        <v>10</v>
      </c>
      <c r="AL287">
        <f t="shared" si="167"/>
        <v>2021</v>
      </c>
      <c r="BL287" s="2">
        <v>0</v>
      </c>
      <c r="BM287" s="2">
        <v>0</v>
      </c>
      <c r="BN287" s="2">
        <v>0</v>
      </c>
      <c r="BO287" s="2">
        <v>0</v>
      </c>
      <c r="BP287" s="2">
        <v>129.15</v>
      </c>
      <c r="BQ287" s="2">
        <v>179.55</v>
      </c>
      <c r="BR287" s="2">
        <v>172.46299999999999</v>
      </c>
      <c r="BS287" s="2">
        <v>37.012999999999998</v>
      </c>
      <c r="BT287" s="2">
        <v>123.63800000000001</v>
      </c>
      <c r="BU287" s="2">
        <v>948.82600000000002</v>
      </c>
      <c r="BV287" s="2">
        <v>2634.5250000000001</v>
      </c>
      <c r="BW287" s="2">
        <v>1394.663</v>
      </c>
      <c r="BX287" s="2">
        <v>916.53800000000001</v>
      </c>
      <c r="BY287" s="2">
        <v>1106.663</v>
      </c>
      <c r="BZ287" s="2">
        <v>1159.3130000000001</v>
      </c>
      <c r="CA287" s="2">
        <v>1675.35</v>
      </c>
      <c r="CB287" s="2">
        <v>3333.9380000000001</v>
      </c>
      <c r="CC287" s="2">
        <v>3232.8</v>
      </c>
      <c r="CD287" s="2">
        <v>3125.1379999999999</v>
      </c>
      <c r="CE287" s="2">
        <v>2781.9009999999998</v>
      </c>
      <c r="CF287" s="2">
        <v>2320.875</v>
      </c>
      <c r="CG287" s="2">
        <v>2353.163</v>
      </c>
      <c r="CH287" s="2">
        <v>2451.15</v>
      </c>
      <c r="CI287" s="2">
        <v>2823.8630000000003</v>
      </c>
    </row>
    <row r="288" spans="1:87" x14ac:dyDescent="0.2">
      <c r="A288" s="11">
        <v>44474</v>
      </c>
      <c r="B288" s="12">
        <v>2815.65</v>
      </c>
      <c r="C288" s="12">
        <v>2814.3009999999999</v>
      </c>
      <c r="D288" s="12">
        <v>2758.3879999999999</v>
      </c>
      <c r="E288" s="12">
        <v>2836.913</v>
      </c>
      <c r="F288" s="12">
        <v>2811.038</v>
      </c>
      <c r="G288" s="12">
        <v>2757.4880000000003</v>
      </c>
      <c r="H288" s="12">
        <v>2681.8879999999999</v>
      </c>
      <c r="I288" s="12">
        <v>2627.1010000000001</v>
      </c>
      <c r="J288" s="12">
        <v>2629.3509999999997</v>
      </c>
      <c r="K288" s="12">
        <v>2680.4259999999999</v>
      </c>
      <c r="L288" s="12">
        <v>2876.7380000000003</v>
      </c>
      <c r="M288" s="12">
        <v>2944.6880000000001</v>
      </c>
      <c r="N288" s="12">
        <v>3044.701</v>
      </c>
      <c r="O288" s="12">
        <v>3137.0630000000001</v>
      </c>
      <c r="P288" s="12">
        <v>3136.163</v>
      </c>
      <c r="Q288" s="12">
        <v>3070.3510000000001</v>
      </c>
      <c r="R288" s="12">
        <v>2845.5749999999998</v>
      </c>
      <c r="S288" s="12">
        <v>2668.8379999999997</v>
      </c>
      <c r="T288" s="12">
        <v>2283.076</v>
      </c>
      <c r="U288" s="12">
        <v>1636.875</v>
      </c>
      <c r="V288" s="12">
        <v>455.28800000000001</v>
      </c>
      <c r="W288" s="12">
        <v>9.4499999999999993</v>
      </c>
      <c r="X288" s="12">
        <v>0</v>
      </c>
      <c r="Y288" s="12">
        <v>0</v>
      </c>
      <c r="AA288" s="2">
        <f t="shared" si="160"/>
        <v>2944.6880000000001</v>
      </c>
      <c r="AB288" s="2">
        <f t="shared" si="161"/>
        <v>3137.0630000000001</v>
      </c>
      <c r="AC288" s="2">
        <f t="shared" si="168"/>
        <v>2836.913</v>
      </c>
      <c r="AE288" s="9">
        <v>4</v>
      </c>
      <c r="AF288" s="2">
        <f t="shared" si="162"/>
        <v>23192.667999999998</v>
      </c>
      <c r="AG288" s="2">
        <f t="shared" si="163"/>
        <v>12388.278</v>
      </c>
      <c r="AH288" s="2">
        <f t="shared" si="164"/>
        <v>19940.40400000001</v>
      </c>
      <c r="AI288" s="2">
        <f t="shared" si="165"/>
        <v>55521.350000000006</v>
      </c>
      <c r="AK288">
        <f t="shared" si="166"/>
        <v>10</v>
      </c>
      <c r="AL288">
        <f t="shared" si="167"/>
        <v>2021</v>
      </c>
      <c r="BL288" s="2">
        <v>2815.65</v>
      </c>
      <c r="BM288" s="2">
        <v>2814.3009999999999</v>
      </c>
      <c r="BN288" s="2">
        <v>2758.3879999999999</v>
      </c>
      <c r="BO288" s="2">
        <v>2836.913</v>
      </c>
      <c r="BP288" s="2">
        <v>2811.038</v>
      </c>
      <c r="BQ288" s="2">
        <v>2757.4880000000003</v>
      </c>
      <c r="BR288" s="2">
        <v>2681.8879999999999</v>
      </c>
      <c r="BS288" s="2">
        <v>2627.1010000000001</v>
      </c>
      <c r="BT288" s="2">
        <v>2629.3509999999997</v>
      </c>
      <c r="BU288" s="2">
        <v>2680.4259999999999</v>
      </c>
      <c r="BV288" s="2">
        <v>2876.7380000000003</v>
      </c>
      <c r="BW288" s="2">
        <v>2944.6880000000001</v>
      </c>
      <c r="BX288" s="2">
        <v>3044.701</v>
      </c>
      <c r="BY288" s="2">
        <v>3137.0630000000001</v>
      </c>
      <c r="BZ288" s="2">
        <v>3136.163</v>
      </c>
      <c r="CA288" s="2">
        <v>3070.3510000000001</v>
      </c>
      <c r="CB288" s="2">
        <v>2845.5749999999998</v>
      </c>
      <c r="CC288" s="2">
        <v>2668.8379999999997</v>
      </c>
      <c r="CD288" s="2">
        <v>2283.076</v>
      </c>
      <c r="CE288" s="2">
        <v>1636.875</v>
      </c>
      <c r="CF288" s="2">
        <v>455.28800000000001</v>
      </c>
      <c r="CG288" s="2">
        <v>9.4499999999999993</v>
      </c>
      <c r="CH288" s="2">
        <v>0</v>
      </c>
      <c r="CI288" s="2">
        <v>0</v>
      </c>
    </row>
    <row r="289" spans="1:87" x14ac:dyDescent="0.2">
      <c r="A289" s="11">
        <v>44475</v>
      </c>
      <c r="B289" s="12">
        <v>0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1161</v>
      </c>
      <c r="J289" s="12">
        <v>1620</v>
      </c>
      <c r="K289" s="12">
        <v>1149.3</v>
      </c>
      <c r="L289" s="12">
        <v>1532.1379999999999</v>
      </c>
      <c r="M289" s="12">
        <v>2136.15</v>
      </c>
      <c r="N289" s="12">
        <v>1933.9880000000001</v>
      </c>
      <c r="O289" s="12">
        <v>1585.8</v>
      </c>
      <c r="P289" s="12">
        <v>280.8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221.4</v>
      </c>
      <c r="W289" s="12">
        <v>324</v>
      </c>
      <c r="X289" s="12">
        <v>345.6</v>
      </c>
      <c r="Y289" s="12">
        <v>97.2</v>
      </c>
      <c r="AA289" s="2">
        <f t="shared" si="160"/>
        <v>2136.15</v>
      </c>
      <c r="AB289" s="2">
        <f t="shared" si="161"/>
        <v>1933.9880000000001</v>
      </c>
      <c r="AC289" s="2">
        <f t="shared" si="168"/>
        <v>345.6</v>
      </c>
      <c r="AE289" s="9">
        <v>5</v>
      </c>
      <c r="AF289" s="2">
        <f t="shared" si="162"/>
        <v>7598.5879999999997</v>
      </c>
      <c r="AG289" s="2">
        <f t="shared" si="163"/>
        <v>3800.5880000000002</v>
      </c>
      <c r="AH289" s="2">
        <f t="shared" si="164"/>
        <v>988.19999999999845</v>
      </c>
      <c r="AI289" s="2">
        <f t="shared" si="165"/>
        <v>12387.375999999998</v>
      </c>
      <c r="AK289">
        <f t="shared" si="166"/>
        <v>10</v>
      </c>
      <c r="AL289">
        <f t="shared" si="167"/>
        <v>2021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S289" s="2">
        <v>1161</v>
      </c>
      <c r="BT289" s="2">
        <v>1620</v>
      </c>
      <c r="BU289" s="2">
        <v>1149.3</v>
      </c>
      <c r="BV289" s="2">
        <v>1532.1379999999999</v>
      </c>
      <c r="BW289" s="2">
        <v>2136.15</v>
      </c>
      <c r="BX289" s="2">
        <v>1933.9880000000001</v>
      </c>
      <c r="BY289" s="2">
        <v>1585.8</v>
      </c>
      <c r="BZ289" s="2">
        <v>280.8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F289" s="2">
        <v>221.4</v>
      </c>
      <c r="CG289" s="2">
        <v>324</v>
      </c>
      <c r="CH289" s="2">
        <v>345.6</v>
      </c>
      <c r="CI289" s="2">
        <v>97.2</v>
      </c>
    </row>
    <row r="290" spans="1:87" x14ac:dyDescent="0.2">
      <c r="A290" s="11">
        <v>44476</v>
      </c>
      <c r="B290" s="12">
        <v>0</v>
      </c>
      <c r="C290" s="12">
        <v>81</v>
      </c>
      <c r="D290" s="12">
        <v>129.6</v>
      </c>
      <c r="E290" s="12">
        <v>0</v>
      </c>
      <c r="F290" s="12">
        <v>52.538000000000004</v>
      </c>
      <c r="G290" s="12">
        <v>553.95000000000005</v>
      </c>
      <c r="H290" s="12">
        <v>782.55</v>
      </c>
      <c r="I290" s="12">
        <v>714.375</v>
      </c>
      <c r="J290" s="12">
        <v>1914.5250000000001</v>
      </c>
      <c r="K290" s="12">
        <v>2991.038</v>
      </c>
      <c r="L290" s="12">
        <v>3011.8509999999997</v>
      </c>
      <c r="M290" s="12">
        <v>1890.1130000000001</v>
      </c>
      <c r="N290" s="12">
        <v>550.68799999999999</v>
      </c>
      <c r="O290" s="12">
        <v>0</v>
      </c>
      <c r="P290" s="12">
        <v>59.4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AA290" s="2">
        <f t="shared" si="160"/>
        <v>3011.8509999999997</v>
      </c>
      <c r="AB290" s="2">
        <f t="shared" si="161"/>
        <v>550.68799999999999</v>
      </c>
      <c r="AC290" s="2">
        <f t="shared" si="168"/>
        <v>782.55</v>
      </c>
      <c r="AE290" s="9">
        <v>6</v>
      </c>
      <c r="AF290" s="2">
        <f t="shared" si="162"/>
        <v>10521.902</v>
      </c>
      <c r="AG290" s="2">
        <f t="shared" si="163"/>
        <v>610.08799999999997</v>
      </c>
      <c r="AH290" s="2">
        <f t="shared" si="164"/>
        <v>1599.6379999999988</v>
      </c>
      <c r="AI290" s="2">
        <f t="shared" si="165"/>
        <v>12731.627999999999</v>
      </c>
      <c r="AK290">
        <f t="shared" si="166"/>
        <v>10</v>
      </c>
      <c r="AL290">
        <f t="shared" si="167"/>
        <v>2021</v>
      </c>
      <c r="BL290" s="2">
        <v>0</v>
      </c>
      <c r="BM290" s="2">
        <v>81</v>
      </c>
      <c r="BN290" s="2">
        <v>129.6</v>
      </c>
      <c r="BO290" s="2">
        <v>0</v>
      </c>
      <c r="BP290" s="2">
        <v>52.538000000000004</v>
      </c>
      <c r="BQ290" s="2">
        <v>553.95000000000005</v>
      </c>
      <c r="BR290" s="2">
        <v>782.55</v>
      </c>
      <c r="BS290" s="2">
        <v>714.375</v>
      </c>
      <c r="BT290" s="2">
        <v>1914.5250000000001</v>
      </c>
      <c r="BU290" s="2">
        <v>2991.038</v>
      </c>
      <c r="BV290" s="2">
        <v>3011.8509999999997</v>
      </c>
      <c r="BW290" s="2">
        <v>1890.1130000000001</v>
      </c>
      <c r="BX290" s="2">
        <v>550.68799999999999</v>
      </c>
      <c r="BY290" s="2">
        <v>0</v>
      </c>
      <c r="BZ290" s="2">
        <v>59.4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0</v>
      </c>
      <c r="CH290" s="2">
        <v>0</v>
      </c>
      <c r="CI290" s="2">
        <v>0</v>
      </c>
    </row>
    <row r="291" spans="1:87" x14ac:dyDescent="0.2">
      <c r="A291" s="11">
        <v>44477</v>
      </c>
      <c r="B291" s="12">
        <v>0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45</v>
      </c>
      <c r="P291" s="12">
        <v>288</v>
      </c>
      <c r="Q291" s="12">
        <v>54</v>
      </c>
      <c r="R291" s="12">
        <v>18</v>
      </c>
      <c r="S291" s="12">
        <v>0</v>
      </c>
      <c r="T291" s="12">
        <v>0</v>
      </c>
      <c r="U291" s="12">
        <v>0</v>
      </c>
      <c r="V291" s="12">
        <v>2.363</v>
      </c>
      <c r="W291" s="12">
        <v>0</v>
      </c>
      <c r="X291" s="12">
        <v>0</v>
      </c>
      <c r="Y291" s="12">
        <v>0</v>
      </c>
      <c r="AA291" s="2">
        <f t="shared" si="160"/>
        <v>0</v>
      </c>
      <c r="AB291" s="2">
        <f t="shared" si="161"/>
        <v>288</v>
      </c>
      <c r="AC291" s="2">
        <f t="shared" si="168"/>
        <v>2.363</v>
      </c>
      <c r="AE291" s="9">
        <v>7</v>
      </c>
      <c r="AF291" s="2">
        <f t="shared" si="162"/>
        <v>0</v>
      </c>
      <c r="AG291" s="2">
        <f t="shared" si="163"/>
        <v>405</v>
      </c>
      <c r="AH291" s="2">
        <f t="shared" si="164"/>
        <v>2.3629999999999995</v>
      </c>
      <c r="AI291" s="2">
        <f t="shared" si="165"/>
        <v>407.363</v>
      </c>
      <c r="AK291">
        <f t="shared" si="166"/>
        <v>10</v>
      </c>
      <c r="AL291">
        <f t="shared" si="167"/>
        <v>2021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S291" s="2">
        <v>0</v>
      </c>
      <c r="BT291" s="2">
        <v>0</v>
      </c>
      <c r="BU291" s="2">
        <v>0</v>
      </c>
      <c r="BV291" s="2">
        <v>0</v>
      </c>
      <c r="BW291" s="2">
        <v>0</v>
      </c>
      <c r="BX291" s="2">
        <v>0</v>
      </c>
      <c r="BY291" s="2">
        <v>45</v>
      </c>
      <c r="BZ291" s="2">
        <v>288</v>
      </c>
      <c r="CA291" s="2">
        <v>54</v>
      </c>
      <c r="CB291" s="2">
        <v>18</v>
      </c>
      <c r="CC291" s="2">
        <v>0</v>
      </c>
      <c r="CD291" s="2">
        <v>0</v>
      </c>
      <c r="CE291" s="2">
        <v>0</v>
      </c>
      <c r="CF291" s="2">
        <v>2.363</v>
      </c>
      <c r="CG291" s="2">
        <v>0</v>
      </c>
      <c r="CH291" s="2">
        <v>0</v>
      </c>
      <c r="CI291" s="2">
        <v>0</v>
      </c>
    </row>
    <row r="292" spans="1:87" x14ac:dyDescent="0.2">
      <c r="A292" s="11">
        <v>44478</v>
      </c>
      <c r="B292" s="12">
        <v>0</v>
      </c>
      <c r="C292" s="12">
        <v>0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233.1</v>
      </c>
      <c r="K292" s="12">
        <v>861.75</v>
      </c>
      <c r="L292" s="12">
        <v>965.92599999999993</v>
      </c>
      <c r="M292" s="12">
        <v>1013.963</v>
      </c>
      <c r="N292" s="12">
        <v>952.08799999999997</v>
      </c>
      <c r="O292" s="12">
        <v>1075.951</v>
      </c>
      <c r="P292" s="12">
        <v>930.48799999999994</v>
      </c>
      <c r="Q292" s="12">
        <v>1005.975</v>
      </c>
      <c r="R292" s="12">
        <v>758.70100000000002</v>
      </c>
      <c r="S292" s="12">
        <v>304.08800000000002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AA292" s="2">
        <f t="shared" si="160"/>
        <v>0</v>
      </c>
      <c r="AB292" s="2">
        <f t="shared" si="161"/>
        <v>1075.951</v>
      </c>
      <c r="AC292" s="2">
        <f t="shared" si="168"/>
        <v>0</v>
      </c>
      <c r="AE292" s="9">
        <v>8</v>
      </c>
      <c r="AF292" s="2">
        <f t="shared" si="162"/>
        <v>0</v>
      </c>
      <c r="AG292" s="2">
        <f t="shared" si="163"/>
        <v>8102.03</v>
      </c>
      <c r="AH292" s="2">
        <f t="shared" si="164"/>
        <v>0</v>
      </c>
      <c r="AI292" s="2">
        <f t="shared" si="165"/>
        <v>8102.03</v>
      </c>
      <c r="AK292">
        <f t="shared" si="166"/>
        <v>10</v>
      </c>
      <c r="AL292">
        <f t="shared" si="167"/>
        <v>2021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S292" s="2">
        <v>0</v>
      </c>
      <c r="BT292" s="2">
        <v>233.1</v>
      </c>
      <c r="BU292" s="2">
        <v>861.75</v>
      </c>
      <c r="BV292" s="2">
        <v>965.92599999999993</v>
      </c>
      <c r="BW292" s="2">
        <v>1013.963</v>
      </c>
      <c r="BX292" s="2">
        <v>952.08799999999997</v>
      </c>
      <c r="BY292" s="2">
        <v>1075.951</v>
      </c>
      <c r="BZ292" s="2">
        <v>930.48799999999994</v>
      </c>
      <c r="CA292" s="2">
        <v>1005.975</v>
      </c>
      <c r="CB292" s="2">
        <v>758.70100000000002</v>
      </c>
      <c r="CC292" s="2">
        <v>304.08800000000002</v>
      </c>
      <c r="CD292" s="2">
        <v>0</v>
      </c>
      <c r="CE292" s="2">
        <v>0</v>
      </c>
      <c r="CF292" s="2">
        <v>0</v>
      </c>
      <c r="CG292" s="2">
        <v>0</v>
      </c>
      <c r="CH292" s="2">
        <v>0</v>
      </c>
      <c r="CI292" s="2">
        <v>0</v>
      </c>
    </row>
    <row r="293" spans="1:87" x14ac:dyDescent="0.2">
      <c r="A293" s="11">
        <v>44479</v>
      </c>
      <c r="B293" s="12">
        <v>0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AA293" s="2">
        <f t="shared" si="160"/>
        <v>0</v>
      </c>
      <c r="AB293" s="2">
        <f t="shared" si="161"/>
        <v>0</v>
      </c>
      <c r="AC293" s="2">
        <f t="shared" si="168"/>
        <v>0</v>
      </c>
      <c r="AE293" s="9">
        <v>2</v>
      </c>
      <c r="AF293" s="2">
        <f t="shared" si="162"/>
        <v>0</v>
      </c>
      <c r="AG293" s="2">
        <f t="shared" si="163"/>
        <v>0</v>
      </c>
      <c r="AH293" s="2">
        <f t="shared" si="164"/>
        <v>0</v>
      </c>
      <c r="AI293" s="2">
        <f t="shared" si="165"/>
        <v>0</v>
      </c>
      <c r="AK293">
        <f t="shared" si="166"/>
        <v>10</v>
      </c>
      <c r="AL293">
        <f t="shared" si="167"/>
        <v>2021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S293" s="2">
        <v>0</v>
      </c>
      <c r="BT293" s="2">
        <v>0</v>
      </c>
      <c r="BU293" s="2">
        <v>0</v>
      </c>
      <c r="BV293" s="2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>
        <v>0</v>
      </c>
      <c r="CG293" s="2">
        <v>0</v>
      </c>
      <c r="CH293" s="2">
        <v>0</v>
      </c>
      <c r="CI293" s="2">
        <v>0</v>
      </c>
    </row>
    <row r="294" spans="1:87" x14ac:dyDescent="0.2">
      <c r="A294" s="11">
        <v>44480</v>
      </c>
      <c r="B294" s="12">
        <v>0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315</v>
      </c>
      <c r="I294" s="12">
        <v>531</v>
      </c>
      <c r="J294" s="12">
        <v>1089.9000000000001</v>
      </c>
      <c r="K294" s="12">
        <v>664.98800000000006</v>
      </c>
      <c r="L294" s="12">
        <v>1470.825</v>
      </c>
      <c r="M294" s="12">
        <v>2573.3249999999998</v>
      </c>
      <c r="N294" s="12">
        <v>1659.4880000000001</v>
      </c>
      <c r="O294" s="12">
        <v>1080.001</v>
      </c>
      <c r="P294" s="12">
        <v>1231.9880000000001</v>
      </c>
      <c r="Q294" s="12">
        <v>1401.076</v>
      </c>
      <c r="R294" s="12">
        <v>1085.4000000000001</v>
      </c>
      <c r="S294" s="12">
        <v>478.35</v>
      </c>
      <c r="T294" s="12">
        <v>173.58800000000002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AA294" s="2">
        <f t="shared" si="160"/>
        <v>2573.3249999999998</v>
      </c>
      <c r="AB294" s="2">
        <f t="shared" si="161"/>
        <v>1659.4880000000001</v>
      </c>
      <c r="AC294" s="2">
        <f t="shared" si="168"/>
        <v>315</v>
      </c>
      <c r="AE294" s="9">
        <v>3</v>
      </c>
      <c r="AF294" s="2">
        <f t="shared" si="162"/>
        <v>8067.3760000000002</v>
      </c>
      <c r="AG294" s="2">
        <f t="shared" si="163"/>
        <v>5372.5529999999999</v>
      </c>
      <c r="AH294" s="2">
        <f t="shared" si="164"/>
        <v>315</v>
      </c>
      <c r="AI294" s="2">
        <f t="shared" si="165"/>
        <v>13754.929</v>
      </c>
      <c r="AK294">
        <f t="shared" si="166"/>
        <v>10</v>
      </c>
      <c r="AL294">
        <f t="shared" si="167"/>
        <v>2021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315</v>
      </c>
      <c r="BS294" s="2">
        <v>531</v>
      </c>
      <c r="BT294" s="2">
        <v>1089.9000000000001</v>
      </c>
      <c r="BU294" s="2">
        <v>664.98800000000006</v>
      </c>
      <c r="BV294" s="2">
        <v>1470.825</v>
      </c>
      <c r="BW294" s="2">
        <v>2573.3249999999998</v>
      </c>
      <c r="BX294" s="2">
        <v>1659.4880000000001</v>
      </c>
      <c r="BY294" s="2">
        <v>1080.001</v>
      </c>
      <c r="BZ294" s="2">
        <v>1231.9880000000001</v>
      </c>
      <c r="CA294" s="2">
        <v>1401.076</v>
      </c>
      <c r="CB294" s="2">
        <v>1085.4000000000001</v>
      </c>
      <c r="CC294" s="2">
        <v>478.35</v>
      </c>
      <c r="CD294" s="2">
        <v>173.58800000000002</v>
      </c>
      <c r="CE294" s="2">
        <v>0</v>
      </c>
      <c r="CF294" s="2">
        <v>0</v>
      </c>
      <c r="CG294" s="2">
        <v>0</v>
      </c>
      <c r="CH294" s="2">
        <v>0</v>
      </c>
      <c r="CI294" s="2">
        <v>0</v>
      </c>
    </row>
    <row r="295" spans="1:87" x14ac:dyDescent="0.2">
      <c r="A295" s="11">
        <v>44481</v>
      </c>
      <c r="B295" s="12">
        <v>0</v>
      </c>
      <c r="C295" s="12">
        <v>0</v>
      </c>
      <c r="D295" s="12">
        <v>1233</v>
      </c>
      <c r="E295" s="12">
        <v>684</v>
      </c>
      <c r="F295" s="12">
        <v>90</v>
      </c>
      <c r="G295" s="12">
        <v>54</v>
      </c>
      <c r="H295" s="12">
        <v>18</v>
      </c>
      <c r="I295" s="12">
        <v>54</v>
      </c>
      <c r="J295" s="12">
        <v>0</v>
      </c>
      <c r="K295" s="12">
        <v>17.888000000000002</v>
      </c>
      <c r="L295" s="12">
        <v>558.33799999999997</v>
      </c>
      <c r="M295" s="12">
        <v>1059.3000000000002</v>
      </c>
      <c r="N295" s="12">
        <v>1426.501</v>
      </c>
      <c r="O295" s="12">
        <v>1105.3130000000001</v>
      </c>
      <c r="P295" s="12">
        <v>1196.7750000000001</v>
      </c>
      <c r="Q295" s="12">
        <v>1229.4000000000001</v>
      </c>
      <c r="R295" s="12">
        <v>1382.5129999999999</v>
      </c>
      <c r="S295" s="12">
        <v>1150.2</v>
      </c>
      <c r="T295" s="12">
        <v>1143</v>
      </c>
      <c r="U295" s="12">
        <v>1054.8</v>
      </c>
      <c r="V295" s="12">
        <v>829.351</v>
      </c>
      <c r="W295" s="12">
        <v>934.875</v>
      </c>
      <c r="X295" s="12">
        <v>1064.0250000000001</v>
      </c>
      <c r="Y295" s="12">
        <v>1416.038</v>
      </c>
      <c r="AA295" s="2">
        <f t="shared" si="160"/>
        <v>1382.5129999999999</v>
      </c>
      <c r="AB295" s="2">
        <f t="shared" si="161"/>
        <v>1426.501</v>
      </c>
      <c r="AC295" s="2">
        <f t="shared" si="168"/>
        <v>1416.038</v>
      </c>
      <c r="AE295" s="9">
        <v>4</v>
      </c>
      <c r="AF295" s="2">
        <f t="shared" si="162"/>
        <v>6420.0390000000007</v>
      </c>
      <c r="AG295" s="2">
        <f t="shared" si="163"/>
        <v>4957.9890000000005</v>
      </c>
      <c r="AH295" s="2">
        <f t="shared" si="164"/>
        <v>6323.2889999999979</v>
      </c>
      <c r="AI295" s="2">
        <f t="shared" si="165"/>
        <v>17701.316999999999</v>
      </c>
      <c r="AK295">
        <f t="shared" si="166"/>
        <v>10</v>
      </c>
      <c r="AL295">
        <f t="shared" si="167"/>
        <v>2021</v>
      </c>
      <c r="BL295" s="2">
        <v>0</v>
      </c>
      <c r="BM295" s="2">
        <v>0</v>
      </c>
      <c r="BN295" s="2">
        <v>1233</v>
      </c>
      <c r="BO295" s="2">
        <v>684</v>
      </c>
      <c r="BP295" s="2">
        <v>90</v>
      </c>
      <c r="BQ295" s="2">
        <v>54</v>
      </c>
      <c r="BR295" s="2">
        <v>18</v>
      </c>
      <c r="BS295" s="2">
        <v>54</v>
      </c>
      <c r="BT295" s="2">
        <v>0</v>
      </c>
      <c r="BU295" s="2">
        <v>17.888000000000002</v>
      </c>
      <c r="BV295" s="2">
        <v>558.33799999999997</v>
      </c>
      <c r="BW295" s="2">
        <v>1059.3000000000002</v>
      </c>
      <c r="BX295" s="2">
        <v>1426.501</v>
      </c>
      <c r="BY295" s="2">
        <v>1105.3130000000001</v>
      </c>
      <c r="BZ295" s="2">
        <v>1196.7750000000001</v>
      </c>
      <c r="CA295" s="2">
        <v>1229.4000000000001</v>
      </c>
      <c r="CB295" s="2">
        <v>1382.5129999999999</v>
      </c>
      <c r="CC295" s="2">
        <v>1150.2</v>
      </c>
      <c r="CD295" s="2">
        <v>1143</v>
      </c>
      <c r="CE295" s="2">
        <v>1054.8</v>
      </c>
      <c r="CF295" s="2">
        <v>829.351</v>
      </c>
      <c r="CG295" s="2">
        <v>934.875</v>
      </c>
      <c r="CH295" s="2">
        <v>1064.0250000000001</v>
      </c>
      <c r="CI295" s="2">
        <v>1416.038</v>
      </c>
    </row>
    <row r="296" spans="1:87" x14ac:dyDescent="0.2">
      <c r="A296" s="11">
        <v>44482</v>
      </c>
      <c r="B296" s="12">
        <v>1174.6130000000001</v>
      </c>
      <c r="C296" s="12">
        <v>950.851</v>
      </c>
      <c r="D296" s="12">
        <v>874.91300000000001</v>
      </c>
      <c r="E296" s="12">
        <v>838.01300000000003</v>
      </c>
      <c r="F296" s="12">
        <v>965.25</v>
      </c>
      <c r="G296" s="12">
        <v>1814.963</v>
      </c>
      <c r="H296" s="12">
        <v>1888.3130000000001</v>
      </c>
      <c r="I296" s="12">
        <v>2002.838</v>
      </c>
      <c r="J296" s="12">
        <v>1991.0250000000001</v>
      </c>
      <c r="K296" s="12">
        <v>1975.163</v>
      </c>
      <c r="L296" s="12">
        <v>1996.9879999999998</v>
      </c>
      <c r="M296" s="12">
        <v>1837.4630000000002</v>
      </c>
      <c r="N296" s="12">
        <v>1432.0129999999999</v>
      </c>
      <c r="O296" s="12">
        <v>921.71299999999997</v>
      </c>
      <c r="P296" s="12">
        <v>819</v>
      </c>
      <c r="Q296" s="12">
        <v>878.4</v>
      </c>
      <c r="R296" s="12">
        <v>806.96299999999997</v>
      </c>
      <c r="S296" s="12">
        <v>783</v>
      </c>
      <c r="T296" s="12">
        <v>792</v>
      </c>
      <c r="U296" s="12">
        <v>804.601</v>
      </c>
      <c r="V296" s="12">
        <v>894.37599999999998</v>
      </c>
      <c r="W296" s="12">
        <v>897.86300000000006</v>
      </c>
      <c r="X296" s="12">
        <v>810</v>
      </c>
      <c r="Y296" s="12">
        <v>818.66300000000001</v>
      </c>
      <c r="AA296" s="2">
        <f t="shared" si="160"/>
        <v>2002.838</v>
      </c>
      <c r="AB296" s="2">
        <f t="shared" si="161"/>
        <v>1432.0129999999999</v>
      </c>
      <c r="AC296" s="2">
        <f t="shared" si="168"/>
        <v>1888.3130000000001</v>
      </c>
      <c r="AE296" s="9">
        <v>5</v>
      </c>
      <c r="AF296" s="2">
        <f t="shared" si="162"/>
        <v>12990.040999999999</v>
      </c>
      <c r="AG296" s="2">
        <f t="shared" si="163"/>
        <v>4051.1259999999997</v>
      </c>
      <c r="AH296" s="2">
        <f t="shared" si="164"/>
        <v>11927.818000000001</v>
      </c>
      <c r="AI296" s="2">
        <f t="shared" si="165"/>
        <v>28968.985000000001</v>
      </c>
      <c r="AK296">
        <f t="shared" si="166"/>
        <v>10</v>
      </c>
      <c r="AL296">
        <f t="shared" si="167"/>
        <v>2021</v>
      </c>
      <c r="BL296" s="2">
        <v>1174.6130000000001</v>
      </c>
      <c r="BM296" s="2">
        <v>950.851</v>
      </c>
      <c r="BN296" s="2">
        <v>874.91300000000001</v>
      </c>
      <c r="BO296" s="2">
        <v>838.01300000000003</v>
      </c>
      <c r="BP296" s="2">
        <v>965.25</v>
      </c>
      <c r="BQ296" s="2">
        <v>1814.963</v>
      </c>
      <c r="BR296" s="2">
        <v>1888.3130000000001</v>
      </c>
      <c r="BS296" s="2">
        <v>2002.838</v>
      </c>
      <c r="BT296" s="2">
        <v>1991.0250000000001</v>
      </c>
      <c r="BU296" s="2">
        <v>1975.163</v>
      </c>
      <c r="BV296" s="2">
        <v>1996.9879999999998</v>
      </c>
      <c r="BW296" s="2">
        <v>1837.4630000000002</v>
      </c>
      <c r="BX296" s="2">
        <v>1432.0129999999999</v>
      </c>
      <c r="BY296" s="2">
        <v>921.71299999999997</v>
      </c>
      <c r="BZ296" s="2">
        <v>819</v>
      </c>
      <c r="CA296" s="2">
        <v>878.4</v>
      </c>
      <c r="CB296" s="2">
        <v>806.96299999999997</v>
      </c>
      <c r="CC296" s="2">
        <v>783</v>
      </c>
      <c r="CD296" s="2">
        <v>792</v>
      </c>
      <c r="CE296" s="2">
        <v>804.601</v>
      </c>
      <c r="CF296" s="2">
        <v>894.37599999999998</v>
      </c>
      <c r="CG296" s="2">
        <v>897.86300000000006</v>
      </c>
      <c r="CH296" s="2">
        <v>810</v>
      </c>
      <c r="CI296" s="2">
        <v>818.66300000000001</v>
      </c>
    </row>
    <row r="297" spans="1:87" x14ac:dyDescent="0.2">
      <c r="A297" s="11">
        <v>44483</v>
      </c>
      <c r="B297" s="12">
        <v>928.91300000000001</v>
      </c>
      <c r="C297" s="12">
        <v>968.28800000000001</v>
      </c>
      <c r="D297" s="12">
        <v>979.31299999999999</v>
      </c>
      <c r="E297" s="12">
        <v>887.17600000000004</v>
      </c>
      <c r="F297" s="12">
        <v>936.56299999999999</v>
      </c>
      <c r="G297" s="12">
        <v>969.63800000000003</v>
      </c>
      <c r="H297" s="12">
        <v>981.90100000000007</v>
      </c>
      <c r="I297" s="12">
        <v>985.5</v>
      </c>
      <c r="J297" s="12">
        <v>930.37599999999998</v>
      </c>
      <c r="K297" s="12">
        <v>1112.175</v>
      </c>
      <c r="L297" s="12">
        <v>919.68700000000001</v>
      </c>
      <c r="M297" s="12">
        <v>900</v>
      </c>
      <c r="N297" s="12">
        <v>918</v>
      </c>
      <c r="O297" s="12">
        <v>1103.288</v>
      </c>
      <c r="P297" s="12">
        <v>1137.713</v>
      </c>
      <c r="Q297" s="12">
        <v>1485.788</v>
      </c>
      <c r="R297" s="12">
        <v>1114.538</v>
      </c>
      <c r="S297" s="12">
        <v>891</v>
      </c>
      <c r="T297" s="12">
        <v>900</v>
      </c>
      <c r="U297" s="12">
        <v>922.05</v>
      </c>
      <c r="V297" s="12">
        <v>891</v>
      </c>
      <c r="W297" s="12">
        <v>918</v>
      </c>
      <c r="X297" s="12">
        <v>1008</v>
      </c>
      <c r="Y297" s="12">
        <v>909</v>
      </c>
      <c r="AA297" s="2">
        <f t="shared" si="160"/>
        <v>1114.538</v>
      </c>
      <c r="AB297" s="2">
        <f t="shared" si="161"/>
        <v>1485.788</v>
      </c>
      <c r="AC297" s="2">
        <f t="shared" si="168"/>
        <v>1008</v>
      </c>
      <c r="AE297" s="9">
        <v>6</v>
      </c>
      <c r="AF297" s="2">
        <f t="shared" si="162"/>
        <v>8675.3259999999991</v>
      </c>
      <c r="AG297" s="2">
        <f t="shared" si="163"/>
        <v>4644.7890000000007</v>
      </c>
      <c r="AH297" s="2">
        <f t="shared" si="164"/>
        <v>10377.791999999999</v>
      </c>
      <c r="AI297" s="2">
        <f t="shared" si="165"/>
        <v>23697.906999999999</v>
      </c>
      <c r="AK297">
        <f t="shared" si="166"/>
        <v>10</v>
      </c>
      <c r="AL297">
        <f t="shared" si="167"/>
        <v>2021</v>
      </c>
      <c r="BL297" s="2">
        <v>928.91300000000001</v>
      </c>
      <c r="BM297" s="2">
        <v>968.28800000000001</v>
      </c>
      <c r="BN297" s="2">
        <v>979.31299999999999</v>
      </c>
      <c r="BO297" s="2">
        <v>887.17600000000004</v>
      </c>
      <c r="BP297" s="2">
        <v>936.56299999999999</v>
      </c>
      <c r="BQ297" s="2">
        <v>969.63800000000003</v>
      </c>
      <c r="BR297" s="2">
        <v>981.90100000000007</v>
      </c>
      <c r="BS297" s="2">
        <v>985.5</v>
      </c>
      <c r="BT297" s="2">
        <v>930.37599999999998</v>
      </c>
      <c r="BU297" s="2">
        <v>1112.175</v>
      </c>
      <c r="BV297" s="2">
        <v>919.68700000000001</v>
      </c>
      <c r="BW297" s="2">
        <v>900</v>
      </c>
      <c r="BX297" s="2">
        <v>918</v>
      </c>
      <c r="BY297" s="2">
        <v>1103.288</v>
      </c>
      <c r="BZ297" s="2">
        <v>1137.713</v>
      </c>
      <c r="CA297" s="2">
        <v>1485.788</v>
      </c>
      <c r="CB297" s="2">
        <v>1114.538</v>
      </c>
      <c r="CC297" s="2">
        <v>891</v>
      </c>
      <c r="CD297" s="2">
        <v>900</v>
      </c>
      <c r="CE297" s="2">
        <v>922.05</v>
      </c>
      <c r="CF297" s="2">
        <v>891</v>
      </c>
      <c r="CG297" s="2">
        <v>918</v>
      </c>
      <c r="CH297" s="2">
        <v>1008</v>
      </c>
      <c r="CI297" s="2">
        <v>909</v>
      </c>
    </row>
    <row r="298" spans="1:87" x14ac:dyDescent="0.2">
      <c r="A298" s="11">
        <v>44484</v>
      </c>
      <c r="B298" s="12">
        <v>900</v>
      </c>
      <c r="C298" s="12">
        <v>1304.4380000000001</v>
      </c>
      <c r="D298" s="12">
        <v>1283.5129999999999</v>
      </c>
      <c r="E298" s="12">
        <v>909</v>
      </c>
      <c r="F298" s="12">
        <v>920.81200000000001</v>
      </c>
      <c r="G298" s="12">
        <v>1063.463</v>
      </c>
      <c r="H298" s="12">
        <v>1540.126</v>
      </c>
      <c r="I298" s="12">
        <v>1684.0129999999999</v>
      </c>
      <c r="J298" s="12">
        <v>970.31299999999999</v>
      </c>
      <c r="K298" s="12">
        <v>909</v>
      </c>
      <c r="L298" s="12">
        <v>1310.7380000000001</v>
      </c>
      <c r="M298" s="12">
        <v>1883.3630000000001</v>
      </c>
      <c r="N298" s="12">
        <v>1992.1499999999999</v>
      </c>
      <c r="O298" s="12">
        <v>1831.2760000000001</v>
      </c>
      <c r="P298" s="12">
        <v>1906.3130000000001</v>
      </c>
      <c r="Q298" s="12">
        <v>1813.2760000000001</v>
      </c>
      <c r="R298" s="12">
        <v>1761.075</v>
      </c>
      <c r="S298" s="12">
        <v>1599.413</v>
      </c>
      <c r="T298" s="12">
        <v>1125.2249999999999</v>
      </c>
      <c r="U298" s="12">
        <v>1068.9760000000001</v>
      </c>
      <c r="V298" s="12">
        <v>1080.1130000000001</v>
      </c>
      <c r="W298" s="12">
        <v>873</v>
      </c>
      <c r="X298" s="12">
        <v>873</v>
      </c>
      <c r="Y298" s="12">
        <v>874.57500000000005</v>
      </c>
      <c r="AA298" s="2">
        <f t="shared" si="160"/>
        <v>0</v>
      </c>
      <c r="AB298" s="2">
        <f t="shared" si="161"/>
        <v>1992.1499999999999</v>
      </c>
      <c r="AC298" s="2">
        <f t="shared" si="168"/>
        <v>1540.126</v>
      </c>
      <c r="AE298" s="9">
        <v>7</v>
      </c>
      <c r="AF298" s="2">
        <f t="shared" si="162"/>
        <v>0</v>
      </c>
      <c r="AG298" s="2">
        <f t="shared" si="163"/>
        <v>19855.130999999998</v>
      </c>
      <c r="AH298" s="2">
        <f t="shared" si="164"/>
        <v>11622.040000000008</v>
      </c>
      <c r="AI298" s="2">
        <f t="shared" si="165"/>
        <v>31477.171000000006</v>
      </c>
      <c r="AK298">
        <f t="shared" si="166"/>
        <v>10</v>
      </c>
      <c r="AL298">
        <f t="shared" si="167"/>
        <v>2021</v>
      </c>
      <c r="BL298" s="2">
        <v>900</v>
      </c>
      <c r="BM298" s="2">
        <v>1304.4380000000001</v>
      </c>
      <c r="BN298" s="2">
        <v>1283.5129999999999</v>
      </c>
      <c r="BO298" s="2">
        <v>909</v>
      </c>
      <c r="BP298" s="2">
        <v>920.81200000000001</v>
      </c>
      <c r="BQ298" s="2">
        <v>1063.463</v>
      </c>
      <c r="BR298" s="2">
        <v>1540.126</v>
      </c>
      <c r="BS298" s="2">
        <v>1684.0129999999999</v>
      </c>
      <c r="BT298" s="2">
        <v>970.31299999999999</v>
      </c>
      <c r="BU298" s="2">
        <v>909</v>
      </c>
      <c r="BV298" s="2">
        <v>1310.7380000000001</v>
      </c>
      <c r="BW298" s="2">
        <v>1883.3630000000001</v>
      </c>
      <c r="BX298" s="2">
        <v>1992.1499999999999</v>
      </c>
      <c r="BY298" s="2">
        <v>1831.2760000000001</v>
      </c>
      <c r="BZ298" s="2">
        <v>1906.3130000000001</v>
      </c>
      <c r="CA298" s="2">
        <v>1813.2760000000001</v>
      </c>
      <c r="CB298" s="2">
        <v>1761.075</v>
      </c>
      <c r="CC298" s="2">
        <v>1599.413</v>
      </c>
      <c r="CD298" s="2">
        <v>1125.2249999999999</v>
      </c>
      <c r="CE298" s="2">
        <v>1068.9760000000001</v>
      </c>
      <c r="CF298" s="2">
        <v>1080.1130000000001</v>
      </c>
      <c r="CG298" s="2">
        <v>873</v>
      </c>
      <c r="CH298" s="2">
        <v>873</v>
      </c>
      <c r="CI298" s="2">
        <v>874.57500000000005</v>
      </c>
    </row>
    <row r="299" spans="1:87" x14ac:dyDescent="0.2">
      <c r="A299" s="11">
        <v>44485</v>
      </c>
      <c r="B299" s="12">
        <v>873</v>
      </c>
      <c r="C299" s="12">
        <v>873</v>
      </c>
      <c r="D299" s="12">
        <v>864</v>
      </c>
      <c r="E299" s="12">
        <v>864</v>
      </c>
      <c r="F299" s="12">
        <v>873</v>
      </c>
      <c r="G299" s="12">
        <v>864</v>
      </c>
      <c r="H299" s="12">
        <v>873</v>
      </c>
      <c r="I299" s="12">
        <v>873</v>
      </c>
      <c r="J299" s="12">
        <v>873</v>
      </c>
      <c r="K299" s="12">
        <v>864</v>
      </c>
      <c r="L299" s="12">
        <v>882</v>
      </c>
      <c r="M299" s="12">
        <v>882</v>
      </c>
      <c r="N299" s="12">
        <v>882</v>
      </c>
      <c r="O299" s="12">
        <v>891</v>
      </c>
      <c r="P299" s="12">
        <v>891</v>
      </c>
      <c r="Q299" s="12">
        <v>918.11300000000006</v>
      </c>
      <c r="R299" s="12">
        <v>936.22500000000002</v>
      </c>
      <c r="S299" s="12">
        <v>928.35</v>
      </c>
      <c r="T299" s="12">
        <v>937.35</v>
      </c>
      <c r="U299" s="12">
        <v>1018.801</v>
      </c>
      <c r="V299" s="12">
        <v>947.58799999999997</v>
      </c>
      <c r="W299" s="12">
        <v>971.55</v>
      </c>
      <c r="X299" s="12">
        <v>978.63800000000003</v>
      </c>
      <c r="Y299" s="12">
        <v>983.81299999999999</v>
      </c>
      <c r="AA299" s="2">
        <f t="shared" si="160"/>
        <v>0</v>
      </c>
      <c r="AB299" s="2">
        <f t="shared" si="161"/>
        <v>1018.801</v>
      </c>
      <c r="AC299" s="2">
        <f t="shared" si="168"/>
        <v>983.81299999999999</v>
      </c>
      <c r="AE299" s="9">
        <v>1</v>
      </c>
      <c r="AF299" s="2">
        <f t="shared" si="162"/>
        <v>0</v>
      </c>
      <c r="AG299" s="2">
        <f t="shared" si="163"/>
        <v>11776.839</v>
      </c>
      <c r="AH299" s="2">
        <f t="shared" si="164"/>
        <v>9965.5889999999963</v>
      </c>
      <c r="AI299" s="2">
        <f t="shared" si="165"/>
        <v>21742.427999999996</v>
      </c>
      <c r="AK299">
        <f t="shared" si="166"/>
        <v>10</v>
      </c>
      <c r="AL299">
        <f t="shared" si="167"/>
        <v>2021</v>
      </c>
      <c r="BL299" s="2">
        <v>873</v>
      </c>
      <c r="BM299" s="2">
        <v>873</v>
      </c>
      <c r="BN299" s="2">
        <v>864</v>
      </c>
      <c r="BO299" s="2">
        <v>864</v>
      </c>
      <c r="BP299" s="2">
        <v>873</v>
      </c>
      <c r="BQ299" s="2">
        <v>864</v>
      </c>
      <c r="BR299" s="2">
        <v>873</v>
      </c>
      <c r="BS299" s="2">
        <v>873</v>
      </c>
      <c r="BT299" s="2">
        <v>873</v>
      </c>
      <c r="BU299" s="2">
        <v>864</v>
      </c>
      <c r="BV299" s="2">
        <v>882</v>
      </c>
      <c r="BW299" s="2">
        <v>882</v>
      </c>
      <c r="BX299" s="2">
        <v>882</v>
      </c>
      <c r="BY299" s="2">
        <v>891</v>
      </c>
      <c r="BZ299" s="2">
        <v>891</v>
      </c>
      <c r="CA299" s="2">
        <v>918.11300000000006</v>
      </c>
      <c r="CB299" s="2">
        <v>936.22500000000002</v>
      </c>
      <c r="CC299" s="2">
        <v>928.35</v>
      </c>
      <c r="CD299" s="2">
        <v>937.35</v>
      </c>
      <c r="CE299" s="2">
        <v>1018.801</v>
      </c>
      <c r="CF299" s="2">
        <v>947.58799999999997</v>
      </c>
      <c r="CG299" s="2">
        <v>971.55</v>
      </c>
      <c r="CH299" s="2">
        <v>978.63800000000003</v>
      </c>
      <c r="CI299" s="2">
        <v>983.81299999999999</v>
      </c>
    </row>
    <row r="300" spans="1:87" x14ac:dyDescent="0.2">
      <c r="A300" s="11">
        <v>44486</v>
      </c>
      <c r="B300" s="12">
        <v>942.86300000000006</v>
      </c>
      <c r="C300" s="12">
        <v>959.73800000000006</v>
      </c>
      <c r="D300" s="12">
        <v>1014.075</v>
      </c>
      <c r="E300" s="12">
        <v>998.21299999999997</v>
      </c>
      <c r="F300" s="12">
        <v>945</v>
      </c>
      <c r="G300" s="12">
        <v>900</v>
      </c>
      <c r="H300" s="12">
        <v>1099.8</v>
      </c>
      <c r="I300" s="12">
        <v>1032.1880000000001</v>
      </c>
      <c r="J300" s="12">
        <v>1209.4880000000001</v>
      </c>
      <c r="K300" s="12">
        <v>1225.8</v>
      </c>
      <c r="L300" s="12">
        <v>894.6</v>
      </c>
      <c r="M300" s="12">
        <v>882</v>
      </c>
      <c r="N300" s="12">
        <v>882</v>
      </c>
      <c r="O300" s="12">
        <v>882</v>
      </c>
      <c r="P300" s="12">
        <v>873</v>
      </c>
      <c r="Q300" s="12">
        <v>882</v>
      </c>
      <c r="R300" s="12">
        <v>882</v>
      </c>
      <c r="S300" s="12">
        <v>882</v>
      </c>
      <c r="T300" s="12">
        <v>898.98800000000006</v>
      </c>
      <c r="U300" s="12">
        <v>1068.6379999999999</v>
      </c>
      <c r="V300" s="12">
        <v>912.71299999999997</v>
      </c>
      <c r="W300" s="12">
        <v>882</v>
      </c>
      <c r="X300" s="12">
        <v>873</v>
      </c>
      <c r="Y300" s="12">
        <v>873</v>
      </c>
      <c r="AA300" s="2">
        <f t="shared" si="160"/>
        <v>1225.8</v>
      </c>
      <c r="AB300" s="2">
        <f t="shared" si="161"/>
        <v>882</v>
      </c>
      <c r="AC300" s="2">
        <f t="shared" si="168"/>
        <v>1099.8</v>
      </c>
      <c r="AE300" s="9">
        <v>2</v>
      </c>
      <c r="AF300" s="2">
        <f t="shared" si="162"/>
        <v>8975.7020000000011</v>
      </c>
      <c r="AG300" s="2">
        <f t="shared" si="163"/>
        <v>3519</v>
      </c>
      <c r="AH300" s="2">
        <f t="shared" si="164"/>
        <v>10400.401999999998</v>
      </c>
      <c r="AI300" s="2">
        <f t="shared" si="165"/>
        <v>22895.103999999999</v>
      </c>
      <c r="AK300">
        <f t="shared" si="166"/>
        <v>10</v>
      </c>
      <c r="AL300">
        <f t="shared" si="167"/>
        <v>2021</v>
      </c>
      <c r="BL300" s="2">
        <v>942.86300000000006</v>
      </c>
      <c r="BM300" s="2">
        <v>959.73800000000006</v>
      </c>
      <c r="BN300" s="2">
        <v>1014.075</v>
      </c>
      <c r="BO300" s="2">
        <v>998.21299999999997</v>
      </c>
      <c r="BP300" s="2">
        <v>945</v>
      </c>
      <c r="BQ300" s="2">
        <v>900</v>
      </c>
      <c r="BR300" s="2">
        <v>1099.8</v>
      </c>
      <c r="BS300" s="2">
        <v>1032.1880000000001</v>
      </c>
      <c r="BT300" s="2">
        <v>1209.4880000000001</v>
      </c>
      <c r="BU300" s="2">
        <v>1225.8</v>
      </c>
      <c r="BV300" s="2">
        <v>894.6</v>
      </c>
      <c r="BW300" s="2">
        <v>882</v>
      </c>
      <c r="BX300" s="2">
        <v>882</v>
      </c>
      <c r="BY300" s="2">
        <v>882</v>
      </c>
      <c r="BZ300" s="2">
        <v>873</v>
      </c>
      <c r="CA300" s="2">
        <v>882</v>
      </c>
      <c r="CB300" s="2">
        <v>882</v>
      </c>
      <c r="CC300" s="2">
        <v>882</v>
      </c>
      <c r="CD300" s="2">
        <v>898.98800000000006</v>
      </c>
      <c r="CE300" s="2">
        <v>1068.6379999999999</v>
      </c>
      <c r="CF300" s="2">
        <v>912.71299999999997</v>
      </c>
      <c r="CG300" s="2">
        <v>882</v>
      </c>
      <c r="CH300" s="2">
        <v>873</v>
      </c>
      <c r="CI300" s="2">
        <v>873</v>
      </c>
    </row>
    <row r="301" spans="1:87" x14ac:dyDescent="0.2">
      <c r="A301" s="11">
        <v>44487</v>
      </c>
      <c r="B301" s="12">
        <v>882</v>
      </c>
      <c r="C301" s="12">
        <v>882</v>
      </c>
      <c r="D301" s="12">
        <v>873</v>
      </c>
      <c r="E301" s="12">
        <v>882</v>
      </c>
      <c r="F301" s="12">
        <v>882</v>
      </c>
      <c r="G301" s="12">
        <v>882</v>
      </c>
      <c r="H301" s="12">
        <v>873</v>
      </c>
      <c r="I301" s="12">
        <v>882</v>
      </c>
      <c r="J301" s="12">
        <v>882</v>
      </c>
      <c r="K301" s="12">
        <v>891</v>
      </c>
      <c r="L301" s="12">
        <v>909</v>
      </c>
      <c r="M301" s="12">
        <v>909</v>
      </c>
      <c r="N301" s="12">
        <v>918</v>
      </c>
      <c r="O301" s="12">
        <v>891</v>
      </c>
      <c r="P301" s="12">
        <v>900</v>
      </c>
      <c r="Q301" s="12">
        <v>900</v>
      </c>
      <c r="R301" s="12">
        <v>909</v>
      </c>
      <c r="S301" s="12">
        <v>891</v>
      </c>
      <c r="T301" s="12">
        <v>891</v>
      </c>
      <c r="U301" s="12">
        <v>891</v>
      </c>
      <c r="V301" s="12">
        <v>909</v>
      </c>
      <c r="W301" s="12">
        <v>900</v>
      </c>
      <c r="X301" s="12">
        <v>909</v>
      </c>
      <c r="Y301" s="12">
        <v>900</v>
      </c>
      <c r="AA301" s="2">
        <f t="shared" si="160"/>
        <v>909</v>
      </c>
      <c r="AB301" s="2">
        <f t="shared" si="161"/>
        <v>918</v>
      </c>
      <c r="AC301" s="2">
        <f t="shared" si="168"/>
        <v>909</v>
      </c>
      <c r="AE301" s="9">
        <v>3</v>
      </c>
      <c r="AF301" s="2">
        <f t="shared" si="162"/>
        <v>8055</v>
      </c>
      <c r="AG301" s="2">
        <f t="shared" si="163"/>
        <v>3609</v>
      </c>
      <c r="AH301" s="2">
        <f t="shared" si="164"/>
        <v>9774</v>
      </c>
      <c r="AI301" s="2">
        <f t="shared" si="165"/>
        <v>21438</v>
      </c>
      <c r="AK301">
        <f t="shared" si="166"/>
        <v>10</v>
      </c>
      <c r="AL301">
        <f t="shared" si="167"/>
        <v>2021</v>
      </c>
      <c r="BL301" s="2">
        <v>882</v>
      </c>
      <c r="BM301" s="2">
        <v>882</v>
      </c>
      <c r="BN301" s="2">
        <v>873</v>
      </c>
      <c r="BO301" s="2">
        <v>882</v>
      </c>
      <c r="BP301" s="2">
        <v>882</v>
      </c>
      <c r="BQ301" s="2">
        <v>882</v>
      </c>
      <c r="BR301" s="2">
        <v>873</v>
      </c>
      <c r="BS301" s="2">
        <v>882</v>
      </c>
      <c r="BT301" s="2">
        <v>882</v>
      </c>
      <c r="BU301" s="2">
        <v>891</v>
      </c>
      <c r="BV301" s="2">
        <v>909</v>
      </c>
      <c r="BW301" s="2">
        <v>909</v>
      </c>
      <c r="BX301" s="2">
        <v>918</v>
      </c>
      <c r="BY301" s="2">
        <v>891</v>
      </c>
      <c r="BZ301" s="2">
        <v>900</v>
      </c>
      <c r="CA301" s="2">
        <v>900</v>
      </c>
      <c r="CB301" s="2">
        <v>909</v>
      </c>
      <c r="CC301" s="2">
        <v>891</v>
      </c>
      <c r="CD301" s="2">
        <v>891</v>
      </c>
      <c r="CE301" s="2">
        <v>891</v>
      </c>
      <c r="CF301" s="2">
        <v>909</v>
      </c>
      <c r="CG301" s="2">
        <v>900</v>
      </c>
      <c r="CH301" s="2">
        <v>909</v>
      </c>
      <c r="CI301" s="2">
        <v>900</v>
      </c>
    </row>
    <row r="302" spans="1:87" x14ac:dyDescent="0.2">
      <c r="A302" s="11">
        <v>44488</v>
      </c>
      <c r="B302" s="12">
        <v>909.45</v>
      </c>
      <c r="C302" s="12">
        <v>990.9</v>
      </c>
      <c r="D302" s="12">
        <v>922.72500000000002</v>
      </c>
      <c r="E302" s="12">
        <v>909</v>
      </c>
      <c r="F302" s="12">
        <v>929.92499999999995</v>
      </c>
      <c r="G302" s="12">
        <v>893.36300000000006</v>
      </c>
      <c r="H302" s="12">
        <v>900</v>
      </c>
      <c r="I302" s="12">
        <v>900</v>
      </c>
      <c r="J302" s="12">
        <v>909</v>
      </c>
      <c r="K302" s="12">
        <v>933.3</v>
      </c>
      <c r="L302" s="12">
        <v>929.36300000000006</v>
      </c>
      <c r="M302" s="12">
        <v>900</v>
      </c>
      <c r="N302" s="12">
        <v>893.36300000000006</v>
      </c>
      <c r="O302" s="12">
        <v>891</v>
      </c>
      <c r="P302" s="12">
        <v>891</v>
      </c>
      <c r="Q302" s="12">
        <v>891</v>
      </c>
      <c r="R302" s="12">
        <v>891</v>
      </c>
      <c r="S302" s="12">
        <v>918</v>
      </c>
      <c r="T302" s="12">
        <v>882</v>
      </c>
      <c r="U302" s="12">
        <v>873</v>
      </c>
      <c r="V302" s="12">
        <v>904.38800000000003</v>
      </c>
      <c r="W302" s="12">
        <v>889.53800000000001</v>
      </c>
      <c r="X302" s="12">
        <v>882.78800000000001</v>
      </c>
      <c r="Y302" s="12">
        <v>873</v>
      </c>
      <c r="AA302" s="2">
        <f t="shared" si="160"/>
        <v>933.3</v>
      </c>
      <c r="AB302" s="2">
        <f t="shared" si="161"/>
        <v>893.36300000000006</v>
      </c>
      <c r="AC302" s="2">
        <f t="shared" si="168"/>
        <v>990.9</v>
      </c>
      <c r="AE302" s="9">
        <v>4</v>
      </c>
      <c r="AF302" s="2">
        <f t="shared" si="162"/>
        <v>8135.6630000000005</v>
      </c>
      <c r="AG302" s="2">
        <f t="shared" si="163"/>
        <v>3566.3630000000003</v>
      </c>
      <c r="AH302" s="2">
        <f t="shared" si="164"/>
        <v>10005.076999999997</v>
      </c>
      <c r="AI302" s="2">
        <f t="shared" si="165"/>
        <v>21707.102999999999</v>
      </c>
      <c r="AK302">
        <f t="shared" si="166"/>
        <v>10</v>
      </c>
      <c r="AL302">
        <f t="shared" si="167"/>
        <v>2021</v>
      </c>
      <c r="BL302" s="2">
        <v>909.45</v>
      </c>
      <c r="BM302" s="2">
        <v>990.9</v>
      </c>
      <c r="BN302" s="2">
        <v>922.72500000000002</v>
      </c>
      <c r="BO302" s="2">
        <v>909</v>
      </c>
      <c r="BP302" s="2">
        <v>929.92499999999995</v>
      </c>
      <c r="BQ302" s="2">
        <v>893.36300000000006</v>
      </c>
      <c r="BR302" s="2">
        <v>900</v>
      </c>
      <c r="BS302" s="2">
        <v>900</v>
      </c>
      <c r="BT302" s="2">
        <v>909</v>
      </c>
      <c r="BU302" s="2">
        <v>933.3</v>
      </c>
      <c r="BV302" s="2">
        <v>929.36300000000006</v>
      </c>
      <c r="BW302" s="2">
        <v>900</v>
      </c>
      <c r="BX302" s="2">
        <v>893.36300000000006</v>
      </c>
      <c r="BY302" s="2">
        <v>891</v>
      </c>
      <c r="BZ302" s="2">
        <v>891</v>
      </c>
      <c r="CA302" s="2">
        <v>891</v>
      </c>
      <c r="CB302" s="2">
        <v>891</v>
      </c>
      <c r="CC302" s="2">
        <v>918</v>
      </c>
      <c r="CD302" s="2">
        <v>882</v>
      </c>
      <c r="CE302" s="2">
        <v>873</v>
      </c>
      <c r="CF302" s="2">
        <v>904.38800000000003</v>
      </c>
      <c r="CG302" s="2">
        <v>889.53800000000001</v>
      </c>
      <c r="CH302" s="2">
        <v>882.78800000000001</v>
      </c>
      <c r="CI302" s="2">
        <v>873</v>
      </c>
    </row>
    <row r="303" spans="1:87" x14ac:dyDescent="0.2">
      <c r="A303" s="11">
        <v>44489</v>
      </c>
      <c r="B303" s="12">
        <v>882</v>
      </c>
      <c r="C303" s="12">
        <v>900</v>
      </c>
      <c r="D303" s="12">
        <v>900</v>
      </c>
      <c r="E303" s="12">
        <v>891</v>
      </c>
      <c r="F303" s="12">
        <v>891</v>
      </c>
      <c r="G303" s="12">
        <v>891</v>
      </c>
      <c r="H303" s="12">
        <v>900</v>
      </c>
      <c r="I303" s="12">
        <v>891</v>
      </c>
      <c r="J303" s="12">
        <v>909</v>
      </c>
      <c r="K303" s="12">
        <v>900</v>
      </c>
      <c r="L303" s="12">
        <v>900</v>
      </c>
      <c r="M303" s="12">
        <v>900</v>
      </c>
      <c r="N303" s="12">
        <v>900</v>
      </c>
      <c r="O303" s="12">
        <v>891</v>
      </c>
      <c r="P303" s="12">
        <v>887.4</v>
      </c>
      <c r="Q303" s="12">
        <v>875.36300000000006</v>
      </c>
      <c r="R303" s="12">
        <v>864</v>
      </c>
      <c r="S303" s="12">
        <v>891</v>
      </c>
      <c r="T303" s="12">
        <v>993.6</v>
      </c>
      <c r="U303" s="12">
        <v>1004.4</v>
      </c>
      <c r="V303" s="12">
        <v>946.8</v>
      </c>
      <c r="W303" s="12">
        <v>1438.2</v>
      </c>
      <c r="X303" s="12">
        <v>1484.325</v>
      </c>
      <c r="Y303" s="12">
        <v>1106.4380000000001</v>
      </c>
      <c r="AA303" s="2">
        <f t="shared" si="160"/>
        <v>1004.4</v>
      </c>
      <c r="AB303" s="2">
        <f t="shared" si="161"/>
        <v>900</v>
      </c>
      <c r="AC303" s="2">
        <f t="shared" si="168"/>
        <v>1484.325</v>
      </c>
      <c r="AE303" s="9">
        <v>5</v>
      </c>
      <c r="AF303" s="2">
        <f t="shared" si="162"/>
        <v>8253</v>
      </c>
      <c r="AG303" s="2">
        <f t="shared" si="163"/>
        <v>3553.7629999999999</v>
      </c>
      <c r="AH303" s="2">
        <f t="shared" si="164"/>
        <v>11230.762999999999</v>
      </c>
      <c r="AI303" s="2">
        <f t="shared" si="165"/>
        <v>23037.525999999998</v>
      </c>
      <c r="AK303">
        <f t="shared" si="166"/>
        <v>10</v>
      </c>
      <c r="AL303">
        <f t="shared" si="167"/>
        <v>2021</v>
      </c>
      <c r="BL303" s="2">
        <v>882</v>
      </c>
      <c r="BM303" s="2">
        <v>900</v>
      </c>
      <c r="BN303" s="2">
        <v>900</v>
      </c>
      <c r="BO303" s="2">
        <v>891</v>
      </c>
      <c r="BP303" s="2">
        <v>891</v>
      </c>
      <c r="BQ303" s="2">
        <v>891</v>
      </c>
      <c r="BR303" s="2">
        <v>900</v>
      </c>
      <c r="BS303" s="2">
        <v>891</v>
      </c>
      <c r="BT303" s="2">
        <v>909</v>
      </c>
      <c r="BU303" s="2">
        <v>900</v>
      </c>
      <c r="BV303" s="2">
        <v>900</v>
      </c>
      <c r="BW303" s="2">
        <v>900</v>
      </c>
      <c r="BX303" s="2">
        <v>900</v>
      </c>
      <c r="BY303" s="2">
        <v>891</v>
      </c>
      <c r="BZ303" s="2">
        <v>887.4</v>
      </c>
      <c r="CA303" s="2">
        <v>875.36300000000006</v>
      </c>
      <c r="CB303" s="2">
        <v>864</v>
      </c>
      <c r="CC303" s="2">
        <v>891</v>
      </c>
      <c r="CD303" s="2">
        <v>993.6</v>
      </c>
      <c r="CE303" s="2">
        <v>1004.4</v>
      </c>
      <c r="CF303" s="2">
        <v>946.8</v>
      </c>
      <c r="CG303" s="2">
        <v>1438.2</v>
      </c>
      <c r="CH303" s="2">
        <v>1484.325</v>
      </c>
      <c r="CI303" s="2">
        <v>1106.4380000000001</v>
      </c>
    </row>
    <row r="304" spans="1:87" x14ac:dyDescent="0.2">
      <c r="A304" s="11">
        <v>44490</v>
      </c>
      <c r="B304" s="12">
        <v>837</v>
      </c>
      <c r="C304" s="12">
        <v>855</v>
      </c>
      <c r="D304" s="12">
        <v>855</v>
      </c>
      <c r="E304" s="12">
        <v>946.68799999999999</v>
      </c>
      <c r="F304" s="12">
        <v>855</v>
      </c>
      <c r="G304" s="12">
        <v>855</v>
      </c>
      <c r="H304" s="12">
        <v>855</v>
      </c>
      <c r="I304" s="12">
        <v>873</v>
      </c>
      <c r="J304" s="12">
        <v>855</v>
      </c>
      <c r="K304" s="12">
        <v>873</v>
      </c>
      <c r="L304" s="12">
        <v>864</v>
      </c>
      <c r="M304" s="12">
        <v>895.5</v>
      </c>
      <c r="N304" s="12">
        <v>1059.8630000000001</v>
      </c>
      <c r="O304" s="12">
        <v>938.476</v>
      </c>
      <c r="P304" s="12">
        <v>1142.213</v>
      </c>
      <c r="Q304" s="12">
        <v>1353.4880000000001</v>
      </c>
      <c r="R304" s="12">
        <v>1116.45</v>
      </c>
      <c r="S304" s="12">
        <v>819</v>
      </c>
      <c r="T304" s="12">
        <v>812.81299999999999</v>
      </c>
      <c r="U304" s="12">
        <v>810</v>
      </c>
      <c r="V304" s="12">
        <v>971.43799999999999</v>
      </c>
      <c r="W304" s="12">
        <v>824.96299999999997</v>
      </c>
      <c r="X304" s="12">
        <v>837.56299999999999</v>
      </c>
      <c r="Y304" s="12">
        <v>817.08799999999997</v>
      </c>
      <c r="AA304" s="2">
        <f t="shared" si="160"/>
        <v>1116.45</v>
      </c>
      <c r="AB304" s="2">
        <f t="shared" si="161"/>
        <v>1353.4880000000001</v>
      </c>
      <c r="AC304" s="2">
        <f t="shared" si="168"/>
        <v>971.43799999999999</v>
      </c>
      <c r="AE304" s="9">
        <v>6</v>
      </c>
      <c r="AF304" s="2">
        <f t="shared" si="162"/>
        <v>7918.7629999999999</v>
      </c>
      <c r="AG304" s="2">
        <f t="shared" si="163"/>
        <v>4494.04</v>
      </c>
      <c r="AH304" s="2">
        <f t="shared" si="164"/>
        <v>9509.7399999999943</v>
      </c>
      <c r="AI304" s="2">
        <f t="shared" si="165"/>
        <v>21922.542999999994</v>
      </c>
      <c r="AK304">
        <f t="shared" si="166"/>
        <v>10</v>
      </c>
      <c r="AL304">
        <f t="shared" si="167"/>
        <v>2021</v>
      </c>
      <c r="BL304" s="2">
        <v>837</v>
      </c>
      <c r="BM304" s="2">
        <v>855</v>
      </c>
      <c r="BN304" s="2">
        <v>855</v>
      </c>
      <c r="BO304" s="2">
        <v>946.68799999999999</v>
      </c>
      <c r="BP304" s="2">
        <v>855</v>
      </c>
      <c r="BQ304" s="2">
        <v>855</v>
      </c>
      <c r="BR304" s="2">
        <v>855</v>
      </c>
      <c r="BS304" s="2">
        <v>873</v>
      </c>
      <c r="BT304" s="2">
        <v>855</v>
      </c>
      <c r="BU304" s="2">
        <v>873</v>
      </c>
      <c r="BV304" s="2">
        <v>864</v>
      </c>
      <c r="BW304" s="2">
        <v>895.5</v>
      </c>
      <c r="BX304" s="2">
        <v>1059.8630000000001</v>
      </c>
      <c r="BY304" s="2">
        <v>938.476</v>
      </c>
      <c r="BZ304" s="2">
        <v>1142.213</v>
      </c>
      <c r="CA304" s="2">
        <v>1353.4880000000001</v>
      </c>
      <c r="CB304" s="2">
        <v>1116.45</v>
      </c>
      <c r="CC304" s="2">
        <v>819</v>
      </c>
      <c r="CD304" s="2">
        <v>812.81299999999999</v>
      </c>
      <c r="CE304" s="2">
        <v>810</v>
      </c>
      <c r="CF304" s="2">
        <v>971.43799999999999</v>
      </c>
      <c r="CG304" s="2">
        <v>824.96299999999997</v>
      </c>
      <c r="CH304" s="2">
        <v>837.56299999999999</v>
      </c>
      <c r="CI304" s="2">
        <v>817.08799999999997</v>
      </c>
    </row>
    <row r="305" spans="1:87" x14ac:dyDescent="0.2">
      <c r="A305" s="11">
        <v>44491</v>
      </c>
      <c r="B305" s="12">
        <v>810</v>
      </c>
      <c r="C305" s="12">
        <v>810.78800000000001</v>
      </c>
      <c r="D305" s="12">
        <v>814.72500000000002</v>
      </c>
      <c r="E305" s="12">
        <v>828</v>
      </c>
      <c r="F305" s="12">
        <v>820.57500000000005</v>
      </c>
      <c r="G305" s="12">
        <v>840.26300000000003</v>
      </c>
      <c r="H305" s="12">
        <v>822.93799999999999</v>
      </c>
      <c r="I305" s="12">
        <v>819</v>
      </c>
      <c r="J305" s="12">
        <v>837</v>
      </c>
      <c r="K305" s="12">
        <v>666.78800000000001</v>
      </c>
      <c r="L305" s="12">
        <v>0</v>
      </c>
      <c r="M305" s="12">
        <v>9</v>
      </c>
      <c r="N305" s="12">
        <v>63</v>
      </c>
      <c r="O305" s="12">
        <v>1008</v>
      </c>
      <c r="P305" s="12">
        <v>279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AA305" s="2">
        <f t="shared" si="160"/>
        <v>0</v>
      </c>
      <c r="AB305" s="2">
        <f t="shared" si="161"/>
        <v>1008</v>
      </c>
      <c r="AC305" s="2">
        <f t="shared" si="168"/>
        <v>840.26300000000003</v>
      </c>
      <c r="AE305" s="9">
        <v>7</v>
      </c>
      <c r="AF305" s="2">
        <f t="shared" si="162"/>
        <v>0</v>
      </c>
      <c r="AG305" s="2">
        <f t="shared" si="163"/>
        <v>3681.788</v>
      </c>
      <c r="AH305" s="2">
        <f t="shared" si="164"/>
        <v>5747.2889999999989</v>
      </c>
      <c r="AI305" s="2">
        <f t="shared" si="165"/>
        <v>9429.0769999999993</v>
      </c>
      <c r="AK305">
        <f t="shared" si="166"/>
        <v>10</v>
      </c>
      <c r="AL305">
        <f t="shared" si="167"/>
        <v>2021</v>
      </c>
      <c r="BL305" s="2">
        <v>810</v>
      </c>
      <c r="BM305" s="2">
        <v>810.78800000000001</v>
      </c>
      <c r="BN305" s="2">
        <v>814.72500000000002</v>
      </c>
      <c r="BO305" s="2">
        <v>828</v>
      </c>
      <c r="BP305" s="2">
        <v>820.57500000000005</v>
      </c>
      <c r="BQ305" s="2">
        <v>840.26300000000003</v>
      </c>
      <c r="BR305" s="2">
        <v>822.93799999999999</v>
      </c>
      <c r="BS305" s="2">
        <v>819</v>
      </c>
      <c r="BT305" s="2">
        <v>837</v>
      </c>
      <c r="BU305" s="2">
        <v>666.78800000000001</v>
      </c>
      <c r="BV305" s="2">
        <v>0</v>
      </c>
      <c r="BW305" s="2">
        <v>9</v>
      </c>
      <c r="BX305" s="2">
        <v>63</v>
      </c>
      <c r="BY305" s="2">
        <v>1008</v>
      </c>
      <c r="BZ305" s="2">
        <v>279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2">
        <v>0</v>
      </c>
      <c r="CI305" s="2">
        <v>0</v>
      </c>
    </row>
    <row r="306" spans="1:87" x14ac:dyDescent="0.2">
      <c r="A306" s="11">
        <v>44492</v>
      </c>
      <c r="B306" s="12">
        <v>0</v>
      </c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123.751</v>
      </c>
      <c r="L306" s="12">
        <v>2039.175</v>
      </c>
      <c r="M306" s="12">
        <v>2861.4380000000001</v>
      </c>
      <c r="N306" s="12">
        <v>3105.6759999999999</v>
      </c>
      <c r="O306" s="12">
        <v>2842.538</v>
      </c>
      <c r="P306" s="12">
        <v>2089.4629999999997</v>
      </c>
      <c r="Q306" s="12">
        <v>796.61300000000006</v>
      </c>
      <c r="R306" s="12">
        <v>185.17500000000001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AA306" s="2">
        <f t="shared" si="160"/>
        <v>0</v>
      </c>
      <c r="AB306" s="2">
        <f t="shared" si="161"/>
        <v>3105.6759999999999</v>
      </c>
      <c r="AC306" s="2">
        <f t="shared" si="168"/>
        <v>0</v>
      </c>
      <c r="AE306" s="9">
        <v>1</v>
      </c>
      <c r="AF306" s="2">
        <f t="shared" si="162"/>
        <v>0</v>
      </c>
      <c r="AG306" s="2">
        <f t="shared" si="163"/>
        <v>14043.828999999998</v>
      </c>
      <c r="AH306" s="2">
        <f t="shared" si="164"/>
        <v>0</v>
      </c>
      <c r="AI306" s="2">
        <f t="shared" si="165"/>
        <v>14043.828999999998</v>
      </c>
      <c r="AK306">
        <f t="shared" si="166"/>
        <v>10</v>
      </c>
      <c r="AL306">
        <f t="shared" si="167"/>
        <v>2021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S306" s="2">
        <v>0</v>
      </c>
      <c r="BT306" s="2">
        <v>0</v>
      </c>
      <c r="BU306" s="2">
        <v>123.751</v>
      </c>
      <c r="BV306" s="2">
        <v>2039.175</v>
      </c>
      <c r="BW306" s="2">
        <v>2861.4380000000001</v>
      </c>
      <c r="BX306" s="2">
        <v>3105.6759999999999</v>
      </c>
      <c r="BY306" s="2">
        <v>2842.538</v>
      </c>
      <c r="BZ306" s="2">
        <v>2089.4629999999997</v>
      </c>
      <c r="CA306" s="2">
        <v>796.61300000000006</v>
      </c>
      <c r="CB306" s="2">
        <v>185.17500000000001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0</v>
      </c>
    </row>
    <row r="307" spans="1:87" x14ac:dyDescent="0.2">
      <c r="A307" s="11">
        <v>44493</v>
      </c>
      <c r="B307" s="12">
        <v>0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18.899999999999999</v>
      </c>
      <c r="J307" s="12">
        <v>31.5</v>
      </c>
      <c r="K307" s="12">
        <v>21.263000000000002</v>
      </c>
      <c r="L307" s="12">
        <v>34.65</v>
      </c>
      <c r="M307" s="12">
        <v>10.238</v>
      </c>
      <c r="N307" s="12">
        <v>7.0880000000000001</v>
      </c>
      <c r="O307" s="12">
        <v>3.15</v>
      </c>
      <c r="P307" s="12">
        <v>9.4499999999999993</v>
      </c>
      <c r="Q307" s="12">
        <v>7.875</v>
      </c>
      <c r="R307" s="12">
        <v>14.175000000000001</v>
      </c>
      <c r="S307" s="12">
        <v>1.575</v>
      </c>
      <c r="T307" s="12">
        <v>6.3</v>
      </c>
      <c r="U307" s="12">
        <v>8.6630000000000003</v>
      </c>
      <c r="V307" s="12">
        <v>33.863</v>
      </c>
      <c r="W307" s="12">
        <v>38.588000000000001</v>
      </c>
      <c r="X307" s="12">
        <v>58.274999999999999</v>
      </c>
      <c r="Y307" s="12">
        <v>33.075000000000003</v>
      </c>
      <c r="AA307" s="2">
        <f t="shared" si="160"/>
        <v>34.65</v>
      </c>
      <c r="AB307" s="2">
        <f t="shared" si="161"/>
        <v>9.4499999999999993</v>
      </c>
      <c r="AC307" s="2">
        <f t="shared" si="168"/>
        <v>58.274999999999999</v>
      </c>
      <c r="AE307" s="9">
        <v>2</v>
      </c>
      <c r="AF307" s="2">
        <f t="shared" si="162"/>
        <v>147.26400000000001</v>
      </c>
      <c r="AG307" s="2">
        <f t="shared" si="163"/>
        <v>27.562999999999999</v>
      </c>
      <c r="AH307" s="2">
        <f t="shared" si="164"/>
        <v>163.80099999999999</v>
      </c>
      <c r="AI307" s="2">
        <f t="shared" si="165"/>
        <v>338.62799999999999</v>
      </c>
      <c r="AK307">
        <f t="shared" si="166"/>
        <v>10</v>
      </c>
      <c r="AL307">
        <f t="shared" si="167"/>
        <v>2021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S307" s="2">
        <v>18.899999999999999</v>
      </c>
      <c r="BT307" s="2">
        <v>31.5</v>
      </c>
      <c r="BU307" s="2">
        <v>21.263000000000002</v>
      </c>
      <c r="BV307" s="2">
        <v>34.65</v>
      </c>
      <c r="BW307" s="2">
        <v>10.238</v>
      </c>
      <c r="BX307" s="2">
        <v>7.0880000000000001</v>
      </c>
      <c r="BY307" s="2">
        <v>3.15</v>
      </c>
      <c r="BZ307" s="2">
        <v>9.4499999999999993</v>
      </c>
      <c r="CA307" s="2">
        <v>7.875</v>
      </c>
      <c r="CB307" s="2">
        <v>14.175000000000001</v>
      </c>
      <c r="CC307" s="2">
        <v>1.575</v>
      </c>
      <c r="CD307" s="2">
        <v>6.3</v>
      </c>
      <c r="CE307" s="2">
        <v>8.6630000000000003</v>
      </c>
      <c r="CF307" s="2">
        <v>33.863</v>
      </c>
      <c r="CG307" s="2">
        <v>38.588000000000001</v>
      </c>
      <c r="CH307" s="2">
        <v>58.274999999999999</v>
      </c>
      <c r="CI307" s="2">
        <v>33.075000000000003</v>
      </c>
    </row>
    <row r="308" spans="1:87" x14ac:dyDescent="0.2">
      <c r="A308" s="11">
        <v>44494</v>
      </c>
      <c r="B308" s="12">
        <v>0</v>
      </c>
      <c r="C308" s="12">
        <v>0</v>
      </c>
      <c r="D308" s="12">
        <v>18.113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93.6</v>
      </c>
      <c r="L308" s="12">
        <v>1334.8130000000001</v>
      </c>
      <c r="M308" s="12">
        <v>2486.4759999999997</v>
      </c>
      <c r="N308" s="12">
        <v>2994.8630000000003</v>
      </c>
      <c r="O308" s="12">
        <v>2918.5880000000002</v>
      </c>
      <c r="P308" s="12">
        <v>2520.9009999999998</v>
      </c>
      <c r="Q308" s="12">
        <v>2391.1880000000001</v>
      </c>
      <c r="R308" s="12">
        <v>2799.788</v>
      </c>
      <c r="S308" s="12">
        <v>2747.5879999999997</v>
      </c>
      <c r="T308" s="12">
        <v>2473.3130000000001</v>
      </c>
      <c r="U308" s="12">
        <v>2133.788</v>
      </c>
      <c r="V308" s="12">
        <v>1920.15</v>
      </c>
      <c r="W308" s="12">
        <v>661.72500000000002</v>
      </c>
      <c r="X308" s="12">
        <v>54</v>
      </c>
      <c r="Y308" s="12">
        <v>298.57499999999999</v>
      </c>
      <c r="AA308" s="2">
        <f t="shared" si="160"/>
        <v>2799.788</v>
      </c>
      <c r="AB308" s="2">
        <f t="shared" si="161"/>
        <v>2994.8630000000003</v>
      </c>
      <c r="AC308" s="2">
        <f t="shared" si="168"/>
        <v>1920.15</v>
      </c>
      <c r="AE308" s="9">
        <v>3</v>
      </c>
      <c r="AF308" s="2">
        <f t="shared" si="162"/>
        <v>14069.366</v>
      </c>
      <c r="AG308" s="2">
        <f t="shared" si="163"/>
        <v>10825.54</v>
      </c>
      <c r="AH308" s="2">
        <f t="shared" si="164"/>
        <v>2952.5630000000001</v>
      </c>
      <c r="AI308" s="2">
        <f t="shared" si="165"/>
        <v>27847.469000000001</v>
      </c>
      <c r="AK308">
        <f t="shared" si="166"/>
        <v>10</v>
      </c>
      <c r="AL308">
        <f t="shared" si="167"/>
        <v>2021</v>
      </c>
      <c r="BL308" s="2">
        <v>0</v>
      </c>
      <c r="BM308" s="2">
        <v>0</v>
      </c>
      <c r="BN308" s="2">
        <v>18.113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T308" s="2">
        <v>0</v>
      </c>
      <c r="BU308" s="2">
        <v>93.6</v>
      </c>
      <c r="BV308" s="2">
        <v>1334.8130000000001</v>
      </c>
      <c r="BW308" s="2">
        <v>2486.4759999999997</v>
      </c>
      <c r="BX308" s="2">
        <v>2994.8630000000003</v>
      </c>
      <c r="BY308" s="2">
        <v>2918.5880000000002</v>
      </c>
      <c r="BZ308" s="2">
        <v>2520.9009999999998</v>
      </c>
      <c r="CA308" s="2">
        <v>2391.1880000000001</v>
      </c>
      <c r="CB308" s="2">
        <v>2799.788</v>
      </c>
      <c r="CC308" s="2">
        <v>2747.5879999999997</v>
      </c>
      <c r="CD308" s="2">
        <v>2473.3130000000001</v>
      </c>
      <c r="CE308" s="2">
        <v>2133.788</v>
      </c>
      <c r="CF308" s="2">
        <v>1920.15</v>
      </c>
      <c r="CG308" s="2">
        <v>661.72500000000002</v>
      </c>
      <c r="CH308" s="2">
        <v>54</v>
      </c>
      <c r="CI308" s="2">
        <v>298.57499999999999</v>
      </c>
    </row>
    <row r="309" spans="1:87" x14ac:dyDescent="0.2">
      <c r="A309" s="11">
        <v>44495</v>
      </c>
      <c r="B309" s="12">
        <v>160.875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10.238</v>
      </c>
      <c r="Q309" s="12">
        <v>34.65</v>
      </c>
      <c r="R309" s="12">
        <v>8.6630000000000003</v>
      </c>
      <c r="S309" s="12">
        <v>1.575</v>
      </c>
      <c r="T309" s="12">
        <v>2.363</v>
      </c>
      <c r="U309" s="12">
        <v>0</v>
      </c>
      <c r="V309" s="12">
        <v>0</v>
      </c>
      <c r="W309" s="12">
        <v>0</v>
      </c>
      <c r="X309" s="12">
        <v>0</v>
      </c>
      <c r="Y309" s="12">
        <v>8.6630000000000003</v>
      </c>
      <c r="AA309" s="2">
        <f t="shared" si="160"/>
        <v>8.6630000000000003</v>
      </c>
      <c r="AB309" s="2">
        <f t="shared" si="161"/>
        <v>34.65</v>
      </c>
      <c r="AC309" s="2">
        <f t="shared" si="168"/>
        <v>160.875</v>
      </c>
      <c r="AE309" s="9">
        <v>4</v>
      </c>
      <c r="AF309" s="2">
        <f t="shared" si="162"/>
        <v>12.600999999999999</v>
      </c>
      <c r="AG309" s="2">
        <f t="shared" si="163"/>
        <v>44.887999999999998</v>
      </c>
      <c r="AH309" s="2">
        <f t="shared" si="164"/>
        <v>169.53800000000001</v>
      </c>
      <c r="AI309" s="2">
        <f t="shared" si="165"/>
        <v>227.02700000000002</v>
      </c>
      <c r="AK309">
        <f t="shared" si="166"/>
        <v>10</v>
      </c>
      <c r="AL309">
        <f t="shared" si="167"/>
        <v>2021</v>
      </c>
      <c r="BL309" s="2">
        <v>160.875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2">
        <v>0</v>
      </c>
      <c r="BV309" s="2">
        <v>0</v>
      </c>
      <c r="BW309" s="2">
        <v>0</v>
      </c>
      <c r="BX309" s="2">
        <v>0</v>
      </c>
      <c r="BY309" s="2">
        <v>0</v>
      </c>
      <c r="BZ309" s="2">
        <v>10.238</v>
      </c>
      <c r="CA309" s="2">
        <v>34.65</v>
      </c>
      <c r="CB309" s="2">
        <v>8.6630000000000003</v>
      </c>
      <c r="CC309" s="2">
        <v>1.575</v>
      </c>
      <c r="CD309" s="2">
        <v>2.363</v>
      </c>
      <c r="CE309" s="2">
        <v>0</v>
      </c>
      <c r="CF309" s="2">
        <v>0</v>
      </c>
      <c r="CG309" s="2">
        <v>0</v>
      </c>
      <c r="CH309" s="2">
        <v>0</v>
      </c>
      <c r="CI309" s="2">
        <v>8.6630000000000003</v>
      </c>
    </row>
    <row r="310" spans="1:87" x14ac:dyDescent="0.2">
      <c r="A310" s="11">
        <v>44496</v>
      </c>
      <c r="B310" s="12">
        <v>3.1509999999999998</v>
      </c>
      <c r="C310" s="12">
        <v>1.575</v>
      </c>
      <c r="D310" s="12">
        <v>1.575</v>
      </c>
      <c r="E310" s="12">
        <v>7.0880000000000001</v>
      </c>
      <c r="F310" s="12">
        <v>3.9379999999999997</v>
      </c>
      <c r="G310" s="12">
        <v>1.575</v>
      </c>
      <c r="H310" s="12">
        <v>0.78800000000000003</v>
      </c>
      <c r="I310" s="12">
        <v>15.751000000000001</v>
      </c>
      <c r="J310" s="12">
        <v>11.025</v>
      </c>
      <c r="K310" s="12">
        <v>22.05</v>
      </c>
      <c r="L310" s="12">
        <v>46.463000000000001</v>
      </c>
      <c r="M310" s="12">
        <v>126</v>
      </c>
      <c r="N310" s="12">
        <v>125.21299999999999</v>
      </c>
      <c r="O310" s="12">
        <v>150.41300000000001</v>
      </c>
      <c r="P310" s="12">
        <v>151.19999999999999</v>
      </c>
      <c r="Q310" s="12">
        <v>96.075000000000003</v>
      </c>
      <c r="R310" s="12">
        <v>102.375</v>
      </c>
      <c r="S310" s="12">
        <v>117.33799999999999</v>
      </c>
      <c r="T310" s="12">
        <v>100.01300000000001</v>
      </c>
      <c r="U310" s="12">
        <v>100.8</v>
      </c>
      <c r="V310" s="12">
        <v>31.5</v>
      </c>
      <c r="W310" s="12">
        <v>14.962999999999999</v>
      </c>
      <c r="X310" s="12">
        <v>14.175000000000001</v>
      </c>
      <c r="Y310" s="12">
        <v>26.774999999999999</v>
      </c>
      <c r="AA310" s="2">
        <f t="shared" si="160"/>
        <v>126</v>
      </c>
      <c r="AB310" s="2">
        <f t="shared" si="161"/>
        <v>151.19999999999999</v>
      </c>
      <c r="AC310" s="2">
        <f t="shared" si="168"/>
        <v>31.5</v>
      </c>
      <c r="AE310" s="9">
        <v>5</v>
      </c>
      <c r="AF310" s="2">
        <f t="shared" si="162"/>
        <v>641.81499999999994</v>
      </c>
      <c r="AG310" s="2">
        <f t="shared" si="163"/>
        <v>522.90099999999995</v>
      </c>
      <c r="AH310" s="2">
        <f t="shared" si="164"/>
        <v>107.10300000000007</v>
      </c>
      <c r="AI310" s="2">
        <f t="shared" si="165"/>
        <v>1271.819</v>
      </c>
      <c r="AK310">
        <f t="shared" si="166"/>
        <v>10</v>
      </c>
      <c r="AL310">
        <f t="shared" si="167"/>
        <v>2021</v>
      </c>
      <c r="BL310" s="2">
        <v>3.1509999999999998</v>
      </c>
      <c r="BM310" s="2">
        <v>1.575</v>
      </c>
      <c r="BN310" s="2">
        <v>1.575</v>
      </c>
      <c r="BO310" s="2">
        <v>7.0880000000000001</v>
      </c>
      <c r="BP310" s="2">
        <v>3.9379999999999997</v>
      </c>
      <c r="BQ310" s="2">
        <v>1.575</v>
      </c>
      <c r="BR310" s="2">
        <v>0.78800000000000003</v>
      </c>
      <c r="BS310" s="2">
        <v>15.751000000000001</v>
      </c>
      <c r="BT310" s="2">
        <v>11.025</v>
      </c>
      <c r="BU310" s="2">
        <v>22.05</v>
      </c>
      <c r="BV310" s="2">
        <v>46.463000000000001</v>
      </c>
      <c r="BW310" s="2">
        <v>126</v>
      </c>
      <c r="BX310" s="2">
        <v>125.21299999999999</v>
      </c>
      <c r="BY310" s="2">
        <v>150.41300000000001</v>
      </c>
      <c r="BZ310" s="2">
        <v>151.19999999999999</v>
      </c>
      <c r="CA310" s="2">
        <v>96.075000000000003</v>
      </c>
      <c r="CB310" s="2">
        <v>102.375</v>
      </c>
      <c r="CC310" s="2">
        <v>117.33799999999999</v>
      </c>
      <c r="CD310" s="2">
        <v>100.01300000000001</v>
      </c>
      <c r="CE310" s="2">
        <v>100.8</v>
      </c>
      <c r="CF310" s="2">
        <v>31.5</v>
      </c>
      <c r="CG310" s="2">
        <v>14.962999999999999</v>
      </c>
      <c r="CH310" s="2">
        <v>14.175000000000001</v>
      </c>
      <c r="CI310" s="2">
        <v>26.774999999999999</v>
      </c>
    </row>
    <row r="311" spans="1:87" x14ac:dyDescent="0.2">
      <c r="A311" s="11">
        <v>44497</v>
      </c>
      <c r="B311" s="12">
        <v>16.538</v>
      </c>
      <c r="C311" s="12">
        <v>10.238</v>
      </c>
      <c r="D311" s="12">
        <v>12.6</v>
      </c>
      <c r="E311" s="12">
        <v>29.138000000000002</v>
      </c>
      <c r="F311" s="12">
        <v>17.324999999999999</v>
      </c>
      <c r="G311" s="12">
        <v>12.6</v>
      </c>
      <c r="H311" s="12">
        <v>0.78800000000000003</v>
      </c>
      <c r="I311" s="12">
        <v>4.7249999999999996</v>
      </c>
      <c r="J311" s="12">
        <v>30.713000000000001</v>
      </c>
      <c r="K311" s="12">
        <v>3.9380000000000002</v>
      </c>
      <c r="L311" s="12">
        <v>17.324999999999999</v>
      </c>
      <c r="M311" s="12">
        <v>12.6</v>
      </c>
      <c r="N311" s="12">
        <v>14.175000000000001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AA311" s="2">
        <f t="shared" si="160"/>
        <v>30.713000000000001</v>
      </c>
      <c r="AB311" s="2">
        <f t="shared" si="161"/>
        <v>14.175000000000001</v>
      </c>
      <c r="AC311" s="2">
        <f t="shared" si="168"/>
        <v>29.138000000000002</v>
      </c>
      <c r="AE311" s="9">
        <v>6</v>
      </c>
      <c r="AF311" s="2">
        <f t="shared" si="162"/>
        <v>69.301000000000002</v>
      </c>
      <c r="AG311" s="2">
        <f t="shared" si="163"/>
        <v>14.175000000000001</v>
      </c>
      <c r="AH311" s="2">
        <f t="shared" si="164"/>
        <v>99.226999999999975</v>
      </c>
      <c r="AI311" s="2">
        <f t="shared" si="165"/>
        <v>182.70299999999997</v>
      </c>
      <c r="AK311">
        <f t="shared" si="166"/>
        <v>10</v>
      </c>
      <c r="AL311">
        <f t="shared" si="167"/>
        <v>2021</v>
      </c>
      <c r="BL311" s="2">
        <v>16.538</v>
      </c>
      <c r="BM311" s="2">
        <v>10.238</v>
      </c>
      <c r="BN311" s="2">
        <v>12.6</v>
      </c>
      <c r="BO311" s="2">
        <v>29.138000000000002</v>
      </c>
      <c r="BP311" s="2">
        <v>17.324999999999999</v>
      </c>
      <c r="BQ311" s="2">
        <v>12.6</v>
      </c>
      <c r="BR311" s="2">
        <v>0.78800000000000003</v>
      </c>
      <c r="BS311" s="2">
        <v>4.7249999999999996</v>
      </c>
      <c r="BT311" s="2">
        <v>30.713000000000001</v>
      </c>
      <c r="BU311" s="2">
        <v>3.9380000000000002</v>
      </c>
      <c r="BV311" s="2">
        <v>17.324999999999999</v>
      </c>
      <c r="BW311" s="2">
        <v>12.6</v>
      </c>
      <c r="BX311" s="2">
        <v>14.175000000000001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0</v>
      </c>
      <c r="CH311" s="2">
        <v>0</v>
      </c>
      <c r="CI311" s="2">
        <v>0</v>
      </c>
    </row>
    <row r="312" spans="1:87" x14ac:dyDescent="0.2">
      <c r="A312" s="11">
        <v>44498</v>
      </c>
      <c r="B312" s="12">
        <v>104.738</v>
      </c>
      <c r="C312" s="12">
        <v>181.91300000000001</v>
      </c>
      <c r="D312" s="12">
        <v>144.9</v>
      </c>
      <c r="E312" s="12">
        <v>115.76300000000001</v>
      </c>
      <c r="F312" s="12">
        <v>0</v>
      </c>
      <c r="G312" s="12">
        <v>1.575</v>
      </c>
      <c r="H312" s="12">
        <v>0</v>
      </c>
      <c r="I312" s="12">
        <v>5.5129999999999999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44.887999999999998</v>
      </c>
      <c r="W312" s="12">
        <v>0</v>
      </c>
      <c r="X312" s="12">
        <v>0</v>
      </c>
      <c r="Y312" s="12">
        <v>0</v>
      </c>
      <c r="AA312" s="2">
        <f t="shared" si="160"/>
        <v>0</v>
      </c>
      <c r="AB312" s="2">
        <f t="shared" si="161"/>
        <v>5.5129999999999999</v>
      </c>
      <c r="AC312" s="2">
        <f t="shared" si="168"/>
        <v>181.91300000000001</v>
      </c>
      <c r="AE312" s="9">
        <v>7</v>
      </c>
      <c r="AF312" s="2">
        <f t="shared" si="162"/>
        <v>0</v>
      </c>
      <c r="AG312" s="2">
        <f t="shared" si="163"/>
        <v>5.5129999999999999</v>
      </c>
      <c r="AH312" s="2">
        <f t="shared" si="164"/>
        <v>593.77700000000016</v>
      </c>
      <c r="AI312" s="2">
        <f t="shared" si="165"/>
        <v>599.29000000000019</v>
      </c>
      <c r="AK312">
        <f t="shared" si="166"/>
        <v>10</v>
      </c>
      <c r="AL312">
        <f t="shared" si="167"/>
        <v>2021</v>
      </c>
      <c r="BL312" s="2">
        <v>104.738</v>
      </c>
      <c r="BM312" s="2">
        <v>181.91300000000001</v>
      </c>
      <c r="BN312" s="2">
        <v>144.9</v>
      </c>
      <c r="BO312" s="2">
        <v>115.76300000000001</v>
      </c>
      <c r="BP312" s="2">
        <v>0</v>
      </c>
      <c r="BQ312" s="2">
        <v>1.575</v>
      </c>
      <c r="BR312" s="2">
        <v>0</v>
      </c>
      <c r="BS312" s="2">
        <v>5.5129999999999999</v>
      </c>
      <c r="BT312" s="2">
        <v>0</v>
      </c>
      <c r="BU312" s="2">
        <v>0</v>
      </c>
      <c r="BV312" s="2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44.887999999999998</v>
      </c>
      <c r="CG312" s="2">
        <v>0</v>
      </c>
      <c r="CH312" s="2">
        <v>0</v>
      </c>
      <c r="CI312" s="2">
        <v>0</v>
      </c>
    </row>
    <row r="313" spans="1:87" x14ac:dyDescent="0.2">
      <c r="A313" s="11">
        <v>44499</v>
      </c>
      <c r="B313" s="12">
        <v>0</v>
      </c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198</v>
      </c>
      <c r="I313" s="12">
        <v>477</v>
      </c>
      <c r="J313" s="12">
        <v>0</v>
      </c>
      <c r="K313" s="12">
        <v>0</v>
      </c>
      <c r="L313" s="12">
        <v>0</v>
      </c>
      <c r="M313" s="12">
        <v>0</v>
      </c>
      <c r="N313" s="12">
        <v>1040.1759999999999</v>
      </c>
      <c r="O313" s="12">
        <v>712.8</v>
      </c>
      <c r="P313" s="12">
        <v>857.36300000000006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AA313" s="2">
        <f t="shared" si="160"/>
        <v>0</v>
      </c>
      <c r="AB313" s="2">
        <f t="shared" si="161"/>
        <v>1040.1759999999999</v>
      </c>
      <c r="AC313" s="2">
        <f t="shared" si="168"/>
        <v>198</v>
      </c>
      <c r="AE313" s="9">
        <v>1</v>
      </c>
      <c r="AF313" s="2">
        <f t="shared" si="162"/>
        <v>0</v>
      </c>
      <c r="AG313" s="2">
        <f t="shared" si="163"/>
        <v>3087.3389999999999</v>
      </c>
      <c r="AH313" s="2">
        <f t="shared" si="164"/>
        <v>198</v>
      </c>
      <c r="AI313" s="2">
        <f t="shared" si="165"/>
        <v>3285.3389999999999</v>
      </c>
      <c r="AK313">
        <f t="shared" si="166"/>
        <v>10</v>
      </c>
      <c r="AL313">
        <f t="shared" si="167"/>
        <v>2021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R313" s="2">
        <v>198</v>
      </c>
      <c r="BS313" s="2">
        <v>477</v>
      </c>
      <c r="BT313" s="2">
        <v>0</v>
      </c>
      <c r="BU313" s="2">
        <v>0</v>
      </c>
      <c r="BV313" s="2">
        <v>0</v>
      </c>
      <c r="BW313" s="2">
        <v>0</v>
      </c>
      <c r="BX313" s="2">
        <v>1040.1759999999999</v>
      </c>
      <c r="BY313" s="2">
        <v>712.8</v>
      </c>
      <c r="BZ313" s="2">
        <v>857.36300000000006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2">
        <v>0</v>
      </c>
      <c r="CH313" s="2">
        <v>0</v>
      </c>
      <c r="CI313" s="2">
        <v>0</v>
      </c>
    </row>
    <row r="314" spans="1:87" x14ac:dyDescent="0.2">
      <c r="A314" s="11">
        <v>44500</v>
      </c>
      <c r="B314" s="12">
        <v>28.35</v>
      </c>
      <c r="C314" s="12">
        <v>39.375</v>
      </c>
      <c r="D314" s="12">
        <v>67.724999999999994</v>
      </c>
      <c r="E314" s="12">
        <v>74.813000000000002</v>
      </c>
      <c r="F314" s="12">
        <v>83.474999999999994</v>
      </c>
      <c r="G314" s="12">
        <v>77.962999999999994</v>
      </c>
      <c r="H314" s="12">
        <v>70.087999999999994</v>
      </c>
      <c r="I314" s="12">
        <v>86.626000000000005</v>
      </c>
      <c r="J314" s="12">
        <v>80.325000000000003</v>
      </c>
      <c r="K314" s="12">
        <v>84.263000000000005</v>
      </c>
      <c r="L314" s="12">
        <v>61.425000000000004</v>
      </c>
      <c r="M314" s="12">
        <v>37.799999999999997</v>
      </c>
      <c r="N314" s="12">
        <v>0.78800000000000003</v>
      </c>
      <c r="O314" s="12">
        <v>7.0880000000000001</v>
      </c>
      <c r="P314" s="12">
        <v>3.15</v>
      </c>
      <c r="Q314" s="12">
        <v>1.575</v>
      </c>
      <c r="R314" s="12">
        <v>3.9380000000000002</v>
      </c>
      <c r="S314" s="12">
        <v>6.3</v>
      </c>
      <c r="T314" s="12">
        <v>0</v>
      </c>
      <c r="U314" s="12">
        <v>0</v>
      </c>
      <c r="V314" s="12">
        <v>96.075000000000003</v>
      </c>
      <c r="W314" s="12">
        <v>115.76300000000001</v>
      </c>
      <c r="X314" s="12">
        <v>125.21299999999999</v>
      </c>
      <c r="Y314" s="12">
        <v>198.45</v>
      </c>
      <c r="AA314" s="2">
        <f t="shared" si="160"/>
        <v>86.626000000000005</v>
      </c>
      <c r="AB314" s="2">
        <f t="shared" si="161"/>
        <v>7.0880000000000001</v>
      </c>
      <c r="AC314" s="2">
        <f t="shared" si="168"/>
        <v>198.45</v>
      </c>
      <c r="AE314" s="9">
        <v>2</v>
      </c>
      <c r="AF314" s="2">
        <f t="shared" si="162"/>
        <v>360.67700000000002</v>
      </c>
      <c r="AG314" s="2">
        <f t="shared" si="163"/>
        <v>12.600999999999999</v>
      </c>
      <c r="AH314" s="2">
        <f t="shared" si="164"/>
        <v>977.28999999999974</v>
      </c>
      <c r="AI314" s="2">
        <f t="shared" si="165"/>
        <v>1350.5679999999998</v>
      </c>
      <c r="AK314">
        <f t="shared" si="166"/>
        <v>10</v>
      </c>
      <c r="AL314">
        <f t="shared" si="167"/>
        <v>2021</v>
      </c>
      <c r="BL314" s="2">
        <v>28.35</v>
      </c>
      <c r="BM314" s="2">
        <v>39.375</v>
      </c>
      <c r="BN314" s="2">
        <v>67.724999999999994</v>
      </c>
      <c r="BO314" s="2">
        <v>74.813000000000002</v>
      </c>
      <c r="BP314" s="2">
        <v>83.474999999999994</v>
      </c>
      <c r="BQ314" s="2">
        <v>77.962999999999994</v>
      </c>
      <c r="BR314" s="2">
        <v>70.087999999999994</v>
      </c>
      <c r="BS314" s="2">
        <v>86.626000000000005</v>
      </c>
      <c r="BT314" s="2">
        <v>80.325000000000003</v>
      </c>
      <c r="BU314" s="2">
        <v>84.263000000000005</v>
      </c>
      <c r="BV314" s="2">
        <v>61.425000000000004</v>
      </c>
      <c r="BW314" s="2">
        <v>37.799999999999997</v>
      </c>
      <c r="BX314" s="2">
        <v>0.78800000000000003</v>
      </c>
      <c r="BY314" s="2">
        <v>7.0880000000000001</v>
      </c>
      <c r="BZ314" s="2">
        <v>3.15</v>
      </c>
      <c r="CA314" s="2">
        <v>1.575</v>
      </c>
      <c r="CB314" s="2">
        <v>3.9380000000000002</v>
      </c>
      <c r="CC314" s="2">
        <v>6.3</v>
      </c>
      <c r="CD314" s="2">
        <v>0</v>
      </c>
      <c r="CE314" s="2">
        <v>0</v>
      </c>
      <c r="CF314" s="2">
        <v>96.075000000000003</v>
      </c>
      <c r="CG314" s="2">
        <v>115.76300000000001</v>
      </c>
      <c r="CH314" s="2">
        <v>125.21299999999999</v>
      </c>
      <c r="CI314" s="2">
        <v>198.45</v>
      </c>
    </row>
    <row r="315" spans="1:87" x14ac:dyDescent="0.2">
      <c r="A315" s="11">
        <v>44501</v>
      </c>
      <c r="B315" s="12">
        <v>125.21299999999999</v>
      </c>
      <c r="C315" s="12">
        <v>132.30000000000001</v>
      </c>
      <c r="D315" s="12">
        <v>126</v>
      </c>
      <c r="E315" s="12">
        <v>187.42599999999999</v>
      </c>
      <c r="F315" s="12">
        <v>174.82599999999999</v>
      </c>
      <c r="G315" s="12">
        <v>225.22500000000002</v>
      </c>
      <c r="H315" s="12">
        <v>141.75</v>
      </c>
      <c r="I315" s="12">
        <v>116.55</v>
      </c>
      <c r="J315" s="12">
        <v>0</v>
      </c>
      <c r="K315" s="12">
        <v>0.78800000000000003</v>
      </c>
      <c r="L315" s="12">
        <v>0</v>
      </c>
      <c r="M315" s="12">
        <v>161.43800000000002</v>
      </c>
      <c r="N315" s="12">
        <v>70.875</v>
      </c>
      <c r="O315" s="12">
        <v>110.25099999999999</v>
      </c>
      <c r="P315" s="12">
        <v>25.2</v>
      </c>
      <c r="Q315" s="12">
        <v>44.1</v>
      </c>
      <c r="R315" s="12">
        <v>2.363</v>
      </c>
      <c r="S315" s="12">
        <v>0.78800000000000003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58.274999999999999</v>
      </c>
      <c r="AA315" s="2">
        <f t="shared" si="160"/>
        <v>161.43800000000002</v>
      </c>
      <c r="AB315" s="2">
        <f t="shared" si="161"/>
        <v>110.25099999999999</v>
      </c>
      <c r="AC315" s="2">
        <f t="shared" si="168"/>
        <v>225.22500000000002</v>
      </c>
      <c r="AE315" s="9">
        <v>3</v>
      </c>
      <c r="AF315" s="2">
        <f t="shared" si="162"/>
        <v>281.92700000000002</v>
      </c>
      <c r="AG315" s="2">
        <f t="shared" si="163"/>
        <v>250.42599999999996</v>
      </c>
      <c r="AH315" s="2">
        <f t="shared" si="164"/>
        <v>1171.0150000000003</v>
      </c>
      <c r="AI315" s="2">
        <f t="shared" si="165"/>
        <v>1703.3680000000004</v>
      </c>
      <c r="AK315">
        <f t="shared" si="166"/>
        <v>11</v>
      </c>
      <c r="AL315">
        <f t="shared" si="167"/>
        <v>2021</v>
      </c>
      <c r="BL315" s="2">
        <v>125.21299999999999</v>
      </c>
      <c r="BM315" s="2">
        <v>132.30000000000001</v>
      </c>
      <c r="BN315" s="2">
        <v>126</v>
      </c>
      <c r="BO315" s="2">
        <v>187.42599999999999</v>
      </c>
      <c r="BP315" s="2">
        <v>174.82599999999999</v>
      </c>
      <c r="BQ315" s="2">
        <v>225.22500000000002</v>
      </c>
      <c r="BR315" s="2">
        <v>141.75</v>
      </c>
      <c r="BS315" s="2">
        <v>116.55</v>
      </c>
      <c r="BT315" s="2">
        <v>0</v>
      </c>
      <c r="BU315" s="2">
        <v>0.78800000000000003</v>
      </c>
      <c r="BV315" s="2">
        <v>0</v>
      </c>
      <c r="BW315" s="2">
        <v>161.43800000000002</v>
      </c>
      <c r="BX315" s="2">
        <v>70.875</v>
      </c>
      <c r="BY315" s="2">
        <v>110.25099999999999</v>
      </c>
      <c r="BZ315" s="2">
        <v>25.2</v>
      </c>
      <c r="CA315" s="2">
        <v>44.1</v>
      </c>
      <c r="CB315" s="2">
        <v>2.363</v>
      </c>
      <c r="CC315" s="2">
        <v>0.78800000000000003</v>
      </c>
      <c r="CD315" s="2">
        <v>0</v>
      </c>
      <c r="CE315" s="2">
        <v>0</v>
      </c>
      <c r="CF315" s="2">
        <v>0</v>
      </c>
      <c r="CG315" s="2">
        <v>0</v>
      </c>
      <c r="CH315" s="2">
        <v>0</v>
      </c>
      <c r="CI315" s="2">
        <v>58.274999999999999</v>
      </c>
    </row>
    <row r="316" spans="1:87" x14ac:dyDescent="0.2">
      <c r="A316" s="11">
        <v>44502</v>
      </c>
      <c r="B316" s="12">
        <v>174.82600000000002</v>
      </c>
      <c r="C316" s="12">
        <v>247.27500000000001</v>
      </c>
      <c r="D316" s="12">
        <v>236.25</v>
      </c>
      <c r="E316" s="12">
        <v>192.93800000000002</v>
      </c>
      <c r="F316" s="12">
        <v>25.2</v>
      </c>
      <c r="G316" s="12">
        <v>13.388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18.113</v>
      </c>
      <c r="R316" s="12">
        <v>118.125</v>
      </c>
      <c r="S316" s="12">
        <v>144.9</v>
      </c>
      <c r="T316" s="12">
        <v>33.862000000000002</v>
      </c>
      <c r="U316" s="12">
        <v>0</v>
      </c>
      <c r="V316" s="12">
        <v>77.962999999999994</v>
      </c>
      <c r="W316" s="12">
        <v>0</v>
      </c>
      <c r="X316" s="12">
        <v>194.4</v>
      </c>
      <c r="Y316" s="12">
        <v>32.4</v>
      </c>
      <c r="AA316" s="2">
        <f t="shared" si="160"/>
        <v>144.9</v>
      </c>
      <c r="AB316" s="2">
        <f t="shared" si="161"/>
        <v>18.113</v>
      </c>
      <c r="AC316" s="2">
        <f t="shared" si="168"/>
        <v>247.27500000000001</v>
      </c>
      <c r="AE316" s="9">
        <v>4</v>
      </c>
      <c r="AF316" s="2">
        <f t="shared" si="162"/>
        <v>296.887</v>
      </c>
      <c r="AG316" s="2">
        <f t="shared" si="163"/>
        <v>18.113</v>
      </c>
      <c r="AH316" s="2">
        <f t="shared" si="164"/>
        <v>1194.6400000000003</v>
      </c>
      <c r="AI316" s="2">
        <f t="shared" si="165"/>
        <v>1509.6400000000003</v>
      </c>
      <c r="AK316">
        <f t="shared" si="166"/>
        <v>11</v>
      </c>
      <c r="AL316">
        <f t="shared" si="167"/>
        <v>2021</v>
      </c>
      <c r="BL316" s="2">
        <v>174.82600000000002</v>
      </c>
      <c r="BM316" s="2">
        <v>247.27500000000001</v>
      </c>
      <c r="BN316" s="2">
        <v>236.25</v>
      </c>
      <c r="BO316" s="2">
        <v>192.93800000000002</v>
      </c>
      <c r="BP316" s="2">
        <v>25.2</v>
      </c>
      <c r="BQ316" s="2">
        <v>13.388</v>
      </c>
      <c r="BR316" s="2">
        <v>0</v>
      </c>
      <c r="BS316" s="2">
        <v>0</v>
      </c>
      <c r="BT316" s="2">
        <v>0</v>
      </c>
      <c r="BU316" s="2">
        <v>0</v>
      </c>
      <c r="BV316" s="2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18.113</v>
      </c>
      <c r="CB316" s="2">
        <v>118.125</v>
      </c>
      <c r="CC316" s="2">
        <v>144.9</v>
      </c>
      <c r="CD316" s="2">
        <v>33.862000000000002</v>
      </c>
      <c r="CE316" s="2">
        <v>0</v>
      </c>
      <c r="CF316" s="2">
        <v>77.962999999999994</v>
      </c>
      <c r="CG316" s="2">
        <v>0</v>
      </c>
      <c r="CH316" s="2">
        <v>194.4</v>
      </c>
      <c r="CI316" s="2">
        <v>32.4</v>
      </c>
    </row>
    <row r="317" spans="1:87" x14ac:dyDescent="0.2">
      <c r="A317" s="11">
        <v>44503</v>
      </c>
      <c r="B317" s="12">
        <v>0</v>
      </c>
      <c r="C317" s="12">
        <v>0</v>
      </c>
      <c r="D317" s="12">
        <v>1.575</v>
      </c>
      <c r="E317" s="12">
        <v>2.363</v>
      </c>
      <c r="F317" s="12">
        <v>47.25</v>
      </c>
      <c r="G317" s="12">
        <v>218.58799999999999</v>
      </c>
      <c r="H317" s="12">
        <v>349.42599999999999</v>
      </c>
      <c r="I317" s="12">
        <v>527.851</v>
      </c>
      <c r="J317" s="12">
        <v>687.6</v>
      </c>
      <c r="K317" s="12">
        <v>1251</v>
      </c>
      <c r="L317" s="12">
        <v>753.30100000000004</v>
      </c>
      <c r="M317" s="12">
        <v>504.90100000000001</v>
      </c>
      <c r="N317" s="12">
        <v>1085.4000000000001</v>
      </c>
      <c r="O317" s="12">
        <v>889.2</v>
      </c>
      <c r="P317" s="12">
        <v>190.8</v>
      </c>
      <c r="Q317" s="12">
        <v>48.6</v>
      </c>
      <c r="R317" s="12">
        <v>15.75</v>
      </c>
      <c r="S317" s="12">
        <v>43.311999999999998</v>
      </c>
      <c r="T317" s="12">
        <v>0</v>
      </c>
      <c r="U317" s="12">
        <v>0</v>
      </c>
      <c r="V317" s="12">
        <v>0</v>
      </c>
      <c r="W317" s="12">
        <v>11.811999999999999</v>
      </c>
      <c r="X317" s="12">
        <v>36.225000000000001</v>
      </c>
      <c r="Y317" s="12">
        <v>3.9380000000000002</v>
      </c>
      <c r="AA317" s="2">
        <f t="shared" si="160"/>
        <v>1251</v>
      </c>
      <c r="AB317" s="2">
        <f t="shared" si="161"/>
        <v>1085.4000000000001</v>
      </c>
      <c r="AC317" s="2">
        <f t="shared" si="168"/>
        <v>349.42599999999999</v>
      </c>
      <c r="AE317" s="9">
        <v>5</v>
      </c>
      <c r="AF317" s="2">
        <f t="shared" si="162"/>
        <v>3783.7149999999997</v>
      </c>
      <c r="AG317" s="2">
        <f t="shared" si="163"/>
        <v>2214</v>
      </c>
      <c r="AH317" s="2">
        <f t="shared" si="164"/>
        <v>671.17700000000013</v>
      </c>
      <c r="AI317" s="2">
        <f t="shared" si="165"/>
        <v>6668.8919999999998</v>
      </c>
      <c r="AK317">
        <f t="shared" si="166"/>
        <v>11</v>
      </c>
      <c r="AL317">
        <f t="shared" si="167"/>
        <v>2021</v>
      </c>
      <c r="BL317" s="2">
        <v>0</v>
      </c>
      <c r="BM317" s="2">
        <v>0</v>
      </c>
      <c r="BN317" s="2">
        <v>1.575</v>
      </c>
      <c r="BO317" s="2">
        <v>2.363</v>
      </c>
      <c r="BP317" s="2">
        <v>47.25</v>
      </c>
      <c r="BQ317" s="2">
        <v>218.58799999999999</v>
      </c>
      <c r="BR317" s="2">
        <v>349.42599999999999</v>
      </c>
      <c r="BS317" s="2">
        <v>527.851</v>
      </c>
      <c r="BT317" s="2">
        <v>687.6</v>
      </c>
      <c r="BU317" s="2">
        <v>1251</v>
      </c>
      <c r="BV317" s="2">
        <v>753.30100000000004</v>
      </c>
      <c r="BW317" s="2">
        <v>504.90100000000001</v>
      </c>
      <c r="BX317" s="2">
        <v>1085.4000000000001</v>
      </c>
      <c r="BY317" s="2">
        <v>889.2</v>
      </c>
      <c r="BZ317" s="2">
        <v>190.8</v>
      </c>
      <c r="CA317" s="2">
        <v>48.6</v>
      </c>
      <c r="CB317" s="2">
        <v>15.75</v>
      </c>
      <c r="CC317" s="2">
        <v>43.311999999999998</v>
      </c>
      <c r="CD317" s="2">
        <v>0</v>
      </c>
      <c r="CE317" s="2">
        <v>0</v>
      </c>
      <c r="CF317" s="2">
        <v>0</v>
      </c>
      <c r="CG317" s="2">
        <v>11.811999999999999</v>
      </c>
      <c r="CH317" s="2">
        <v>36.225000000000001</v>
      </c>
      <c r="CI317" s="2">
        <v>3.9380000000000002</v>
      </c>
    </row>
    <row r="318" spans="1:87" x14ac:dyDescent="0.2">
      <c r="A318" s="11">
        <v>44504</v>
      </c>
      <c r="B318" s="12">
        <v>4.7249999999999996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11.025</v>
      </c>
      <c r="K318" s="12">
        <v>478.01300000000003</v>
      </c>
      <c r="L318" s="12">
        <v>1228.6130000000001</v>
      </c>
      <c r="M318" s="12">
        <v>2019.376</v>
      </c>
      <c r="N318" s="12">
        <v>3192.3</v>
      </c>
      <c r="O318" s="12">
        <v>2471.4009999999998</v>
      </c>
      <c r="P318" s="12">
        <v>1771.425</v>
      </c>
      <c r="Q318" s="12">
        <v>739.91300000000001</v>
      </c>
      <c r="R318" s="12">
        <v>74.924999999999997</v>
      </c>
      <c r="S318" s="12">
        <v>1152.1130000000001</v>
      </c>
      <c r="T318" s="12">
        <v>1791.788</v>
      </c>
      <c r="U318" s="12">
        <v>779.40000000000009</v>
      </c>
      <c r="V318" s="12">
        <v>1265.4000000000001</v>
      </c>
      <c r="W318" s="12">
        <v>529.20000000000005</v>
      </c>
      <c r="X318" s="12">
        <v>460.79999999999995</v>
      </c>
      <c r="Y318" s="12">
        <v>378</v>
      </c>
      <c r="AA318" s="2">
        <f t="shared" si="160"/>
        <v>2019.376</v>
      </c>
      <c r="AB318" s="2">
        <f t="shared" si="161"/>
        <v>3192.3</v>
      </c>
      <c r="AC318" s="2">
        <f t="shared" si="168"/>
        <v>1265.4000000000001</v>
      </c>
      <c r="AE318" s="9">
        <v>6</v>
      </c>
      <c r="AF318" s="2">
        <f t="shared" si="162"/>
        <v>7535.2530000000006</v>
      </c>
      <c r="AG318" s="2">
        <f t="shared" si="163"/>
        <v>8175.0390000000007</v>
      </c>
      <c r="AH318" s="2">
        <f t="shared" si="164"/>
        <v>2638.125</v>
      </c>
      <c r="AI318" s="2">
        <f t="shared" si="165"/>
        <v>18348.417000000001</v>
      </c>
      <c r="AK318">
        <f t="shared" si="166"/>
        <v>11</v>
      </c>
      <c r="AL318">
        <f t="shared" si="167"/>
        <v>2021</v>
      </c>
      <c r="BL318" s="2">
        <v>4.7249999999999996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S318" s="2">
        <v>0</v>
      </c>
      <c r="BT318" s="2">
        <v>11.025</v>
      </c>
      <c r="BU318" s="2">
        <v>478.01300000000003</v>
      </c>
      <c r="BV318" s="2">
        <v>1228.6130000000001</v>
      </c>
      <c r="BW318" s="2">
        <v>2019.376</v>
      </c>
      <c r="BX318" s="2">
        <v>3192.3</v>
      </c>
      <c r="BY318" s="2">
        <v>2471.4009999999998</v>
      </c>
      <c r="BZ318" s="2">
        <v>1771.425</v>
      </c>
      <c r="CA318" s="2">
        <v>739.91300000000001</v>
      </c>
      <c r="CB318" s="2">
        <v>74.924999999999997</v>
      </c>
      <c r="CC318" s="2">
        <v>1152.1130000000001</v>
      </c>
      <c r="CD318" s="2">
        <v>1791.788</v>
      </c>
      <c r="CE318" s="2">
        <v>779.40000000000009</v>
      </c>
      <c r="CF318" s="2">
        <v>1265.4000000000001</v>
      </c>
      <c r="CG318" s="2">
        <v>529.20000000000005</v>
      </c>
      <c r="CH318" s="2">
        <v>460.79999999999995</v>
      </c>
      <c r="CI318" s="2">
        <v>378</v>
      </c>
    </row>
    <row r="319" spans="1:87" x14ac:dyDescent="0.2">
      <c r="A319" s="11">
        <v>44505</v>
      </c>
      <c r="B319" s="12">
        <v>127.80000000000001</v>
      </c>
      <c r="C319" s="12">
        <v>500.4</v>
      </c>
      <c r="D319" s="12">
        <v>419.4</v>
      </c>
      <c r="E319" s="12">
        <v>448.988</v>
      </c>
      <c r="F319" s="12">
        <v>883.80100000000004</v>
      </c>
      <c r="G319" s="12">
        <v>579.82500000000005</v>
      </c>
      <c r="H319" s="12">
        <v>599.96299999999997</v>
      </c>
      <c r="I319" s="12">
        <v>690.97499999999991</v>
      </c>
      <c r="J319" s="12">
        <v>696.26300000000003</v>
      </c>
      <c r="K319" s="12">
        <v>682.42499999999995</v>
      </c>
      <c r="L319" s="12">
        <v>408.375</v>
      </c>
      <c r="M319" s="12">
        <v>70.199999999999989</v>
      </c>
      <c r="N319" s="12">
        <v>2.363</v>
      </c>
      <c r="O319" s="12">
        <v>9.4499999999999993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AA319" s="2">
        <f t="shared" si="160"/>
        <v>0</v>
      </c>
      <c r="AB319" s="2">
        <f t="shared" si="161"/>
        <v>696.26300000000003</v>
      </c>
      <c r="AC319" s="2">
        <f t="shared" si="168"/>
        <v>883.80100000000004</v>
      </c>
      <c r="AE319" s="9">
        <v>7</v>
      </c>
      <c r="AF319" s="2">
        <f t="shared" si="162"/>
        <v>0</v>
      </c>
      <c r="AG319" s="2">
        <f t="shared" si="163"/>
        <v>2560.050999999999</v>
      </c>
      <c r="AH319" s="2">
        <f t="shared" si="164"/>
        <v>3560.177000000001</v>
      </c>
      <c r="AI319" s="2">
        <f t="shared" si="165"/>
        <v>6120.2280000000001</v>
      </c>
      <c r="AK319">
        <f t="shared" si="166"/>
        <v>11</v>
      </c>
      <c r="AL319">
        <f t="shared" si="167"/>
        <v>2021</v>
      </c>
      <c r="BL319" s="2">
        <v>127.80000000000001</v>
      </c>
      <c r="BM319" s="2">
        <v>500.4</v>
      </c>
      <c r="BN319" s="2">
        <v>419.4</v>
      </c>
      <c r="BO319" s="2">
        <v>448.988</v>
      </c>
      <c r="BP319" s="2">
        <v>883.80100000000004</v>
      </c>
      <c r="BQ319" s="2">
        <v>579.82500000000005</v>
      </c>
      <c r="BR319" s="2">
        <v>599.96299999999997</v>
      </c>
      <c r="BS319" s="2">
        <v>690.97499999999991</v>
      </c>
      <c r="BT319" s="2">
        <v>696.26300000000003</v>
      </c>
      <c r="BU319" s="2">
        <v>682.42499999999995</v>
      </c>
      <c r="BV319" s="2">
        <v>408.375</v>
      </c>
      <c r="BW319" s="2">
        <v>70.199999999999989</v>
      </c>
      <c r="BX319" s="2">
        <v>2.363</v>
      </c>
      <c r="BY319" s="2">
        <v>9.4499999999999993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</row>
    <row r="320" spans="1:87" x14ac:dyDescent="0.2">
      <c r="A320" s="11">
        <v>44506</v>
      </c>
      <c r="B320" s="12">
        <v>0</v>
      </c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6.3</v>
      </c>
      <c r="U320" s="12">
        <v>0</v>
      </c>
      <c r="V320" s="12">
        <v>0</v>
      </c>
      <c r="W320" s="12">
        <v>21.263000000000002</v>
      </c>
      <c r="X320" s="12">
        <v>50.4</v>
      </c>
      <c r="Y320" s="12">
        <v>1.575</v>
      </c>
      <c r="AA320" s="2">
        <f t="shared" si="160"/>
        <v>0</v>
      </c>
      <c r="AB320" s="2">
        <f t="shared" si="161"/>
        <v>6.3</v>
      </c>
      <c r="AC320" s="2">
        <f t="shared" si="168"/>
        <v>50.4</v>
      </c>
      <c r="AE320" s="9">
        <v>1</v>
      </c>
      <c r="AF320" s="2">
        <f t="shared" si="162"/>
        <v>0</v>
      </c>
      <c r="AG320" s="2">
        <f t="shared" si="163"/>
        <v>6.3</v>
      </c>
      <c r="AH320" s="2">
        <f t="shared" si="164"/>
        <v>73.238</v>
      </c>
      <c r="AI320" s="2">
        <f t="shared" si="165"/>
        <v>79.537999999999997</v>
      </c>
      <c r="AK320">
        <f t="shared" si="166"/>
        <v>11</v>
      </c>
      <c r="AL320">
        <f t="shared" si="167"/>
        <v>2021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S320" s="2">
        <v>0</v>
      </c>
      <c r="BT320" s="2">
        <v>0</v>
      </c>
      <c r="BU320" s="2">
        <v>0</v>
      </c>
      <c r="BV320" s="2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6.3</v>
      </c>
      <c r="CE320" s="2">
        <v>0</v>
      </c>
      <c r="CF320" s="2">
        <v>0</v>
      </c>
      <c r="CG320" s="2">
        <v>21.263000000000002</v>
      </c>
      <c r="CH320" s="2">
        <v>50.4</v>
      </c>
      <c r="CI320" s="2">
        <v>1.575</v>
      </c>
    </row>
    <row r="321" spans="1:87" x14ac:dyDescent="0.2">
      <c r="A321" s="11">
        <v>44507</v>
      </c>
      <c r="B321" s="12">
        <v>0</v>
      </c>
      <c r="C321" s="12">
        <v>16.143999999999998</v>
      </c>
      <c r="D321" s="12">
        <v>0</v>
      </c>
      <c r="E321" s="12">
        <v>0</v>
      </c>
      <c r="F321" s="12">
        <v>0</v>
      </c>
      <c r="G321" s="12">
        <v>0</v>
      </c>
      <c r="H321" s="12">
        <v>27</v>
      </c>
      <c r="I321" s="12">
        <v>244.8</v>
      </c>
      <c r="J321" s="12">
        <v>219.6</v>
      </c>
      <c r="K321" s="12">
        <v>223.2</v>
      </c>
      <c r="L321" s="12">
        <v>270</v>
      </c>
      <c r="M321" s="12">
        <v>234</v>
      </c>
      <c r="N321" s="12">
        <v>68.400000000000006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3.15</v>
      </c>
      <c r="Y321" s="12">
        <v>0</v>
      </c>
      <c r="AA321" s="2">
        <f t="shared" si="160"/>
        <v>270</v>
      </c>
      <c r="AB321" s="2">
        <f t="shared" si="161"/>
        <v>68.400000000000006</v>
      </c>
      <c r="AC321" s="2">
        <f t="shared" si="168"/>
        <v>27</v>
      </c>
      <c r="AE321" s="9">
        <v>2</v>
      </c>
      <c r="AF321" s="2">
        <f t="shared" si="162"/>
        <v>1191.5999999999999</v>
      </c>
      <c r="AG321" s="2">
        <f t="shared" si="163"/>
        <v>68.400000000000006</v>
      </c>
      <c r="AH321" s="2">
        <f t="shared" si="164"/>
        <v>46.294000000000182</v>
      </c>
      <c r="AI321" s="2">
        <f t="shared" si="165"/>
        <v>1306.2940000000001</v>
      </c>
      <c r="AK321">
        <f t="shared" si="166"/>
        <v>11</v>
      </c>
      <c r="AL321">
        <f t="shared" si="167"/>
        <v>2021</v>
      </c>
      <c r="BL321" s="2">
        <v>0</v>
      </c>
      <c r="BM321" s="2">
        <v>16.143999999999998</v>
      </c>
      <c r="BN321" s="2">
        <v>0</v>
      </c>
      <c r="BO321" s="2">
        <v>0</v>
      </c>
      <c r="BP321" s="2">
        <v>0</v>
      </c>
      <c r="BQ321" s="2">
        <v>0</v>
      </c>
      <c r="BR321" s="2">
        <v>27</v>
      </c>
      <c r="BS321" s="2">
        <v>244.8</v>
      </c>
      <c r="BT321" s="2">
        <v>219.6</v>
      </c>
      <c r="BU321" s="2">
        <v>223.2</v>
      </c>
      <c r="BV321" s="2">
        <v>270</v>
      </c>
      <c r="BW321" s="2">
        <v>234</v>
      </c>
      <c r="BX321" s="2">
        <v>68.400000000000006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F321" s="2">
        <v>0</v>
      </c>
      <c r="CG321" s="2">
        <v>0</v>
      </c>
      <c r="CH321" s="2">
        <v>3.15</v>
      </c>
      <c r="CI321" s="2">
        <v>0</v>
      </c>
    </row>
    <row r="322" spans="1:87" x14ac:dyDescent="0.2">
      <c r="A322" s="11">
        <v>44508</v>
      </c>
      <c r="B322" s="12">
        <v>0</v>
      </c>
      <c r="C322" s="12">
        <v>160.19999999999999</v>
      </c>
      <c r="D322" s="12">
        <v>199.8</v>
      </c>
      <c r="E322" s="12">
        <v>115.2</v>
      </c>
      <c r="F322" s="12">
        <v>0</v>
      </c>
      <c r="G322" s="12">
        <v>158.738</v>
      </c>
      <c r="H322" s="12">
        <v>181.12599999999998</v>
      </c>
      <c r="I322" s="12">
        <v>301.61199999999997</v>
      </c>
      <c r="J322" s="12">
        <v>250.42599999999999</v>
      </c>
      <c r="K322" s="12">
        <v>262.46299999999997</v>
      </c>
      <c r="L322" s="12">
        <v>722.13800000000003</v>
      </c>
      <c r="M322" s="12">
        <v>651.03800000000001</v>
      </c>
      <c r="N322" s="12">
        <v>117.33799999999999</v>
      </c>
      <c r="O322" s="12">
        <v>75.599999999999994</v>
      </c>
      <c r="P322" s="12">
        <v>194.4</v>
      </c>
      <c r="Q322" s="12">
        <v>156.6</v>
      </c>
      <c r="R322" s="12">
        <v>0</v>
      </c>
      <c r="S322" s="12">
        <v>1053</v>
      </c>
      <c r="T322" s="12">
        <v>2146.0500000000002</v>
      </c>
      <c r="U322" s="12">
        <v>2716.65</v>
      </c>
      <c r="V322" s="12">
        <v>1420.2</v>
      </c>
      <c r="W322" s="12">
        <v>1132.201</v>
      </c>
      <c r="X322" s="12">
        <v>1212.3009999999999</v>
      </c>
      <c r="Y322" s="12">
        <v>664.76299999999992</v>
      </c>
      <c r="AA322" s="2">
        <f t="shared" si="160"/>
        <v>2716.65</v>
      </c>
      <c r="AB322" s="2">
        <f t="shared" si="161"/>
        <v>194.4</v>
      </c>
      <c r="AC322" s="2">
        <f t="shared" si="168"/>
        <v>1420.2</v>
      </c>
      <c r="AE322" s="9">
        <v>3</v>
      </c>
      <c r="AF322" s="2">
        <f t="shared" si="162"/>
        <v>8103.3770000000004</v>
      </c>
      <c r="AG322" s="2">
        <f t="shared" si="163"/>
        <v>543.93799999999999</v>
      </c>
      <c r="AH322" s="2">
        <f t="shared" si="164"/>
        <v>5244.5290000000005</v>
      </c>
      <c r="AI322" s="2">
        <f t="shared" si="165"/>
        <v>13891.844000000001</v>
      </c>
      <c r="AK322">
        <f t="shared" si="166"/>
        <v>11</v>
      </c>
      <c r="AL322">
        <f t="shared" si="167"/>
        <v>2021</v>
      </c>
      <c r="BL322" s="2">
        <v>0</v>
      </c>
      <c r="BM322" s="2">
        <v>160.19999999999999</v>
      </c>
      <c r="BN322" s="2">
        <v>199.8</v>
      </c>
      <c r="BO322" s="2">
        <v>115.2</v>
      </c>
      <c r="BP322" s="2">
        <v>0</v>
      </c>
      <c r="BQ322" s="2">
        <v>158.738</v>
      </c>
      <c r="BR322" s="2">
        <v>181.12599999999998</v>
      </c>
      <c r="BS322" s="2">
        <v>301.61199999999997</v>
      </c>
      <c r="BT322" s="2">
        <v>250.42599999999999</v>
      </c>
      <c r="BU322" s="2">
        <v>262.46299999999997</v>
      </c>
      <c r="BV322" s="2">
        <v>722.13800000000003</v>
      </c>
      <c r="BW322" s="2">
        <v>651.03800000000001</v>
      </c>
      <c r="BX322" s="2">
        <v>117.33799999999999</v>
      </c>
      <c r="BY322" s="2">
        <v>75.599999999999994</v>
      </c>
      <c r="BZ322" s="2">
        <v>194.4</v>
      </c>
      <c r="CA322" s="2">
        <v>156.6</v>
      </c>
      <c r="CB322" s="2">
        <v>0</v>
      </c>
      <c r="CC322" s="2">
        <v>1053</v>
      </c>
      <c r="CD322" s="2">
        <v>2146.0500000000002</v>
      </c>
      <c r="CE322" s="2">
        <v>2716.65</v>
      </c>
      <c r="CF322" s="2">
        <v>1420.2</v>
      </c>
      <c r="CG322" s="2">
        <v>1132.201</v>
      </c>
      <c r="CH322" s="2">
        <v>1212.3009999999999</v>
      </c>
      <c r="CI322" s="2">
        <v>664.76299999999992</v>
      </c>
    </row>
    <row r="323" spans="1:87" x14ac:dyDescent="0.2">
      <c r="A323" s="11">
        <v>44509</v>
      </c>
      <c r="B323" s="12">
        <v>86.4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18.113</v>
      </c>
      <c r="I323" s="12">
        <v>54.338000000000001</v>
      </c>
      <c r="J323" s="12">
        <v>14.175000000000001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1.575</v>
      </c>
      <c r="V323" s="12">
        <v>0</v>
      </c>
      <c r="W323" s="12">
        <v>0</v>
      </c>
      <c r="X323" s="12">
        <v>0</v>
      </c>
      <c r="Y323" s="12">
        <v>0</v>
      </c>
      <c r="AA323" s="2">
        <f t="shared" si="160"/>
        <v>54.338000000000001</v>
      </c>
      <c r="AB323" s="2">
        <f t="shared" si="161"/>
        <v>0</v>
      </c>
      <c r="AC323" s="2">
        <f t="shared" si="168"/>
        <v>86.4</v>
      </c>
      <c r="AE323" s="9">
        <v>4</v>
      </c>
      <c r="AF323" s="2">
        <f t="shared" si="162"/>
        <v>70.088000000000008</v>
      </c>
      <c r="AG323" s="2">
        <f t="shared" si="163"/>
        <v>0</v>
      </c>
      <c r="AH323" s="2">
        <f t="shared" si="164"/>
        <v>104.51299999999999</v>
      </c>
      <c r="AI323" s="2">
        <f t="shared" si="165"/>
        <v>174.601</v>
      </c>
      <c r="AK323">
        <f t="shared" si="166"/>
        <v>11</v>
      </c>
      <c r="AL323">
        <f t="shared" si="167"/>
        <v>2021</v>
      </c>
      <c r="BL323" s="2">
        <v>86.4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18.113</v>
      </c>
      <c r="BS323" s="2">
        <v>54.338000000000001</v>
      </c>
      <c r="BT323" s="2">
        <v>14.175000000000001</v>
      </c>
      <c r="BU323" s="2">
        <v>0</v>
      </c>
      <c r="BV323" s="2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1.575</v>
      </c>
      <c r="CF323" s="2">
        <v>0</v>
      </c>
      <c r="CG323" s="2">
        <v>0</v>
      </c>
      <c r="CH323" s="2">
        <v>0</v>
      </c>
      <c r="CI323" s="2">
        <v>0</v>
      </c>
    </row>
    <row r="324" spans="1:87" x14ac:dyDescent="0.2">
      <c r="A324" s="11">
        <v>44510</v>
      </c>
      <c r="B324" s="12">
        <v>0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35.438000000000002</v>
      </c>
      <c r="I324" s="12">
        <v>315</v>
      </c>
      <c r="J324" s="12">
        <v>1641.6</v>
      </c>
      <c r="K324" s="12">
        <v>1680.8630000000001</v>
      </c>
      <c r="L324" s="12">
        <v>2323.125</v>
      </c>
      <c r="M324" s="12">
        <v>1511.4380000000001</v>
      </c>
      <c r="N324" s="12">
        <v>571.83799999999997</v>
      </c>
      <c r="O324" s="12">
        <v>966.03800000000001</v>
      </c>
      <c r="P324" s="12">
        <v>533.13799999999992</v>
      </c>
      <c r="Q324" s="12">
        <v>266.738</v>
      </c>
      <c r="R324" s="12">
        <v>0</v>
      </c>
      <c r="S324" s="12">
        <v>0</v>
      </c>
      <c r="T324" s="12">
        <v>5.5129999999999999</v>
      </c>
      <c r="U324" s="12">
        <v>259.875</v>
      </c>
      <c r="V324" s="12">
        <v>175.613</v>
      </c>
      <c r="W324" s="12">
        <v>76.388000000000005</v>
      </c>
      <c r="X324" s="12">
        <v>0</v>
      </c>
      <c r="Y324" s="12">
        <v>0</v>
      </c>
      <c r="AA324" s="2">
        <f t="shared" si="160"/>
        <v>2323.125</v>
      </c>
      <c r="AB324" s="2">
        <f t="shared" si="161"/>
        <v>966.03800000000001</v>
      </c>
      <c r="AC324" s="2">
        <f t="shared" si="168"/>
        <v>175.613</v>
      </c>
      <c r="AE324" s="9">
        <v>5</v>
      </c>
      <c r="AF324" s="2">
        <f t="shared" si="162"/>
        <v>7737.4139999999998</v>
      </c>
      <c r="AG324" s="2">
        <f t="shared" si="163"/>
        <v>2337.752</v>
      </c>
      <c r="AH324" s="2">
        <f t="shared" si="164"/>
        <v>287.43899999999985</v>
      </c>
      <c r="AI324" s="2">
        <f t="shared" si="165"/>
        <v>10362.605</v>
      </c>
      <c r="AK324">
        <f t="shared" si="166"/>
        <v>11</v>
      </c>
      <c r="AL324">
        <f t="shared" si="167"/>
        <v>2021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35.438000000000002</v>
      </c>
      <c r="BS324" s="2">
        <v>315</v>
      </c>
      <c r="BT324" s="2">
        <v>1641.6</v>
      </c>
      <c r="BU324" s="2">
        <v>1680.8630000000001</v>
      </c>
      <c r="BV324" s="2">
        <v>2323.125</v>
      </c>
      <c r="BW324" s="2">
        <v>1511.4380000000001</v>
      </c>
      <c r="BX324" s="2">
        <v>571.83799999999997</v>
      </c>
      <c r="BY324" s="2">
        <v>966.03800000000001</v>
      </c>
      <c r="BZ324" s="2">
        <v>533.13799999999992</v>
      </c>
      <c r="CA324" s="2">
        <v>266.738</v>
      </c>
      <c r="CB324" s="2">
        <v>0</v>
      </c>
      <c r="CC324" s="2">
        <v>0</v>
      </c>
      <c r="CD324" s="2">
        <v>5.5129999999999999</v>
      </c>
      <c r="CE324" s="2">
        <v>259.875</v>
      </c>
      <c r="CF324" s="2">
        <v>175.613</v>
      </c>
      <c r="CG324" s="2">
        <v>76.388000000000005</v>
      </c>
      <c r="CH324" s="2">
        <v>0</v>
      </c>
      <c r="CI324" s="2">
        <v>0</v>
      </c>
    </row>
    <row r="325" spans="1:87" x14ac:dyDescent="0.2">
      <c r="A325" s="11">
        <v>44511</v>
      </c>
      <c r="B325" s="12">
        <v>0</v>
      </c>
      <c r="C325" s="12">
        <v>0</v>
      </c>
      <c r="D325" s="12">
        <v>0</v>
      </c>
      <c r="E325" s="12">
        <v>90.563000000000002</v>
      </c>
      <c r="F325" s="12">
        <v>0</v>
      </c>
      <c r="G325" s="12">
        <v>3.15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1.575</v>
      </c>
      <c r="P325" s="12">
        <v>242.43800000000002</v>
      </c>
      <c r="Q325" s="12">
        <v>836.55</v>
      </c>
      <c r="R325" s="12">
        <v>649.23799999999994</v>
      </c>
      <c r="S325" s="12">
        <v>987.07500000000005</v>
      </c>
      <c r="T325" s="12">
        <v>876.59999999999991</v>
      </c>
      <c r="U325" s="12">
        <v>583.20000000000005</v>
      </c>
      <c r="V325" s="12">
        <v>237.6</v>
      </c>
      <c r="W325" s="12">
        <v>181.8</v>
      </c>
      <c r="X325" s="12">
        <v>0</v>
      </c>
      <c r="Y325" s="12">
        <v>0</v>
      </c>
      <c r="AA325" s="2">
        <f t="shared" si="160"/>
        <v>0</v>
      </c>
      <c r="AB325" s="2">
        <f t="shared" si="161"/>
        <v>987.07500000000005</v>
      </c>
      <c r="AC325" s="2">
        <f t="shared" si="168"/>
        <v>237.6</v>
      </c>
      <c r="AE325" s="9">
        <v>8</v>
      </c>
      <c r="AF325" s="2">
        <f t="shared" si="162"/>
        <v>0</v>
      </c>
      <c r="AG325" s="2">
        <f t="shared" si="163"/>
        <v>4176.6760000000004</v>
      </c>
      <c r="AH325" s="2">
        <f t="shared" si="164"/>
        <v>513.11300000000028</v>
      </c>
      <c r="AI325" s="2">
        <f t="shared" si="165"/>
        <v>4689.7890000000007</v>
      </c>
      <c r="AK325">
        <f t="shared" si="166"/>
        <v>11</v>
      </c>
      <c r="AL325">
        <f t="shared" si="167"/>
        <v>2021</v>
      </c>
      <c r="BL325" s="2">
        <v>0</v>
      </c>
      <c r="BM325" s="2">
        <v>0</v>
      </c>
      <c r="BN325" s="2">
        <v>0</v>
      </c>
      <c r="BO325" s="2">
        <v>90.563000000000002</v>
      </c>
      <c r="BP325" s="2">
        <v>0</v>
      </c>
      <c r="BQ325" s="2">
        <v>3.15</v>
      </c>
      <c r="BR325" s="2">
        <v>0</v>
      </c>
      <c r="BS325" s="2">
        <v>0</v>
      </c>
      <c r="BT325" s="2">
        <v>0</v>
      </c>
      <c r="BU325" s="2">
        <v>0</v>
      </c>
      <c r="BV325" s="2">
        <v>0</v>
      </c>
      <c r="BW325" s="2">
        <v>0</v>
      </c>
      <c r="BX325" s="2">
        <v>0</v>
      </c>
      <c r="BY325" s="2">
        <v>1.575</v>
      </c>
      <c r="BZ325" s="2">
        <v>242.43800000000002</v>
      </c>
      <c r="CA325" s="2">
        <v>836.55</v>
      </c>
      <c r="CB325" s="2">
        <v>649.23799999999994</v>
      </c>
      <c r="CC325" s="2">
        <v>987.07500000000005</v>
      </c>
      <c r="CD325" s="2">
        <v>876.59999999999991</v>
      </c>
      <c r="CE325" s="2">
        <v>583.20000000000005</v>
      </c>
      <c r="CF325" s="2">
        <v>237.6</v>
      </c>
      <c r="CG325" s="2">
        <v>181.8</v>
      </c>
      <c r="CH325" s="2">
        <v>0</v>
      </c>
      <c r="CI325" s="2">
        <v>0</v>
      </c>
    </row>
    <row r="326" spans="1:87" x14ac:dyDescent="0.2">
      <c r="A326" s="11">
        <v>44512</v>
      </c>
      <c r="B326" s="12">
        <v>0</v>
      </c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29.138000000000002</v>
      </c>
      <c r="N326" s="12">
        <v>55.912999999999997</v>
      </c>
      <c r="O326" s="12">
        <v>3.9380000000000002</v>
      </c>
      <c r="P326" s="12">
        <v>95.287999999999997</v>
      </c>
      <c r="Q326" s="12">
        <v>216.56299999999999</v>
      </c>
      <c r="R326" s="12">
        <v>200.81299999999999</v>
      </c>
      <c r="S326" s="12">
        <v>202.38800000000001</v>
      </c>
      <c r="T326" s="12">
        <v>229.16300000000001</v>
      </c>
      <c r="U326" s="12">
        <v>237.60000000000002</v>
      </c>
      <c r="V326" s="12">
        <v>28.349999999999998</v>
      </c>
      <c r="W326" s="12">
        <v>5.5129999999999999</v>
      </c>
      <c r="X326" s="12">
        <v>30.713000000000001</v>
      </c>
      <c r="Y326" s="12">
        <v>3.15</v>
      </c>
      <c r="AA326" s="2">
        <f t="shared" si="160"/>
        <v>0</v>
      </c>
      <c r="AB326" s="2">
        <f t="shared" si="161"/>
        <v>237.60000000000002</v>
      </c>
      <c r="AC326" s="2">
        <f t="shared" si="168"/>
        <v>30.713000000000001</v>
      </c>
      <c r="AE326" s="9">
        <v>7</v>
      </c>
      <c r="AF326" s="2">
        <f t="shared" si="162"/>
        <v>0</v>
      </c>
      <c r="AG326" s="2">
        <f t="shared" si="163"/>
        <v>1270.8040000000001</v>
      </c>
      <c r="AH326" s="2">
        <f t="shared" si="164"/>
        <v>67.725999999999885</v>
      </c>
      <c r="AI326" s="2">
        <f t="shared" si="165"/>
        <v>1338.53</v>
      </c>
      <c r="AK326">
        <f t="shared" si="166"/>
        <v>11</v>
      </c>
      <c r="AL326">
        <f t="shared" si="167"/>
        <v>2021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T326" s="2">
        <v>0</v>
      </c>
      <c r="BU326" s="2">
        <v>0</v>
      </c>
      <c r="BV326" s="2">
        <v>0</v>
      </c>
      <c r="BW326" s="2">
        <v>29.138000000000002</v>
      </c>
      <c r="BX326" s="2">
        <v>55.912999999999997</v>
      </c>
      <c r="BY326" s="2">
        <v>3.9380000000000002</v>
      </c>
      <c r="BZ326" s="2">
        <v>95.287999999999997</v>
      </c>
      <c r="CA326" s="2">
        <v>216.56299999999999</v>
      </c>
      <c r="CB326" s="2">
        <v>200.81299999999999</v>
      </c>
      <c r="CC326" s="2">
        <v>202.38800000000001</v>
      </c>
      <c r="CD326" s="2">
        <v>229.16300000000001</v>
      </c>
      <c r="CE326" s="2">
        <v>237.60000000000002</v>
      </c>
      <c r="CF326" s="2">
        <v>28.349999999999998</v>
      </c>
      <c r="CG326" s="2">
        <v>5.5129999999999999</v>
      </c>
      <c r="CH326" s="2">
        <v>30.713000000000001</v>
      </c>
      <c r="CI326" s="2">
        <v>3.15</v>
      </c>
    </row>
    <row r="327" spans="1:87" x14ac:dyDescent="0.2">
      <c r="A327" s="11">
        <v>44513</v>
      </c>
      <c r="B327" s="12">
        <v>7.0880000000000001</v>
      </c>
      <c r="C327" s="12">
        <v>3.15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282.26299999999998</v>
      </c>
      <c r="J327" s="12">
        <v>442.68800000000005</v>
      </c>
      <c r="K327" s="12">
        <v>2317.9499999999998</v>
      </c>
      <c r="L327" s="12">
        <v>3315.9380000000001</v>
      </c>
      <c r="M327" s="12">
        <v>3056.4</v>
      </c>
      <c r="N327" s="12">
        <v>2925.9009999999998</v>
      </c>
      <c r="O327" s="12">
        <v>2678.7380000000003</v>
      </c>
      <c r="P327" s="12">
        <v>2453.85</v>
      </c>
      <c r="Q327" s="12">
        <v>385.2</v>
      </c>
      <c r="R327" s="12">
        <v>0</v>
      </c>
      <c r="S327" s="12">
        <v>0</v>
      </c>
      <c r="T327" s="12">
        <v>3.9380000000000002</v>
      </c>
      <c r="U327" s="12">
        <v>23.625</v>
      </c>
      <c r="V327" s="12">
        <v>66.938000000000002</v>
      </c>
      <c r="W327" s="12">
        <v>877.27500000000009</v>
      </c>
      <c r="X327" s="12">
        <v>163.68799999999999</v>
      </c>
      <c r="Y327" s="12">
        <v>0</v>
      </c>
      <c r="AA327" s="2">
        <f t="shared" si="160"/>
        <v>0</v>
      </c>
      <c r="AB327" s="2">
        <f t="shared" si="161"/>
        <v>3315.9380000000001</v>
      </c>
      <c r="AC327" s="2">
        <f t="shared" si="168"/>
        <v>877.27500000000009</v>
      </c>
      <c r="AE327" s="9">
        <v>1</v>
      </c>
      <c r="AF327" s="2">
        <f t="shared" si="162"/>
        <v>0</v>
      </c>
      <c r="AG327" s="2">
        <f t="shared" si="163"/>
        <v>17886.490999999998</v>
      </c>
      <c r="AH327" s="2">
        <f t="shared" si="164"/>
        <v>1118.1389999999992</v>
      </c>
      <c r="AI327" s="2">
        <f t="shared" si="165"/>
        <v>19004.629999999997</v>
      </c>
      <c r="AK327">
        <f t="shared" si="166"/>
        <v>11</v>
      </c>
      <c r="AL327">
        <f t="shared" si="167"/>
        <v>2021</v>
      </c>
      <c r="BL327" s="2">
        <v>7.0880000000000001</v>
      </c>
      <c r="BM327" s="2">
        <v>3.15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S327" s="2">
        <v>282.26299999999998</v>
      </c>
      <c r="BT327" s="2">
        <v>442.68800000000005</v>
      </c>
      <c r="BU327" s="2">
        <v>2317.9499999999998</v>
      </c>
      <c r="BV327" s="2">
        <v>3315.9380000000001</v>
      </c>
      <c r="BW327" s="2">
        <v>3056.4</v>
      </c>
      <c r="BX327" s="2">
        <v>2925.9009999999998</v>
      </c>
      <c r="BY327" s="2">
        <v>2678.7380000000003</v>
      </c>
      <c r="BZ327" s="2">
        <v>2453.85</v>
      </c>
      <c r="CA327" s="2">
        <v>385.2</v>
      </c>
      <c r="CB327" s="2">
        <v>0</v>
      </c>
      <c r="CC327" s="2">
        <v>0</v>
      </c>
      <c r="CD327" s="2">
        <v>3.9380000000000002</v>
      </c>
      <c r="CE327" s="2">
        <v>23.625</v>
      </c>
      <c r="CF327" s="2">
        <v>66.938000000000002</v>
      </c>
      <c r="CG327" s="2">
        <v>877.27500000000009</v>
      </c>
      <c r="CH327" s="2">
        <v>163.68799999999999</v>
      </c>
      <c r="CI327" s="2">
        <v>0</v>
      </c>
    </row>
    <row r="328" spans="1:87" x14ac:dyDescent="0.2">
      <c r="A328" s="11">
        <v>44514</v>
      </c>
      <c r="B328" s="12">
        <v>0</v>
      </c>
      <c r="C328" s="12">
        <v>0</v>
      </c>
      <c r="D328" s="12">
        <v>124.42500000000001</v>
      </c>
      <c r="E328" s="12">
        <v>224.43799999999999</v>
      </c>
      <c r="F328" s="12">
        <v>132.30100000000002</v>
      </c>
      <c r="G328" s="12">
        <v>106.313</v>
      </c>
      <c r="H328" s="12">
        <v>48.824999999999996</v>
      </c>
      <c r="I328" s="12">
        <v>131.51300000000001</v>
      </c>
      <c r="J328" s="12">
        <v>71.662999999999997</v>
      </c>
      <c r="K328" s="12">
        <v>10.238</v>
      </c>
      <c r="L328" s="12">
        <v>81.900000000000006</v>
      </c>
      <c r="M328" s="12">
        <v>115.76300000000001</v>
      </c>
      <c r="N328" s="12">
        <v>7.875</v>
      </c>
      <c r="O328" s="12">
        <v>0</v>
      </c>
      <c r="P328" s="12">
        <v>59.4</v>
      </c>
      <c r="Q328" s="12">
        <v>358.42500000000001</v>
      </c>
      <c r="R328" s="12">
        <v>1330.9880000000001</v>
      </c>
      <c r="S328" s="12">
        <v>787.83799999999997</v>
      </c>
      <c r="T328" s="12">
        <v>274.05</v>
      </c>
      <c r="U328" s="12">
        <v>418.5</v>
      </c>
      <c r="V328" s="12">
        <v>2751.5250000000001</v>
      </c>
      <c r="W328" s="12">
        <v>3287.8130000000001</v>
      </c>
      <c r="X328" s="12">
        <v>2311.9880000000003</v>
      </c>
      <c r="Y328" s="12">
        <v>995.0630000000001</v>
      </c>
      <c r="AA328" s="2">
        <f t="shared" si="160"/>
        <v>1330.9880000000001</v>
      </c>
      <c r="AB328" s="2">
        <f t="shared" si="161"/>
        <v>358.42500000000001</v>
      </c>
      <c r="AC328" s="2">
        <f t="shared" si="168"/>
        <v>3287.8130000000001</v>
      </c>
      <c r="AE328" s="9">
        <v>2</v>
      </c>
      <c r="AF328" s="2">
        <f t="shared" si="162"/>
        <v>3222.4530000000004</v>
      </c>
      <c r="AG328" s="2">
        <f t="shared" si="163"/>
        <v>425.70000000000005</v>
      </c>
      <c r="AH328" s="2">
        <f t="shared" si="164"/>
        <v>9982.6909999999989</v>
      </c>
      <c r="AI328" s="2">
        <f t="shared" si="165"/>
        <v>13630.843999999999</v>
      </c>
      <c r="AK328">
        <f t="shared" si="166"/>
        <v>11</v>
      </c>
      <c r="AL328">
        <f t="shared" si="167"/>
        <v>2021</v>
      </c>
      <c r="BL328" s="2">
        <v>0</v>
      </c>
      <c r="BM328" s="2">
        <v>0</v>
      </c>
      <c r="BN328" s="2">
        <v>124.42500000000001</v>
      </c>
      <c r="BO328" s="2">
        <v>224.43799999999999</v>
      </c>
      <c r="BP328" s="2">
        <v>132.30100000000002</v>
      </c>
      <c r="BQ328" s="2">
        <v>106.313</v>
      </c>
      <c r="BR328" s="2">
        <v>48.824999999999996</v>
      </c>
      <c r="BS328" s="2">
        <v>131.51300000000001</v>
      </c>
      <c r="BT328" s="2">
        <v>71.662999999999997</v>
      </c>
      <c r="BU328" s="2">
        <v>10.238</v>
      </c>
      <c r="BV328" s="2">
        <v>81.900000000000006</v>
      </c>
      <c r="BW328" s="2">
        <v>115.76300000000001</v>
      </c>
      <c r="BX328" s="2">
        <v>7.875</v>
      </c>
      <c r="BY328" s="2">
        <v>0</v>
      </c>
      <c r="BZ328" s="2">
        <v>59.4</v>
      </c>
      <c r="CA328" s="2">
        <v>358.42500000000001</v>
      </c>
      <c r="CB328" s="2">
        <v>1330.9880000000001</v>
      </c>
      <c r="CC328" s="2">
        <v>787.83799999999997</v>
      </c>
      <c r="CD328" s="2">
        <v>274.05</v>
      </c>
      <c r="CE328" s="2">
        <v>418.5</v>
      </c>
      <c r="CF328" s="2">
        <v>2751.5250000000001</v>
      </c>
      <c r="CG328" s="2">
        <v>3287.8130000000001</v>
      </c>
      <c r="CH328" s="2">
        <v>2311.9880000000003</v>
      </c>
      <c r="CI328" s="2">
        <v>995.0630000000001</v>
      </c>
    </row>
    <row r="329" spans="1:87" x14ac:dyDescent="0.2">
      <c r="A329" s="11">
        <v>44515</v>
      </c>
      <c r="B329" s="12">
        <v>721.68799999999999</v>
      </c>
      <c r="C329" s="12">
        <v>279</v>
      </c>
      <c r="D329" s="12">
        <v>0</v>
      </c>
      <c r="E329" s="12">
        <v>0</v>
      </c>
      <c r="F329" s="12">
        <v>0</v>
      </c>
      <c r="G329" s="12">
        <v>0</v>
      </c>
      <c r="H329" s="12">
        <v>37.799999999999997</v>
      </c>
      <c r="I329" s="12">
        <v>43.313000000000002</v>
      </c>
      <c r="J329" s="12">
        <v>0</v>
      </c>
      <c r="K329" s="12">
        <v>165.376</v>
      </c>
      <c r="L329" s="12">
        <v>714.93799999999999</v>
      </c>
      <c r="M329" s="12">
        <v>169.08799999999999</v>
      </c>
      <c r="N329" s="12">
        <v>8.6630000000000003</v>
      </c>
      <c r="O329" s="12">
        <v>0</v>
      </c>
      <c r="P329" s="12">
        <v>0</v>
      </c>
      <c r="Q329" s="12">
        <v>9.4499999999999993</v>
      </c>
      <c r="R329" s="12">
        <v>85.837999999999994</v>
      </c>
      <c r="S329" s="12">
        <v>7.875</v>
      </c>
      <c r="T329" s="12">
        <v>61.424999999999997</v>
      </c>
      <c r="U329" s="12">
        <v>44.1</v>
      </c>
      <c r="V329" s="12">
        <v>19.687999999999999</v>
      </c>
      <c r="W329" s="12">
        <v>29.138000000000002</v>
      </c>
      <c r="X329" s="12">
        <v>0.78800000000000003</v>
      </c>
      <c r="Y329" s="12">
        <v>0</v>
      </c>
      <c r="AA329" s="2">
        <f t="shared" si="160"/>
        <v>714.93799999999999</v>
      </c>
      <c r="AB329" s="2">
        <f t="shared" si="161"/>
        <v>9.4499999999999993</v>
      </c>
      <c r="AC329" s="2">
        <f t="shared" si="168"/>
        <v>721.68799999999999</v>
      </c>
      <c r="AE329" s="9">
        <v>3</v>
      </c>
      <c r="AF329" s="2">
        <f t="shared" si="162"/>
        <v>1291.9529999999997</v>
      </c>
      <c r="AG329" s="2">
        <f t="shared" si="163"/>
        <v>18.113</v>
      </c>
      <c r="AH329" s="2">
        <f t="shared" si="164"/>
        <v>1088.1020000000008</v>
      </c>
      <c r="AI329" s="2">
        <f t="shared" si="165"/>
        <v>2398.1680000000006</v>
      </c>
      <c r="AK329">
        <f t="shared" si="166"/>
        <v>11</v>
      </c>
      <c r="AL329">
        <f t="shared" si="167"/>
        <v>2021</v>
      </c>
      <c r="BL329" s="2">
        <v>721.68799999999999</v>
      </c>
      <c r="BM329" s="2">
        <v>279</v>
      </c>
      <c r="BN329" s="2">
        <v>0</v>
      </c>
      <c r="BO329" s="2">
        <v>0</v>
      </c>
      <c r="BP329" s="2">
        <v>0</v>
      </c>
      <c r="BQ329" s="2">
        <v>0</v>
      </c>
      <c r="BR329" s="2">
        <v>37.799999999999997</v>
      </c>
      <c r="BS329" s="2">
        <v>43.313000000000002</v>
      </c>
      <c r="BT329" s="2">
        <v>0</v>
      </c>
      <c r="BU329" s="2">
        <v>165.376</v>
      </c>
      <c r="BV329" s="2">
        <v>714.93799999999999</v>
      </c>
      <c r="BW329" s="2">
        <v>169.08799999999999</v>
      </c>
      <c r="BX329" s="2">
        <v>8.6630000000000003</v>
      </c>
      <c r="BY329" s="2">
        <v>0</v>
      </c>
      <c r="BZ329" s="2">
        <v>0</v>
      </c>
      <c r="CA329" s="2">
        <v>9.4499999999999993</v>
      </c>
      <c r="CB329" s="2">
        <v>85.837999999999994</v>
      </c>
      <c r="CC329" s="2">
        <v>7.875</v>
      </c>
      <c r="CD329" s="2">
        <v>61.424999999999997</v>
      </c>
      <c r="CE329" s="2">
        <v>44.1</v>
      </c>
      <c r="CF329" s="2">
        <v>19.687999999999999</v>
      </c>
      <c r="CG329" s="2">
        <v>29.138000000000002</v>
      </c>
      <c r="CH329" s="2">
        <v>0.78800000000000003</v>
      </c>
      <c r="CI329" s="2">
        <v>0</v>
      </c>
    </row>
    <row r="330" spans="1:87" x14ac:dyDescent="0.2">
      <c r="A330" s="11">
        <v>44516</v>
      </c>
      <c r="B330" s="12">
        <v>44.1</v>
      </c>
      <c r="C330" s="12">
        <v>88.988</v>
      </c>
      <c r="D330" s="12">
        <v>68.513000000000005</v>
      </c>
      <c r="E330" s="12">
        <v>276.41300000000001</v>
      </c>
      <c r="F330" s="12">
        <v>280.35000000000002</v>
      </c>
      <c r="G330" s="12">
        <v>289.8</v>
      </c>
      <c r="H330" s="12">
        <v>85.837999999999994</v>
      </c>
      <c r="I330" s="12">
        <v>47.25</v>
      </c>
      <c r="J330" s="12">
        <v>0</v>
      </c>
      <c r="K330" s="12">
        <v>6.3</v>
      </c>
      <c r="L330" s="12">
        <v>262.238</v>
      </c>
      <c r="M330" s="12">
        <v>122.063</v>
      </c>
      <c r="N330" s="12">
        <v>145.68800000000002</v>
      </c>
      <c r="O330" s="12">
        <v>219.71299999999999</v>
      </c>
      <c r="P330" s="12">
        <v>226.80099999999999</v>
      </c>
      <c r="Q330" s="12">
        <v>176.4</v>
      </c>
      <c r="R330" s="12">
        <v>25.988</v>
      </c>
      <c r="S330" s="12">
        <v>0</v>
      </c>
      <c r="T330" s="12">
        <v>2.363</v>
      </c>
      <c r="U330" s="12">
        <v>18.113</v>
      </c>
      <c r="V330" s="12">
        <v>29.137999999999998</v>
      </c>
      <c r="W330" s="12">
        <v>198.45099999999999</v>
      </c>
      <c r="X330" s="12">
        <v>166.16300000000001</v>
      </c>
      <c r="Y330" s="12">
        <v>177.97500000000002</v>
      </c>
      <c r="AA330" s="2">
        <f t="shared" si="160"/>
        <v>262.238</v>
      </c>
      <c r="AB330" s="2">
        <f t="shared" si="161"/>
        <v>226.80099999999999</v>
      </c>
      <c r="AC330" s="2">
        <f t="shared" si="168"/>
        <v>289.8</v>
      </c>
      <c r="AE330" s="9">
        <v>4</v>
      </c>
      <c r="AF330" s="2">
        <f t="shared" si="162"/>
        <v>484.315</v>
      </c>
      <c r="AG330" s="2">
        <f t="shared" si="163"/>
        <v>768.60199999999998</v>
      </c>
      <c r="AH330" s="2">
        <f t="shared" si="164"/>
        <v>1705.7289999999998</v>
      </c>
      <c r="AI330" s="2">
        <f t="shared" si="165"/>
        <v>2958.6459999999997</v>
      </c>
      <c r="AK330">
        <f t="shared" si="166"/>
        <v>11</v>
      </c>
      <c r="AL330">
        <f t="shared" si="167"/>
        <v>2021</v>
      </c>
      <c r="BL330" s="2">
        <v>44.1</v>
      </c>
      <c r="BM330" s="2">
        <v>88.988</v>
      </c>
      <c r="BN330" s="2">
        <v>68.513000000000005</v>
      </c>
      <c r="BO330" s="2">
        <v>276.41300000000001</v>
      </c>
      <c r="BP330" s="2">
        <v>280.35000000000002</v>
      </c>
      <c r="BQ330" s="2">
        <v>289.8</v>
      </c>
      <c r="BR330" s="2">
        <v>85.837999999999994</v>
      </c>
      <c r="BS330" s="2">
        <v>47.25</v>
      </c>
      <c r="BT330" s="2">
        <v>0</v>
      </c>
      <c r="BU330" s="2">
        <v>6.3</v>
      </c>
      <c r="BV330" s="2">
        <v>262.238</v>
      </c>
      <c r="BW330" s="2">
        <v>122.063</v>
      </c>
      <c r="BX330" s="2">
        <v>145.68800000000002</v>
      </c>
      <c r="BY330" s="2">
        <v>219.71299999999999</v>
      </c>
      <c r="BZ330" s="2">
        <v>226.80099999999999</v>
      </c>
      <c r="CA330" s="2">
        <v>176.4</v>
      </c>
      <c r="CB330" s="2">
        <v>25.988</v>
      </c>
      <c r="CC330" s="2">
        <v>0</v>
      </c>
      <c r="CD330" s="2">
        <v>2.363</v>
      </c>
      <c r="CE330" s="2">
        <v>18.113</v>
      </c>
      <c r="CF330" s="2">
        <v>29.137999999999998</v>
      </c>
      <c r="CG330" s="2">
        <v>198.45099999999999</v>
      </c>
      <c r="CH330" s="2">
        <v>166.16300000000001</v>
      </c>
      <c r="CI330" s="2">
        <v>177.97500000000002</v>
      </c>
    </row>
    <row r="331" spans="1:87" x14ac:dyDescent="0.2">
      <c r="A331" s="11">
        <v>44517</v>
      </c>
      <c r="B331" s="12">
        <v>197.66300000000001</v>
      </c>
      <c r="C331" s="12">
        <v>118.913</v>
      </c>
      <c r="D331" s="12">
        <v>244.91300000000001</v>
      </c>
      <c r="E331" s="12">
        <v>117.33799999999999</v>
      </c>
      <c r="F331" s="12">
        <v>7.0880000000000001</v>
      </c>
      <c r="G331" s="12">
        <v>2.363</v>
      </c>
      <c r="H331" s="12">
        <v>81.113</v>
      </c>
      <c r="I331" s="12">
        <v>1134</v>
      </c>
      <c r="J331" s="12">
        <v>1548</v>
      </c>
      <c r="K331" s="12">
        <v>180</v>
      </c>
      <c r="L331" s="12">
        <v>0</v>
      </c>
      <c r="M331" s="12">
        <v>0</v>
      </c>
      <c r="N331" s="12">
        <v>0</v>
      </c>
      <c r="O331" s="12">
        <v>5.4</v>
      </c>
      <c r="P331" s="12">
        <v>915.52599999999995</v>
      </c>
      <c r="Q331" s="12">
        <v>2493.2249999999999</v>
      </c>
      <c r="R331" s="12">
        <v>2743.9880000000003</v>
      </c>
      <c r="S331" s="12">
        <v>2681.3249999999998</v>
      </c>
      <c r="T331" s="12">
        <v>1208.7</v>
      </c>
      <c r="U331" s="12">
        <v>621.44999999999993</v>
      </c>
      <c r="V331" s="12">
        <v>57.488</v>
      </c>
      <c r="W331" s="12">
        <v>0</v>
      </c>
      <c r="X331" s="12">
        <v>0</v>
      </c>
      <c r="Y331" s="12">
        <v>0</v>
      </c>
      <c r="AA331" s="2">
        <f t="shared" ref="AA331:AA394" si="169">IF(AND(AE331&gt;1,AE331&lt;7),MAX(I331:M331,R331:U331),0)</f>
        <v>2743.9880000000003</v>
      </c>
      <c r="AB331" s="2">
        <f t="shared" ref="AB331:AB394" si="170">IF(AND(AE331&gt;1,AE331&lt;7),MAX(N331:Q331),MAX(I331:U331))</f>
        <v>2493.2249999999999</v>
      </c>
      <c r="AC331" s="2">
        <f t="shared" si="168"/>
        <v>244.91300000000001</v>
      </c>
      <c r="AE331" s="9">
        <v>5</v>
      </c>
      <c r="AF331" s="2">
        <f t="shared" ref="AF331:AF394" si="171">IF(AND(AE331&gt;1,AE331&lt;7),SUM(I331:M331,R331:U331),0)</f>
        <v>10117.463000000002</v>
      </c>
      <c r="AG331" s="2">
        <f t="shared" ref="AG331:AG394" si="172">IF(AND(AE331&gt;1,AE331&lt;7),SUM(N331:Q331),SUM(I331:U331))</f>
        <v>3414.1509999999998</v>
      </c>
      <c r="AH331" s="2">
        <f t="shared" ref="AH331:AH394" si="173">SUM(B331:Y331)-AF331-AG331</f>
        <v>826.878999999999</v>
      </c>
      <c r="AI331" s="2">
        <f t="shared" ref="AI331:AI394" si="174">SUM(B331:Y331)</f>
        <v>14358.493</v>
      </c>
      <c r="AK331">
        <f t="shared" ref="AK331:AK394" si="175">MONTH(A331)</f>
        <v>11</v>
      </c>
      <c r="AL331">
        <f t="shared" ref="AL331:AL394" si="176">YEAR(A331)</f>
        <v>2021</v>
      </c>
      <c r="BL331" s="2">
        <v>197.66300000000001</v>
      </c>
      <c r="BM331" s="2">
        <v>118.913</v>
      </c>
      <c r="BN331" s="2">
        <v>244.91300000000001</v>
      </c>
      <c r="BO331" s="2">
        <v>117.33799999999999</v>
      </c>
      <c r="BP331" s="2">
        <v>7.0880000000000001</v>
      </c>
      <c r="BQ331" s="2">
        <v>2.363</v>
      </c>
      <c r="BR331" s="2">
        <v>81.113</v>
      </c>
      <c r="BS331" s="2">
        <v>1134</v>
      </c>
      <c r="BT331" s="2">
        <v>1548</v>
      </c>
      <c r="BU331" s="2">
        <v>180</v>
      </c>
      <c r="BV331" s="2">
        <v>0</v>
      </c>
      <c r="BW331" s="2">
        <v>0</v>
      </c>
      <c r="BX331" s="2">
        <v>0</v>
      </c>
      <c r="BY331" s="2">
        <v>5.4</v>
      </c>
      <c r="BZ331" s="2">
        <v>915.52599999999995</v>
      </c>
      <c r="CA331" s="2">
        <v>2493.2249999999999</v>
      </c>
      <c r="CB331" s="2">
        <v>2743.9880000000003</v>
      </c>
      <c r="CC331" s="2">
        <v>2681.3249999999998</v>
      </c>
      <c r="CD331" s="2">
        <v>1208.7</v>
      </c>
      <c r="CE331" s="2">
        <v>621.44999999999993</v>
      </c>
      <c r="CF331" s="2">
        <v>57.488</v>
      </c>
      <c r="CG331" s="2">
        <v>0</v>
      </c>
      <c r="CH331" s="2">
        <v>0</v>
      </c>
      <c r="CI331" s="2">
        <v>0</v>
      </c>
    </row>
    <row r="332" spans="1:87" x14ac:dyDescent="0.2">
      <c r="A332" s="11">
        <v>44518</v>
      </c>
      <c r="B332" s="12">
        <v>0</v>
      </c>
      <c r="C332" s="12">
        <v>0</v>
      </c>
      <c r="D332" s="12">
        <v>31.5</v>
      </c>
      <c r="E332" s="12">
        <v>87.412999999999997</v>
      </c>
      <c r="F332" s="12">
        <v>80.325000000000003</v>
      </c>
      <c r="G332" s="12">
        <v>48.037999999999997</v>
      </c>
      <c r="H332" s="12">
        <v>163.80099999999999</v>
      </c>
      <c r="I332" s="12">
        <v>192.93699999999998</v>
      </c>
      <c r="J332" s="12">
        <v>58.274999999999999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4.7249999999999996</v>
      </c>
      <c r="T332" s="12">
        <v>70.087999999999994</v>
      </c>
      <c r="U332" s="12">
        <v>20.475000000000001</v>
      </c>
      <c r="V332" s="12">
        <v>0</v>
      </c>
      <c r="W332" s="12">
        <v>0</v>
      </c>
      <c r="X332" s="12">
        <v>0</v>
      </c>
      <c r="Y332" s="12">
        <v>0</v>
      </c>
      <c r="AA332" s="2">
        <f t="shared" si="169"/>
        <v>192.93699999999998</v>
      </c>
      <c r="AB332" s="2">
        <f t="shared" si="170"/>
        <v>0</v>
      </c>
      <c r="AC332" s="2">
        <f t="shared" ref="AC332:AC395" si="177">MAX(B332:H332,V332:Y332)</f>
        <v>163.80099999999999</v>
      </c>
      <c r="AE332" s="9">
        <v>6</v>
      </c>
      <c r="AF332" s="2">
        <f t="shared" si="171"/>
        <v>346.5</v>
      </c>
      <c r="AG332" s="2">
        <f t="shared" si="172"/>
        <v>0</v>
      </c>
      <c r="AH332" s="2">
        <f t="shared" si="173"/>
        <v>411.077</v>
      </c>
      <c r="AI332" s="2">
        <f t="shared" si="174"/>
        <v>757.577</v>
      </c>
      <c r="AK332">
        <f t="shared" si="175"/>
        <v>11</v>
      </c>
      <c r="AL332">
        <f t="shared" si="176"/>
        <v>2021</v>
      </c>
      <c r="BL332" s="2">
        <v>0</v>
      </c>
      <c r="BM332" s="2">
        <v>0</v>
      </c>
      <c r="BN332" s="2">
        <v>31.5</v>
      </c>
      <c r="BO332" s="2">
        <v>87.412999999999997</v>
      </c>
      <c r="BP332" s="2">
        <v>80.325000000000003</v>
      </c>
      <c r="BQ332" s="2">
        <v>48.037999999999997</v>
      </c>
      <c r="BR332" s="2">
        <v>163.80099999999999</v>
      </c>
      <c r="BS332" s="2">
        <v>192.93699999999998</v>
      </c>
      <c r="BT332" s="2">
        <v>58.274999999999999</v>
      </c>
      <c r="BU332" s="2">
        <v>0</v>
      </c>
      <c r="BV332" s="2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4.7249999999999996</v>
      </c>
      <c r="CD332" s="2">
        <v>70.087999999999994</v>
      </c>
      <c r="CE332" s="2">
        <v>20.475000000000001</v>
      </c>
      <c r="CF332" s="2">
        <v>0</v>
      </c>
      <c r="CG332" s="2">
        <v>0</v>
      </c>
      <c r="CH332" s="2">
        <v>0</v>
      </c>
      <c r="CI332" s="2">
        <v>0</v>
      </c>
    </row>
    <row r="333" spans="1:87" x14ac:dyDescent="0.2">
      <c r="A333" s="11">
        <v>44519</v>
      </c>
      <c r="B333" s="12">
        <v>0</v>
      </c>
      <c r="C333" s="12">
        <v>0</v>
      </c>
      <c r="D333" s="12">
        <v>0</v>
      </c>
      <c r="E333" s="12">
        <v>0</v>
      </c>
      <c r="F333" s="12">
        <v>97.2</v>
      </c>
      <c r="G333" s="12">
        <v>77.962999999999994</v>
      </c>
      <c r="H333" s="12">
        <v>0</v>
      </c>
      <c r="I333" s="12">
        <v>0</v>
      </c>
      <c r="J333" s="12">
        <v>9.4499999999999993</v>
      </c>
      <c r="K333" s="12">
        <v>14.962999999999999</v>
      </c>
      <c r="L333" s="12">
        <v>0</v>
      </c>
      <c r="M333" s="12">
        <v>0</v>
      </c>
      <c r="N333" s="12">
        <v>11.025</v>
      </c>
      <c r="O333" s="12">
        <v>14.962999999999999</v>
      </c>
      <c r="P333" s="12">
        <v>18.899999999999999</v>
      </c>
      <c r="Q333" s="12">
        <v>216.56299999999999</v>
      </c>
      <c r="R333" s="12">
        <v>0</v>
      </c>
      <c r="S333" s="12">
        <v>9.4499999999999993</v>
      </c>
      <c r="T333" s="12">
        <v>0</v>
      </c>
      <c r="U333" s="12">
        <v>4.7249999999999996</v>
      </c>
      <c r="V333" s="12">
        <v>0</v>
      </c>
      <c r="W333" s="12">
        <v>1.575</v>
      </c>
      <c r="X333" s="12">
        <v>6.3</v>
      </c>
      <c r="Y333" s="12">
        <v>120.488</v>
      </c>
      <c r="AA333" s="2">
        <f t="shared" si="169"/>
        <v>0</v>
      </c>
      <c r="AB333" s="2">
        <f t="shared" si="170"/>
        <v>216.56299999999999</v>
      </c>
      <c r="AC333" s="2">
        <f t="shared" si="177"/>
        <v>120.488</v>
      </c>
      <c r="AE333" s="9">
        <v>7</v>
      </c>
      <c r="AF333" s="2">
        <f t="shared" si="171"/>
        <v>0</v>
      </c>
      <c r="AG333" s="2">
        <f t="shared" si="172"/>
        <v>300.03899999999999</v>
      </c>
      <c r="AH333" s="2">
        <f t="shared" si="173"/>
        <v>303.52600000000007</v>
      </c>
      <c r="AI333" s="2">
        <f t="shared" si="174"/>
        <v>603.56500000000005</v>
      </c>
      <c r="AK333">
        <f t="shared" si="175"/>
        <v>11</v>
      </c>
      <c r="AL333">
        <f t="shared" si="176"/>
        <v>2021</v>
      </c>
      <c r="BL333" s="2">
        <v>0</v>
      </c>
      <c r="BM333" s="2">
        <v>0</v>
      </c>
      <c r="BN333" s="2">
        <v>0</v>
      </c>
      <c r="BO333" s="2">
        <v>0</v>
      </c>
      <c r="BP333" s="2">
        <v>97.2</v>
      </c>
      <c r="BQ333" s="2">
        <v>77.962999999999994</v>
      </c>
      <c r="BR333" s="2">
        <v>0</v>
      </c>
      <c r="BS333" s="2">
        <v>0</v>
      </c>
      <c r="BT333" s="2">
        <v>9.4499999999999993</v>
      </c>
      <c r="BU333" s="2">
        <v>14.962999999999999</v>
      </c>
      <c r="BV333" s="2">
        <v>0</v>
      </c>
      <c r="BW333" s="2">
        <v>0</v>
      </c>
      <c r="BX333" s="2">
        <v>11.025</v>
      </c>
      <c r="BY333" s="2">
        <v>14.962999999999999</v>
      </c>
      <c r="BZ333" s="2">
        <v>18.899999999999999</v>
      </c>
      <c r="CA333" s="2">
        <v>216.56299999999999</v>
      </c>
      <c r="CB333" s="2">
        <v>0</v>
      </c>
      <c r="CC333" s="2">
        <v>9.4499999999999993</v>
      </c>
      <c r="CD333" s="2">
        <v>0</v>
      </c>
      <c r="CE333" s="2">
        <v>4.7249999999999996</v>
      </c>
      <c r="CF333" s="2">
        <v>0</v>
      </c>
      <c r="CG333" s="2">
        <v>1.575</v>
      </c>
      <c r="CH333" s="2">
        <v>6.3</v>
      </c>
      <c r="CI333" s="2">
        <v>120.488</v>
      </c>
    </row>
    <row r="334" spans="1:87" x14ac:dyDescent="0.2">
      <c r="A334" s="11">
        <v>44520</v>
      </c>
      <c r="B334" s="12">
        <v>163.01300000000001</v>
      </c>
      <c r="C334" s="12">
        <v>68.513000000000005</v>
      </c>
      <c r="D334" s="12">
        <v>4.7249999999999996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633.15</v>
      </c>
      <c r="R334" s="12">
        <v>364.05</v>
      </c>
      <c r="S334" s="12">
        <v>108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37.012999999999998</v>
      </c>
      <c r="AA334" s="2">
        <f t="shared" si="169"/>
        <v>0</v>
      </c>
      <c r="AB334" s="2">
        <f t="shared" si="170"/>
        <v>633.15</v>
      </c>
      <c r="AC334" s="2">
        <f t="shared" si="177"/>
        <v>163.01300000000001</v>
      </c>
      <c r="AE334" s="9">
        <v>1</v>
      </c>
      <c r="AF334" s="2">
        <f t="shared" si="171"/>
        <v>0</v>
      </c>
      <c r="AG334" s="2">
        <f t="shared" si="172"/>
        <v>1105.2</v>
      </c>
      <c r="AH334" s="2">
        <f t="shared" si="173"/>
        <v>273.2639999999999</v>
      </c>
      <c r="AI334" s="2">
        <f t="shared" si="174"/>
        <v>1378.4639999999999</v>
      </c>
      <c r="AK334">
        <f t="shared" si="175"/>
        <v>11</v>
      </c>
      <c r="AL334">
        <f t="shared" si="176"/>
        <v>2021</v>
      </c>
      <c r="BL334" s="2">
        <v>163.01300000000001</v>
      </c>
      <c r="BM334" s="2">
        <v>68.513000000000005</v>
      </c>
      <c r="BN334" s="2">
        <v>4.7249999999999996</v>
      </c>
      <c r="BO334" s="2">
        <v>0</v>
      </c>
      <c r="BP334" s="2">
        <v>0</v>
      </c>
      <c r="BQ334" s="2">
        <v>0</v>
      </c>
      <c r="BR334" s="2">
        <v>0</v>
      </c>
      <c r="BS334" s="2">
        <v>0</v>
      </c>
      <c r="BT334" s="2">
        <v>0</v>
      </c>
      <c r="BU334" s="2">
        <v>0</v>
      </c>
      <c r="BV334" s="2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633.15</v>
      </c>
      <c r="CB334" s="2">
        <v>364.05</v>
      </c>
      <c r="CC334" s="2">
        <v>108</v>
      </c>
      <c r="CD334" s="2">
        <v>0</v>
      </c>
      <c r="CE334" s="2">
        <v>0</v>
      </c>
      <c r="CF334" s="2">
        <v>0</v>
      </c>
      <c r="CG334" s="2">
        <v>0</v>
      </c>
      <c r="CH334" s="2">
        <v>0</v>
      </c>
      <c r="CI334" s="2">
        <v>37.012999999999998</v>
      </c>
    </row>
    <row r="335" spans="1:87" x14ac:dyDescent="0.2">
      <c r="A335" s="11">
        <v>44521</v>
      </c>
      <c r="B335" s="12">
        <v>40.162999999999997</v>
      </c>
      <c r="C335" s="12">
        <v>47.25</v>
      </c>
      <c r="D335" s="12">
        <v>50.4</v>
      </c>
      <c r="E335" s="12">
        <v>59.063000000000002</v>
      </c>
      <c r="F335" s="12">
        <v>55.125</v>
      </c>
      <c r="G335" s="12">
        <v>251.21300000000002</v>
      </c>
      <c r="H335" s="12">
        <v>74.025000000000006</v>
      </c>
      <c r="I335" s="12">
        <v>55.912999999999997</v>
      </c>
      <c r="J335" s="12">
        <v>0</v>
      </c>
      <c r="K335" s="12">
        <v>0</v>
      </c>
      <c r="L335" s="12">
        <v>21.6</v>
      </c>
      <c r="M335" s="12">
        <v>1573.088</v>
      </c>
      <c r="N335" s="12">
        <v>3244.3879999999999</v>
      </c>
      <c r="O335" s="12">
        <v>2949.3009999999999</v>
      </c>
      <c r="P335" s="12">
        <v>3053.9259999999999</v>
      </c>
      <c r="Q335" s="12">
        <v>2256.9749999999999</v>
      </c>
      <c r="R335" s="12">
        <v>0.78800000000000003</v>
      </c>
      <c r="S335" s="12">
        <v>0</v>
      </c>
      <c r="T335" s="12">
        <v>0</v>
      </c>
      <c r="U335" s="12">
        <v>56.7</v>
      </c>
      <c r="V335" s="12">
        <v>70.087999999999994</v>
      </c>
      <c r="W335" s="12">
        <v>0</v>
      </c>
      <c r="X335" s="12">
        <v>2.363</v>
      </c>
      <c r="Y335" s="12">
        <v>1.575</v>
      </c>
      <c r="AA335" s="2">
        <f t="shared" si="169"/>
        <v>1573.088</v>
      </c>
      <c r="AB335" s="2">
        <f t="shared" si="170"/>
        <v>3244.3879999999999</v>
      </c>
      <c r="AC335" s="2">
        <f t="shared" si="177"/>
        <v>251.21300000000002</v>
      </c>
      <c r="AE335" s="9">
        <v>2</v>
      </c>
      <c r="AF335" s="2">
        <f t="shared" si="171"/>
        <v>1708.0889999999999</v>
      </c>
      <c r="AG335" s="2">
        <f t="shared" si="172"/>
        <v>11504.59</v>
      </c>
      <c r="AH335" s="2">
        <f t="shared" si="173"/>
        <v>651.26500000000124</v>
      </c>
      <c r="AI335" s="2">
        <f t="shared" si="174"/>
        <v>13863.944000000001</v>
      </c>
      <c r="AK335">
        <f t="shared" si="175"/>
        <v>11</v>
      </c>
      <c r="AL335">
        <f t="shared" si="176"/>
        <v>2021</v>
      </c>
      <c r="BL335" s="2">
        <v>40.162999999999997</v>
      </c>
      <c r="BM335" s="2">
        <v>47.25</v>
      </c>
      <c r="BN335" s="2">
        <v>50.4</v>
      </c>
      <c r="BO335" s="2">
        <v>59.063000000000002</v>
      </c>
      <c r="BP335" s="2">
        <v>55.125</v>
      </c>
      <c r="BQ335" s="2">
        <v>251.21300000000002</v>
      </c>
      <c r="BR335" s="2">
        <v>74.025000000000006</v>
      </c>
      <c r="BS335" s="2">
        <v>55.912999999999997</v>
      </c>
      <c r="BT335" s="2">
        <v>0</v>
      </c>
      <c r="BU335" s="2">
        <v>0</v>
      </c>
      <c r="BV335" s="2">
        <v>21.6</v>
      </c>
      <c r="BW335" s="2">
        <v>1573.088</v>
      </c>
      <c r="BX335" s="2">
        <v>3244.3879999999999</v>
      </c>
      <c r="BY335" s="2">
        <v>2949.3009999999999</v>
      </c>
      <c r="BZ335" s="2">
        <v>3053.9259999999999</v>
      </c>
      <c r="CA335" s="2">
        <v>2256.9749999999999</v>
      </c>
      <c r="CB335" s="2">
        <v>0.78800000000000003</v>
      </c>
      <c r="CC335" s="2">
        <v>0</v>
      </c>
      <c r="CD335" s="2">
        <v>0</v>
      </c>
      <c r="CE335" s="2">
        <v>56.7</v>
      </c>
      <c r="CF335" s="2">
        <v>70.087999999999994</v>
      </c>
      <c r="CG335" s="2">
        <v>0</v>
      </c>
      <c r="CH335" s="2">
        <v>2.363</v>
      </c>
      <c r="CI335" s="2">
        <v>1.575</v>
      </c>
    </row>
    <row r="336" spans="1:87" x14ac:dyDescent="0.2">
      <c r="A336" s="11">
        <v>44522</v>
      </c>
      <c r="B336" s="12">
        <v>3.9380000000000002</v>
      </c>
      <c r="C336" s="12">
        <v>124.425</v>
      </c>
      <c r="D336" s="12">
        <v>0</v>
      </c>
      <c r="E336" s="12">
        <v>30.713000000000001</v>
      </c>
      <c r="F336" s="12">
        <v>210.26300000000001</v>
      </c>
      <c r="G336" s="12">
        <v>218.92500000000001</v>
      </c>
      <c r="H336" s="12">
        <v>300.82600000000002</v>
      </c>
      <c r="I336" s="12">
        <v>118.125</v>
      </c>
      <c r="J336" s="12">
        <v>28.35</v>
      </c>
      <c r="K336" s="12">
        <v>1.575</v>
      </c>
      <c r="L336" s="12">
        <v>2.363</v>
      </c>
      <c r="M336" s="12">
        <v>0.78800000000000003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11.025</v>
      </c>
      <c r="T336" s="12">
        <v>17.324999999999999</v>
      </c>
      <c r="U336" s="12">
        <v>0.78800000000000003</v>
      </c>
      <c r="V336" s="12">
        <v>0</v>
      </c>
      <c r="W336" s="12">
        <v>0</v>
      </c>
      <c r="X336" s="12">
        <v>0</v>
      </c>
      <c r="Y336" s="12">
        <v>2.363</v>
      </c>
      <c r="AA336" s="2">
        <f t="shared" si="169"/>
        <v>118.125</v>
      </c>
      <c r="AB336" s="2">
        <f t="shared" si="170"/>
        <v>0</v>
      </c>
      <c r="AC336" s="2">
        <f t="shared" si="177"/>
        <v>300.82600000000002</v>
      </c>
      <c r="AE336" s="9">
        <v>3</v>
      </c>
      <c r="AF336" s="2">
        <f t="shared" si="171"/>
        <v>180.339</v>
      </c>
      <c r="AG336" s="2">
        <f t="shared" si="172"/>
        <v>0</v>
      </c>
      <c r="AH336" s="2">
        <f t="shared" si="173"/>
        <v>891.45300000000043</v>
      </c>
      <c r="AI336" s="2">
        <f t="shared" si="174"/>
        <v>1071.7920000000004</v>
      </c>
      <c r="AK336">
        <f t="shared" si="175"/>
        <v>11</v>
      </c>
      <c r="AL336">
        <f t="shared" si="176"/>
        <v>2021</v>
      </c>
      <c r="BL336" s="2">
        <v>3.9380000000000002</v>
      </c>
      <c r="BM336" s="2">
        <v>124.425</v>
      </c>
      <c r="BN336" s="2">
        <v>0</v>
      </c>
      <c r="BO336" s="2">
        <v>30.713000000000001</v>
      </c>
      <c r="BP336" s="2">
        <v>210.26300000000001</v>
      </c>
      <c r="BQ336" s="2">
        <v>218.92500000000001</v>
      </c>
      <c r="BR336" s="2">
        <v>300.82600000000002</v>
      </c>
      <c r="BS336" s="2">
        <v>118.125</v>
      </c>
      <c r="BT336" s="2">
        <v>28.35</v>
      </c>
      <c r="BU336" s="2">
        <v>1.575</v>
      </c>
      <c r="BV336" s="2">
        <v>2.363</v>
      </c>
      <c r="BW336" s="2">
        <v>0.78800000000000003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11.025</v>
      </c>
      <c r="CD336" s="2">
        <v>17.324999999999999</v>
      </c>
      <c r="CE336" s="2">
        <v>0.78800000000000003</v>
      </c>
      <c r="CF336" s="2">
        <v>0</v>
      </c>
      <c r="CG336" s="2">
        <v>0</v>
      </c>
      <c r="CH336" s="2">
        <v>0</v>
      </c>
      <c r="CI336" s="2">
        <v>2.363</v>
      </c>
    </row>
    <row r="337" spans="1:87" x14ac:dyDescent="0.2">
      <c r="A337" s="11">
        <v>44523</v>
      </c>
      <c r="B337" s="12">
        <v>0</v>
      </c>
      <c r="C337" s="12">
        <v>0</v>
      </c>
      <c r="D337" s="12">
        <v>178.76300000000001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51.188000000000002</v>
      </c>
      <c r="O337" s="12">
        <v>1.575</v>
      </c>
      <c r="P337" s="12">
        <v>9.4499999999999993</v>
      </c>
      <c r="Q337" s="12">
        <v>0</v>
      </c>
      <c r="R337" s="12">
        <v>25.988</v>
      </c>
      <c r="S337" s="12">
        <v>68.513000000000005</v>
      </c>
      <c r="T337" s="12">
        <v>71.662999999999997</v>
      </c>
      <c r="U337" s="12">
        <v>79.537999999999997</v>
      </c>
      <c r="V337" s="12">
        <v>95.287999999999997</v>
      </c>
      <c r="W337" s="12">
        <v>114.188</v>
      </c>
      <c r="X337" s="12">
        <v>67.724999999999994</v>
      </c>
      <c r="Y337" s="12">
        <v>27.562999999999999</v>
      </c>
      <c r="AA337" s="2">
        <f t="shared" si="169"/>
        <v>79.537999999999997</v>
      </c>
      <c r="AB337" s="2">
        <f t="shared" si="170"/>
        <v>51.188000000000002</v>
      </c>
      <c r="AC337" s="2">
        <f t="shared" si="177"/>
        <v>178.76300000000001</v>
      </c>
      <c r="AE337" s="9">
        <v>4</v>
      </c>
      <c r="AF337" s="2">
        <f t="shared" si="171"/>
        <v>245.702</v>
      </c>
      <c r="AG337" s="2">
        <f t="shared" si="172"/>
        <v>62.213000000000008</v>
      </c>
      <c r="AH337" s="2">
        <f t="shared" si="173"/>
        <v>483.52699999999999</v>
      </c>
      <c r="AI337" s="2">
        <f t="shared" si="174"/>
        <v>791.44200000000001</v>
      </c>
      <c r="AK337">
        <f t="shared" si="175"/>
        <v>11</v>
      </c>
      <c r="AL337">
        <f t="shared" si="176"/>
        <v>2021</v>
      </c>
      <c r="BL337" s="2">
        <v>0</v>
      </c>
      <c r="BM337" s="2">
        <v>0</v>
      </c>
      <c r="BN337" s="2">
        <v>178.76300000000001</v>
      </c>
      <c r="BO337" s="2">
        <v>0</v>
      </c>
      <c r="BP337" s="2">
        <v>0</v>
      </c>
      <c r="BQ337" s="2">
        <v>0</v>
      </c>
      <c r="BR337" s="2">
        <v>0</v>
      </c>
      <c r="BS337" s="2">
        <v>0</v>
      </c>
      <c r="BT337" s="2">
        <v>0</v>
      </c>
      <c r="BU337" s="2">
        <v>0</v>
      </c>
      <c r="BV337" s="2">
        <v>0</v>
      </c>
      <c r="BW337" s="2">
        <v>0</v>
      </c>
      <c r="BX337" s="2">
        <v>51.188000000000002</v>
      </c>
      <c r="BY337" s="2">
        <v>1.575</v>
      </c>
      <c r="BZ337" s="2">
        <v>9.4499999999999993</v>
      </c>
      <c r="CA337" s="2">
        <v>0</v>
      </c>
      <c r="CB337" s="2">
        <v>25.988</v>
      </c>
      <c r="CC337" s="2">
        <v>68.513000000000005</v>
      </c>
      <c r="CD337" s="2">
        <v>71.662999999999997</v>
      </c>
      <c r="CE337" s="2">
        <v>79.537999999999997</v>
      </c>
      <c r="CF337" s="2">
        <v>95.287999999999997</v>
      </c>
      <c r="CG337" s="2">
        <v>114.188</v>
      </c>
      <c r="CH337" s="2">
        <v>67.724999999999994</v>
      </c>
      <c r="CI337" s="2">
        <v>27.562999999999999</v>
      </c>
    </row>
    <row r="338" spans="1:87" x14ac:dyDescent="0.2">
      <c r="A338" s="11">
        <v>44524</v>
      </c>
      <c r="B338" s="12">
        <v>3.15</v>
      </c>
      <c r="C338" s="12">
        <v>3.15</v>
      </c>
      <c r="D338" s="12">
        <v>3.9380000000000002</v>
      </c>
      <c r="E338" s="12">
        <v>4.7249999999999996</v>
      </c>
      <c r="F338" s="12">
        <v>114.97500000000001</v>
      </c>
      <c r="G338" s="12">
        <v>177.18799999999999</v>
      </c>
      <c r="H338" s="12">
        <v>166.16300000000001</v>
      </c>
      <c r="I338" s="12">
        <v>294.52499999999998</v>
      </c>
      <c r="J338" s="12">
        <v>199.238</v>
      </c>
      <c r="K338" s="12">
        <v>79.537999999999997</v>
      </c>
      <c r="L338" s="12">
        <v>285.863</v>
      </c>
      <c r="M338" s="12">
        <v>265.38800000000003</v>
      </c>
      <c r="N338" s="12">
        <v>103.163</v>
      </c>
      <c r="O338" s="12">
        <v>297.67500000000001</v>
      </c>
      <c r="P338" s="12">
        <v>282.71300000000002</v>
      </c>
      <c r="Q338" s="12">
        <v>259.875</v>
      </c>
      <c r="R338" s="12">
        <v>129.93799999999999</v>
      </c>
      <c r="S338" s="12">
        <v>58.274999999999999</v>
      </c>
      <c r="T338" s="12">
        <v>76.388000000000005</v>
      </c>
      <c r="U338" s="12">
        <v>86.625</v>
      </c>
      <c r="V338" s="12">
        <v>113.4</v>
      </c>
      <c r="W338" s="12">
        <v>257.51300000000003</v>
      </c>
      <c r="X338" s="12">
        <v>285.863</v>
      </c>
      <c r="Y338" s="12">
        <v>103.95</v>
      </c>
      <c r="AA338" s="2">
        <f t="shared" si="169"/>
        <v>0</v>
      </c>
      <c r="AB338" s="2">
        <f t="shared" si="170"/>
        <v>297.67500000000001</v>
      </c>
      <c r="AC338" s="2">
        <f t="shared" si="177"/>
        <v>285.863</v>
      </c>
      <c r="AE338" s="9">
        <v>8</v>
      </c>
      <c r="AF338" s="2">
        <f t="shared" si="171"/>
        <v>0</v>
      </c>
      <c r="AG338" s="2">
        <f t="shared" si="172"/>
        <v>2419.2040000000002</v>
      </c>
      <c r="AH338" s="2">
        <f t="shared" si="173"/>
        <v>1234.0149999999994</v>
      </c>
      <c r="AI338" s="2">
        <f t="shared" si="174"/>
        <v>3653.2189999999996</v>
      </c>
      <c r="AK338">
        <f t="shared" si="175"/>
        <v>11</v>
      </c>
      <c r="AL338">
        <f t="shared" si="176"/>
        <v>2021</v>
      </c>
      <c r="BL338" s="2">
        <v>3.15</v>
      </c>
      <c r="BM338" s="2">
        <v>3.15</v>
      </c>
      <c r="BN338" s="2">
        <v>3.9380000000000002</v>
      </c>
      <c r="BO338" s="2">
        <v>4.7249999999999996</v>
      </c>
      <c r="BP338" s="2">
        <v>114.97500000000001</v>
      </c>
      <c r="BQ338" s="2">
        <v>177.18799999999999</v>
      </c>
      <c r="BR338" s="2">
        <v>166.16300000000001</v>
      </c>
      <c r="BS338" s="2">
        <v>294.52499999999998</v>
      </c>
      <c r="BT338" s="2">
        <v>199.238</v>
      </c>
      <c r="BU338" s="2">
        <v>79.537999999999997</v>
      </c>
      <c r="BV338" s="2">
        <v>285.863</v>
      </c>
      <c r="BW338" s="2">
        <v>265.38800000000003</v>
      </c>
      <c r="BX338" s="2">
        <v>103.163</v>
      </c>
      <c r="BY338" s="2">
        <v>297.67500000000001</v>
      </c>
      <c r="BZ338" s="2">
        <v>282.71300000000002</v>
      </c>
      <c r="CA338" s="2">
        <v>259.875</v>
      </c>
      <c r="CB338" s="2">
        <v>129.93799999999999</v>
      </c>
      <c r="CC338" s="2">
        <v>58.274999999999999</v>
      </c>
      <c r="CD338" s="2">
        <v>76.388000000000005</v>
      </c>
      <c r="CE338" s="2">
        <v>86.625</v>
      </c>
      <c r="CF338" s="2">
        <v>113.4</v>
      </c>
      <c r="CG338" s="2">
        <v>257.51300000000003</v>
      </c>
      <c r="CH338" s="2">
        <v>285.863</v>
      </c>
      <c r="CI338" s="2">
        <v>103.95</v>
      </c>
    </row>
    <row r="339" spans="1:87" x14ac:dyDescent="0.2">
      <c r="A339" s="11">
        <v>44525</v>
      </c>
      <c r="B339" s="12">
        <v>92.924999999999997</v>
      </c>
      <c r="C339" s="12">
        <v>76.388000000000005</v>
      </c>
      <c r="D339" s="12">
        <v>202.38800000000001</v>
      </c>
      <c r="E339" s="12">
        <v>237.03800000000001</v>
      </c>
      <c r="F339" s="12">
        <v>218.92600000000002</v>
      </c>
      <c r="G339" s="12">
        <v>105.52500000000001</v>
      </c>
      <c r="H339" s="12">
        <v>80.325000000000003</v>
      </c>
      <c r="I339" s="12">
        <v>93.712999999999994</v>
      </c>
      <c r="J339" s="12">
        <v>11.811999999999999</v>
      </c>
      <c r="K339" s="12">
        <v>19.687999999999999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7.875</v>
      </c>
      <c r="W339" s="12">
        <v>71.662999999999997</v>
      </c>
      <c r="X339" s="12">
        <v>96.863</v>
      </c>
      <c r="Y339" s="12">
        <v>38.588000000000001</v>
      </c>
      <c r="AA339" s="2">
        <f t="shared" si="169"/>
        <v>93.712999999999994</v>
      </c>
      <c r="AB339" s="2">
        <f t="shared" si="170"/>
        <v>0</v>
      </c>
      <c r="AC339" s="2">
        <f t="shared" si="177"/>
        <v>237.03800000000001</v>
      </c>
      <c r="AE339" s="9">
        <v>6</v>
      </c>
      <c r="AF339" s="2">
        <f t="shared" si="171"/>
        <v>125.21299999999999</v>
      </c>
      <c r="AG339" s="2">
        <f t="shared" si="172"/>
        <v>0</v>
      </c>
      <c r="AH339" s="2">
        <f t="shared" si="173"/>
        <v>1228.5040000000001</v>
      </c>
      <c r="AI339" s="2">
        <f t="shared" si="174"/>
        <v>1353.7170000000001</v>
      </c>
      <c r="AK339">
        <f t="shared" si="175"/>
        <v>11</v>
      </c>
      <c r="AL339">
        <f t="shared" si="176"/>
        <v>2021</v>
      </c>
      <c r="BL339" s="2">
        <v>92.924999999999997</v>
      </c>
      <c r="BM339" s="2">
        <v>76.388000000000005</v>
      </c>
      <c r="BN339" s="2">
        <v>202.38800000000001</v>
      </c>
      <c r="BO339" s="2">
        <v>237.03800000000001</v>
      </c>
      <c r="BP339" s="2">
        <v>218.92600000000002</v>
      </c>
      <c r="BQ339" s="2">
        <v>105.52500000000001</v>
      </c>
      <c r="BR339" s="2">
        <v>80.325000000000003</v>
      </c>
      <c r="BS339" s="2">
        <v>93.712999999999994</v>
      </c>
      <c r="BT339" s="2">
        <v>11.811999999999999</v>
      </c>
      <c r="BU339" s="2">
        <v>19.687999999999999</v>
      </c>
      <c r="BV339" s="2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7.875</v>
      </c>
      <c r="CG339" s="2">
        <v>71.662999999999997</v>
      </c>
      <c r="CH339" s="2">
        <v>96.863</v>
      </c>
      <c r="CI339" s="2">
        <v>38.588000000000001</v>
      </c>
    </row>
    <row r="340" spans="1:87" x14ac:dyDescent="0.2">
      <c r="A340" s="11">
        <v>44526</v>
      </c>
      <c r="B340" s="12">
        <v>0</v>
      </c>
      <c r="C340" s="12">
        <v>0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34.200000000000003</v>
      </c>
      <c r="M340" s="12">
        <v>81</v>
      </c>
      <c r="N340" s="12">
        <v>286.2</v>
      </c>
      <c r="O340" s="12">
        <v>393.30000000000007</v>
      </c>
      <c r="P340" s="12">
        <v>896.73800000000006</v>
      </c>
      <c r="Q340" s="12">
        <v>1232.4379999999999</v>
      </c>
      <c r="R340" s="12">
        <v>2741.7380000000003</v>
      </c>
      <c r="S340" s="12">
        <v>2598.9749999999999</v>
      </c>
      <c r="T340" s="12">
        <v>1174.6129999999998</v>
      </c>
      <c r="U340" s="12">
        <v>1112.4009999999998</v>
      </c>
      <c r="V340" s="12">
        <v>1068.5250000000001</v>
      </c>
      <c r="W340" s="12">
        <v>1024.9880000000001</v>
      </c>
      <c r="X340" s="12">
        <v>415.01300000000003</v>
      </c>
      <c r="Y340" s="12">
        <v>621.9</v>
      </c>
      <c r="AA340" s="2">
        <f t="shared" si="169"/>
        <v>0</v>
      </c>
      <c r="AB340" s="2">
        <f t="shared" si="170"/>
        <v>2741.7380000000003</v>
      </c>
      <c r="AC340" s="2">
        <f t="shared" si="177"/>
        <v>1068.5250000000001</v>
      </c>
      <c r="AE340" s="9">
        <v>7</v>
      </c>
      <c r="AF340" s="2">
        <f t="shared" si="171"/>
        <v>0</v>
      </c>
      <c r="AG340" s="2">
        <f t="shared" si="172"/>
        <v>10551.602999999999</v>
      </c>
      <c r="AH340" s="2">
        <f t="shared" si="173"/>
        <v>3130.4259999999995</v>
      </c>
      <c r="AI340" s="2">
        <f t="shared" si="174"/>
        <v>13682.028999999999</v>
      </c>
      <c r="AK340">
        <f t="shared" si="175"/>
        <v>11</v>
      </c>
      <c r="AL340">
        <f t="shared" si="176"/>
        <v>2021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S340" s="2">
        <v>0</v>
      </c>
      <c r="BT340" s="2">
        <v>0</v>
      </c>
      <c r="BU340" s="2">
        <v>0</v>
      </c>
      <c r="BV340" s="2">
        <v>34.200000000000003</v>
      </c>
      <c r="BW340" s="2">
        <v>81</v>
      </c>
      <c r="BX340" s="2">
        <v>286.2</v>
      </c>
      <c r="BY340" s="2">
        <v>393.30000000000007</v>
      </c>
      <c r="BZ340" s="2">
        <v>896.73800000000006</v>
      </c>
      <c r="CA340" s="2">
        <v>1232.4379999999999</v>
      </c>
      <c r="CB340" s="2">
        <v>2741.7380000000003</v>
      </c>
      <c r="CC340" s="2">
        <v>2598.9749999999999</v>
      </c>
      <c r="CD340" s="2">
        <v>1174.6129999999998</v>
      </c>
      <c r="CE340" s="2">
        <v>1112.4009999999998</v>
      </c>
      <c r="CF340" s="2">
        <v>1068.5250000000001</v>
      </c>
      <c r="CG340" s="2">
        <v>1024.9880000000001</v>
      </c>
      <c r="CH340" s="2">
        <v>415.01300000000003</v>
      </c>
      <c r="CI340" s="2">
        <v>621.9</v>
      </c>
    </row>
    <row r="341" spans="1:87" x14ac:dyDescent="0.2">
      <c r="A341" s="11">
        <v>44527</v>
      </c>
      <c r="B341" s="12">
        <v>0</v>
      </c>
      <c r="C341" s="12">
        <v>22.838000000000001</v>
      </c>
      <c r="D341" s="12">
        <v>0</v>
      </c>
      <c r="E341" s="12">
        <v>7.875</v>
      </c>
      <c r="F341" s="12">
        <v>34.65</v>
      </c>
      <c r="G341" s="12">
        <v>11.813000000000001</v>
      </c>
      <c r="H341" s="12">
        <v>96.863</v>
      </c>
      <c r="I341" s="12">
        <v>244.91300000000001</v>
      </c>
      <c r="J341" s="12">
        <v>218.92500000000001</v>
      </c>
      <c r="K341" s="12">
        <v>166.95099999999999</v>
      </c>
      <c r="L341" s="12">
        <v>52.762999999999998</v>
      </c>
      <c r="M341" s="12">
        <v>44.887999999999998</v>
      </c>
      <c r="N341" s="12">
        <v>225.22499999999999</v>
      </c>
      <c r="O341" s="12">
        <v>149.625</v>
      </c>
      <c r="P341" s="12">
        <v>197.66300000000001</v>
      </c>
      <c r="Q341" s="12">
        <v>300.03800000000001</v>
      </c>
      <c r="R341" s="12">
        <v>285.863</v>
      </c>
      <c r="S341" s="12">
        <v>90.563000000000002</v>
      </c>
      <c r="T341" s="12">
        <v>144.113</v>
      </c>
      <c r="U341" s="12">
        <v>330.75</v>
      </c>
      <c r="V341" s="12">
        <v>322.08800000000002</v>
      </c>
      <c r="W341" s="12">
        <v>328.38800000000003</v>
      </c>
      <c r="X341" s="12">
        <v>237.03800000000001</v>
      </c>
      <c r="Y341" s="12">
        <v>164.58799999999999</v>
      </c>
      <c r="AA341" s="2">
        <f t="shared" si="169"/>
        <v>0</v>
      </c>
      <c r="AB341" s="2">
        <f t="shared" si="170"/>
        <v>330.75</v>
      </c>
      <c r="AC341" s="2">
        <f t="shared" si="177"/>
        <v>328.38800000000003</v>
      </c>
      <c r="AE341" s="9">
        <v>1</v>
      </c>
      <c r="AF341" s="2">
        <f t="shared" si="171"/>
        <v>0</v>
      </c>
      <c r="AG341" s="2">
        <f t="shared" si="172"/>
        <v>2452.2800000000002</v>
      </c>
      <c r="AH341" s="2">
        <f t="shared" si="173"/>
        <v>1226.1410000000001</v>
      </c>
      <c r="AI341" s="2">
        <f t="shared" si="174"/>
        <v>3678.4210000000003</v>
      </c>
      <c r="AK341">
        <f t="shared" si="175"/>
        <v>11</v>
      </c>
      <c r="AL341">
        <f t="shared" si="176"/>
        <v>2021</v>
      </c>
      <c r="BL341" s="2">
        <v>0</v>
      </c>
      <c r="BM341" s="2">
        <v>22.838000000000001</v>
      </c>
      <c r="BN341" s="2">
        <v>0</v>
      </c>
      <c r="BO341" s="2">
        <v>7.875</v>
      </c>
      <c r="BP341" s="2">
        <v>34.65</v>
      </c>
      <c r="BQ341" s="2">
        <v>11.813000000000001</v>
      </c>
      <c r="BR341" s="2">
        <v>96.863</v>
      </c>
      <c r="BS341" s="2">
        <v>244.91300000000001</v>
      </c>
      <c r="BT341" s="2">
        <v>218.92500000000001</v>
      </c>
      <c r="BU341" s="2">
        <v>166.95099999999999</v>
      </c>
      <c r="BV341" s="2">
        <v>52.762999999999998</v>
      </c>
      <c r="BW341" s="2">
        <v>44.887999999999998</v>
      </c>
      <c r="BX341" s="2">
        <v>225.22499999999999</v>
      </c>
      <c r="BY341" s="2">
        <v>149.625</v>
      </c>
      <c r="BZ341" s="2">
        <v>197.66300000000001</v>
      </c>
      <c r="CA341" s="2">
        <v>300.03800000000001</v>
      </c>
      <c r="CB341" s="2">
        <v>285.863</v>
      </c>
      <c r="CC341" s="2">
        <v>90.563000000000002</v>
      </c>
      <c r="CD341" s="2">
        <v>144.113</v>
      </c>
      <c r="CE341" s="2">
        <v>330.75</v>
      </c>
      <c r="CF341" s="2">
        <v>322.08800000000002</v>
      </c>
      <c r="CG341" s="2">
        <v>328.38800000000003</v>
      </c>
      <c r="CH341" s="2">
        <v>237.03800000000001</v>
      </c>
      <c r="CI341" s="2">
        <v>164.58799999999999</v>
      </c>
    </row>
    <row r="342" spans="1:87" x14ac:dyDescent="0.2">
      <c r="A342" s="11">
        <v>44528</v>
      </c>
      <c r="B342" s="12">
        <v>107.88800000000001</v>
      </c>
      <c r="C342" s="12">
        <v>87.412999999999997</v>
      </c>
      <c r="D342" s="12">
        <v>192.93799999999999</v>
      </c>
      <c r="E342" s="12">
        <v>381.93799999999999</v>
      </c>
      <c r="F342" s="12">
        <v>155.13800000000001</v>
      </c>
      <c r="G342" s="12">
        <v>74.025000000000006</v>
      </c>
      <c r="H342" s="12">
        <v>76.388000000000005</v>
      </c>
      <c r="I342" s="12">
        <v>9.4499999999999993</v>
      </c>
      <c r="J342" s="12">
        <v>3.15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39.6</v>
      </c>
      <c r="X342" s="12">
        <v>275.06299999999999</v>
      </c>
      <c r="Y342" s="12">
        <v>808.98800000000006</v>
      </c>
      <c r="AA342" s="2">
        <f t="shared" si="169"/>
        <v>9.4499999999999993</v>
      </c>
      <c r="AB342" s="2">
        <f t="shared" si="170"/>
        <v>0</v>
      </c>
      <c r="AC342" s="2">
        <f t="shared" si="177"/>
        <v>808.98800000000006</v>
      </c>
      <c r="AE342" s="9">
        <v>2</v>
      </c>
      <c r="AF342" s="2">
        <f t="shared" si="171"/>
        <v>12.6</v>
      </c>
      <c r="AG342" s="2">
        <f t="shared" si="172"/>
        <v>0</v>
      </c>
      <c r="AH342" s="2">
        <f t="shared" si="173"/>
        <v>2199.3790000000004</v>
      </c>
      <c r="AI342" s="2">
        <f t="shared" si="174"/>
        <v>2211.9790000000003</v>
      </c>
      <c r="AK342">
        <f t="shared" si="175"/>
        <v>11</v>
      </c>
      <c r="AL342">
        <f t="shared" si="176"/>
        <v>2021</v>
      </c>
      <c r="BL342" s="2">
        <v>107.88800000000001</v>
      </c>
      <c r="BM342" s="2">
        <v>87.412999999999997</v>
      </c>
      <c r="BN342" s="2">
        <v>192.93799999999999</v>
      </c>
      <c r="BO342" s="2">
        <v>381.93799999999999</v>
      </c>
      <c r="BP342" s="2">
        <v>155.13800000000001</v>
      </c>
      <c r="BQ342" s="2">
        <v>74.025000000000006</v>
      </c>
      <c r="BR342" s="2">
        <v>76.388000000000005</v>
      </c>
      <c r="BS342" s="2">
        <v>9.4499999999999993</v>
      </c>
      <c r="BT342" s="2">
        <v>3.15</v>
      </c>
      <c r="BU342" s="2">
        <v>0</v>
      </c>
      <c r="BV342" s="2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F342" s="2">
        <v>0</v>
      </c>
      <c r="CG342" s="2">
        <v>39.6</v>
      </c>
      <c r="CH342" s="2">
        <v>275.06299999999999</v>
      </c>
      <c r="CI342" s="2">
        <v>808.98800000000006</v>
      </c>
    </row>
    <row r="343" spans="1:87" x14ac:dyDescent="0.2">
      <c r="A343" s="11">
        <v>44529</v>
      </c>
      <c r="B343" s="12">
        <v>400.613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2.363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AA343" s="2">
        <f t="shared" si="169"/>
        <v>2.363</v>
      </c>
      <c r="AB343" s="2">
        <f t="shared" si="170"/>
        <v>0</v>
      </c>
      <c r="AC343" s="2">
        <f t="shared" si="177"/>
        <v>400.613</v>
      </c>
      <c r="AE343" s="9">
        <v>3</v>
      </c>
      <c r="AF343" s="2">
        <f t="shared" si="171"/>
        <v>2.363</v>
      </c>
      <c r="AG343" s="2">
        <f t="shared" si="172"/>
        <v>0</v>
      </c>
      <c r="AH343" s="2">
        <f t="shared" si="173"/>
        <v>400.613</v>
      </c>
      <c r="AI343" s="2">
        <f t="shared" si="174"/>
        <v>402.976</v>
      </c>
      <c r="AK343">
        <f t="shared" si="175"/>
        <v>11</v>
      </c>
      <c r="AL343">
        <f t="shared" si="176"/>
        <v>2021</v>
      </c>
      <c r="BL343" s="2">
        <v>400.613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S343" s="2">
        <v>0</v>
      </c>
      <c r="BT343" s="2">
        <v>2.363</v>
      </c>
      <c r="BU343" s="2">
        <v>0</v>
      </c>
      <c r="BV343" s="2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F343" s="2">
        <v>0</v>
      </c>
      <c r="CG343" s="2">
        <v>0</v>
      </c>
      <c r="CH343" s="2">
        <v>0</v>
      </c>
      <c r="CI343" s="2">
        <v>0</v>
      </c>
    </row>
    <row r="344" spans="1:87" x14ac:dyDescent="0.2">
      <c r="A344" s="11">
        <v>44530</v>
      </c>
      <c r="B344" s="12">
        <v>0</v>
      </c>
      <c r="C344" s="12">
        <v>0</v>
      </c>
      <c r="D344" s="12">
        <v>0</v>
      </c>
      <c r="E344" s="12">
        <v>0.78800000000000003</v>
      </c>
      <c r="F344" s="12">
        <v>0.78800000000000003</v>
      </c>
      <c r="G344" s="12">
        <v>38.588000000000001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207</v>
      </c>
      <c r="W344" s="12">
        <v>250.2</v>
      </c>
      <c r="X344" s="12">
        <v>97.2</v>
      </c>
      <c r="Y344" s="12">
        <v>0</v>
      </c>
      <c r="AA344" s="2">
        <f t="shared" si="169"/>
        <v>0</v>
      </c>
      <c r="AB344" s="2">
        <f t="shared" si="170"/>
        <v>0</v>
      </c>
      <c r="AC344" s="2">
        <f t="shared" si="177"/>
        <v>250.2</v>
      </c>
      <c r="AE344" s="9">
        <v>4</v>
      </c>
      <c r="AF344" s="2">
        <f t="shared" si="171"/>
        <v>0</v>
      </c>
      <c r="AG344" s="2">
        <f t="shared" si="172"/>
        <v>0</v>
      </c>
      <c r="AH344" s="2">
        <f t="shared" si="173"/>
        <v>594.56399999999996</v>
      </c>
      <c r="AI344" s="2">
        <f t="shared" si="174"/>
        <v>594.56399999999996</v>
      </c>
      <c r="AK344">
        <f t="shared" si="175"/>
        <v>11</v>
      </c>
      <c r="AL344">
        <f t="shared" si="176"/>
        <v>2021</v>
      </c>
      <c r="BL344" s="2">
        <v>0</v>
      </c>
      <c r="BM344" s="2">
        <v>0</v>
      </c>
      <c r="BN344" s="2">
        <v>0</v>
      </c>
      <c r="BO344" s="2">
        <v>0.78800000000000003</v>
      </c>
      <c r="BP344" s="2">
        <v>0.78800000000000003</v>
      </c>
      <c r="BQ344" s="2">
        <v>38.588000000000001</v>
      </c>
      <c r="BR344" s="2">
        <v>0</v>
      </c>
      <c r="BS344" s="2">
        <v>0</v>
      </c>
      <c r="BT344" s="2">
        <v>0</v>
      </c>
      <c r="BU344" s="2">
        <v>0</v>
      </c>
      <c r="BV344" s="2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F344" s="2">
        <v>207</v>
      </c>
      <c r="CG344" s="2">
        <v>250.2</v>
      </c>
      <c r="CH344" s="2">
        <v>97.2</v>
      </c>
      <c r="CI344" s="2">
        <v>0</v>
      </c>
    </row>
    <row r="345" spans="1:87" x14ac:dyDescent="0.2">
      <c r="A345" s="11">
        <v>44531</v>
      </c>
      <c r="B345" s="12">
        <v>55.8</v>
      </c>
      <c r="C345" s="12">
        <v>467.43800000000005</v>
      </c>
      <c r="D345" s="12">
        <v>754.31299999999999</v>
      </c>
      <c r="E345" s="12">
        <v>1235.588</v>
      </c>
      <c r="F345" s="12">
        <v>995.28800000000001</v>
      </c>
      <c r="G345" s="12">
        <v>553.72500000000002</v>
      </c>
      <c r="H345" s="12">
        <v>190.35000000000002</v>
      </c>
      <c r="I345" s="12">
        <v>1.575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3.15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3.6</v>
      </c>
      <c r="Y345" s="12">
        <v>331.2</v>
      </c>
      <c r="AA345" s="2">
        <f t="shared" si="169"/>
        <v>1.575</v>
      </c>
      <c r="AB345" s="2">
        <f t="shared" si="170"/>
        <v>3.15</v>
      </c>
      <c r="AC345" s="2">
        <f t="shared" si="177"/>
        <v>1235.588</v>
      </c>
      <c r="AE345" s="9">
        <v>5</v>
      </c>
      <c r="AF345" s="2">
        <f t="shared" si="171"/>
        <v>1.575</v>
      </c>
      <c r="AG345" s="2">
        <f t="shared" si="172"/>
        <v>3.15</v>
      </c>
      <c r="AH345" s="2">
        <f t="shared" si="173"/>
        <v>4587.3020000000006</v>
      </c>
      <c r="AI345" s="2">
        <f t="shared" si="174"/>
        <v>4592.027</v>
      </c>
      <c r="AK345">
        <f t="shared" si="175"/>
        <v>12</v>
      </c>
      <c r="AL345">
        <f t="shared" si="176"/>
        <v>2021</v>
      </c>
      <c r="BL345" s="2">
        <v>55.8</v>
      </c>
      <c r="BM345" s="2">
        <v>467.43800000000005</v>
      </c>
      <c r="BN345" s="2">
        <v>754.31299999999999</v>
      </c>
      <c r="BO345" s="2">
        <v>1235.588</v>
      </c>
      <c r="BP345" s="2">
        <v>995.28800000000001</v>
      </c>
      <c r="BQ345" s="2">
        <v>553.72500000000002</v>
      </c>
      <c r="BR345" s="2">
        <v>190.35000000000002</v>
      </c>
      <c r="BS345" s="2">
        <v>1.575</v>
      </c>
      <c r="BT345" s="2">
        <v>0</v>
      </c>
      <c r="BU345" s="2">
        <v>0</v>
      </c>
      <c r="BV345" s="2">
        <v>0</v>
      </c>
      <c r="BW345" s="2">
        <v>0</v>
      </c>
      <c r="BX345" s="2">
        <v>0</v>
      </c>
      <c r="BY345" s="2">
        <v>3.15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2">
        <v>3.6</v>
      </c>
      <c r="CI345" s="2">
        <v>331.2</v>
      </c>
    </row>
    <row r="346" spans="1:87" x14ac:dyDescent="0.2">
      <c r="A346" s="11">
        <v>44532</v>
      </c>
      <c r="B346" s="12">
        <v>2143.462</v>
      </c>
      <c r="C346" s="12">
        <v>1880.213</v>
      </c>
      <c r="D346" s="12">
        <v>1938.2629999999999</v>
      </c>
      <c r="E346" s="12">
        <v>432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AA346" s="2">
        <f t="shared" si="169"/>
        <v>0</v>
      </c>
      <c r="AB346" s="2">
        <f t="shared" si="170"/>
        <v>0</v>
      </c>
      <c r="AC346" s="2">
        <f t="shared" si="177"/>
        <v>2143.462</v>
      </c>
      <c r="AE346" s="9">
        <v>6</v>
      </c>
      <c r="AF346" s="2">
        <f t="shared" si="171"/>
        <v>0</v>
      </c>
      <c r="AG346" s="2">
        <f t="shared" si="172"/>
        <v>0</v>
      </c>
      <c r="AH346" s="2">
        <f t="shared" si="173"/>
        <v>6393.9380000000001</v>
      </c>
      <c r="AI346" s="2">
        <f t="shared" si="174"/>
        <v>6393.9380000000001</v>
      </c>
      <c r="AK346">
        <f t="shared" si="175"/>
        <v>12</v>
      </c>
      <c r="AL346">
        <f t="shared" si="176"/>
        <v>2021</v>
      </c>
      <c r="BL346" s="2">
        <v>2143.462</v>
      </c>
      <c r="BM346" s="2">
        <v>1880.213</v>
      </c>
      <c r="BN346" s="2">
        <v>1938.2629999999999</v>
      </c>
      <c r="BO346" s="2">
        <v>432</v>
      </c>
      <c r="BP346" s="2">
        <v>0</v>
      </c>
      <c r="BQ346" s="2">
        <v>0</v>
      </c>
      <c r="BR346" s="2">
        <v>0</v>
      </c>
      <c r="BS346" s="2">
        <v>0</v>
      </c>
      <c r="BT346" s="2">
        <v>0</v>
      </c>
      <c r="BU346" s="2">
        <v>0</v>
      </c>
      <c r="BV346" s="2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F346" s="2">
        <v>0</v>
      </c>
      <c r="CG346" s="2">
        <v>0</v>
      </c>
      <c r="CH346" s="2">
        <v>0</v>
      </c>
      <c r="CI346" s="2">
        <v>0</v>
      </c>
    </row>
    <row r="347" spans="1:87" x14ac:dyDescent="0.2">
      <c r="A347" s="11">
        <v>44533</v>
      </c>
      <c r="B347" s="12">
        <v>0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AA347" s="2">
        <f t="shared" si="169"/>
        <v>0</v>
      </c>
      <c r="AB347" s="2">
        <f t="shared" si="170"/>
        <v>0</v>
      </c>
      <c r="AC347" s="2">
        <f t="shared" si="177"/>
        <v>0</v>
      </c>
      <c r="AE347" s="9">
        <v>7</v>
      </c>
      <c r="AF347" s="2">
        <f t="shared" si="171"/>
        <v>0</v>
      </c>
      <c r="AG347" s="2">
        <f t="shared" si="172"/>
        <v>0</v>
      </c>
      <c r="AH347" s="2">
        <f t="shared" si="173"/>
        <v>0</v>
      </c>
      <c r="AI347" s="2">
        <f t="shared" si="174"/>
        <v>0</v>
      </c>
      <c r="AK347">
        <f t="shared" si="175"/>
        <v>12</v>
      </c>
      <c r="AL347">
        <f t="shared" si="176"/>
        <v>2021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S347" s="2">
        <v>0</v>
      </c>
      <c r="BT347" s="2">
        <v>0</v>
      </c>
      <c r="BU347" s="2">
        <v>0</v>
      </c>
      <c r="BV347" s="2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F347" s="2">
        <v>0</v>
      </c>
      <c r="CG347" s="2">
        <v>0</v>
      </c>
      <c r="CH347" s="2">
        <v>0</v>
      </c>
      <c r="CI347" s="2">
        <v>0</v>
      </c>
    </row>
    <row r="348" spans="1:87" x14ac:dyDescent="0.2">
      <c r="A348" s="11">
        <v>44534</v>
      </c>
      <c r="B348" s="12">
        <v>0</v>
      </c>
      <c r="C348" s="12">
        <v>0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212.06299999999999</v>
      </c>
      <c r="L348" s="12">
        <v>469.351</v>
      </c>
      <c r="M348" s="12">
        <v>664.2</v>
      </c>
      <c r="N348" s="12">
        <v>263.58800000000002</v>
      </c>
      <c r="O348" s="12">
        <v>18</v>
      </c>
      <c r="P348" s="12">
        <v>0</v>
      </c>
      <c r="Q348" s="12">
        <v>154.80000000000001</v>
      </c>
      <c r="R348" s="12">
        <v>252</v>
      </c>
      <c r="S348" s="12">
        <v>264.60000000000002</v>
      </c>
      <c r="T348" s="12">
        <v>257.39999999999998</v>
      </c>
      <c r="U348" s="12">
        <v>196.2</v>
      </c>
      <c r="V348" s="12">
        <v>14.962999999999999</v>
      </c>
      <c r="W348" s="12">
        <v>0</v>
      </c>
      <c r="X348" s="12">
        <v>88.2</v>
      </c>
      <c r="Y348" s="12">
        <v>246.6</v>
      </c>
      <c r="AA348" s="2">
        <f t="shared" si="169"/>
        <v>0</v>
      </c>
      <c r="AB348" s="2">
        <f t="shared" si="170"/>
        <v>664.2</v>
      </c>
      <c r="AC348" s="2">
        <f t="shared" si="177"/>
        <v>246.6</v>
      </c>
      <c r="AE348" s="9">
        <v>1</v>
      </c>
      <c r="AF348" s="2">
        <f t="shared" si="171"/>
        <v>0</v>
      </c>
      <c r="AG348" s="2">
        <f t="shared" si="172"/>
        <v>2752.2019999999998</v>
      </c>
      <c r="AH348" s="2">
        <f t="shared" si="173"/>
        <v>349.76299999999992</v>
      </c>
      <c r="AI348" s="2">
        <f t="shared" si="174"/>
        <v>3101.9649999999997</v>
      </c>
      <c r="AK348">
        <f t="shared" si="175"/>
        <v>12</v>
      </c>
      <c r="AL348">
        <f t="shared" si="176"/>
        <v>2021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S348" s="2">
        <v>0</v>
      </c>
      <c r="BT348" s="2">
        <v>0</v>
      </c>
      <c r="BU348" s="2">
        <v>212.06299999999999</v>
      </c>
      <c r="BV348" s="2">
        <v>469.351</v>
      </c>
      <c r="BW348" s="2">
        <v>664.2</v>
      </c>
      <c r="BX348" s="2">
        <v>263.58800000000002</v>
      </c>
      <c r="BY348" s="2">
        <v>18</v>
      </c>
      <c r="BZ348" s="2">
        <v>0</v>
      </c>
      <c r="CA348" s="2">
        <v>154.80000000000001</v>
      </c>
      <c r="CB348" s="2">
        <v>252</v>
      </c>
      <c r="CC348" s="2">
        <v>264.60000000000002</v>
      </c>
      <c r="CD348" s="2">
        <v>257.39999999999998</v>
      </c>
      <c r="CE348" s="2">
        <v>196.2</v>
      </c>
      <c r="CF348" s="2">
        <v>14.962999999999999</v>
      </c>
      <c r="CG348" s="2">
        <v>0</v>
      </c>
      <c r="CH348" s="2">
        <v>88.2</v>
      </c>
      <c r="CI348" s="2">
        <v>246.6</v>
      </c>
    </row>
    <row r="349" spans="1:87" x14ac:dyDescent="0.2">
      <c r="A349" s="11">
        <v>44535</v>
      </c>
      <c r="B349" s="12">
        <v>102.6</v>
      </c>
      <c r="C349" s="12">
        <v>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3.15</v>
      </c>
      <c r="U349" s="12">
        <v>88.088000000000008</v>
      </c>
      <c r="V349" s="12">
        <v>122.4</v>
      </c>
      <c r="W349" s="12">
        <v>423.226</v>
      </c>
      <c r="X349" s="12">
        <v>2457.5630000000001</v>
      </c>
      <c r="Y349" s="12">
        <v>2250</v>
      </c>
      <c r="AA349" s="2">
        <f t="shared" si="169"/>
        <v>88.088000000000008</v>
      </c>
      <c r="AB349" s="2">
        <f t="shared" si="170"/>
        <v>0</v>
      </c>
      <c r="AC349" s="2">
        <f t="shared" si="177"/>
        <v>2457.5630000000001</v>
      </c>
      <c r="AE349" s="9">
        <v>2</v>
      </c>
      <c r="AF349" s="2">
        <f t="shared" si="171"/>
        <v>91.238000000000014</v>
      </c>
      <c r="AG349" s="2">
        <f t="shared" si="172"/>
        <v>0</v>
      </c>
      <c r="AH349" s="2">
        <f t="shared" si="173"/>
        <v>5355.7889999999998</v>
      </c>
      <c r="AI349" s="2">
        <f t="shared" si="174"/>
        <v>5447.027</v>
      </c>
      <c r="AK349">
        <f t="shared" si="175"/>
        <v>12</v>
      </c>
      <c r="AL349">
        <f t="shared" si="176"/>
        <v>2021</v>
      </c>
      <c r="BL349" s="2">
        <v>102.6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S349" s="2">
        <v>0</v>
      </c>
      <c r="BT349" s="2">
        <v>0</v>
      </c>
      <c r="BU349" s="2">
        <v>0</v>
      </c>
      <c r="BV349" s="2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3.15</v>
      </c>
      <c r="CE349" s="2">
        <v>88.088000000000008</v>
      </c>
      <c r="CF349" s="2">
        <v>122.4</v>
      </c>
      <c r="CG349" s="2">
        <v>423.226</v>
      </c>
      <c r="CH349" s="2">
        <v>2457.5630000000001</v>
      </c>
      <c r="CI349" s="2">
        <v>2250</v>
      </c>
    </row>
    <row r="350" spans="1:87" x14ac:dyDescent="0.2">
      <c r="A350" s="11">
        <v>44536</v>
      </c>
      <c r="B350" s="12">
        <v>1026</v>
      </c>
      <c r="C350" s="12">
        <v>81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AA350" s="2">
        <f t="shared" si="169"/>
        <v>0</v>
      </c>
      <c r="AB350" s="2">
        <f t="shared" si="170"/>
        <v>0</v>
      </c>
      <c r="AC350" s="2">
        <f t="shared" si="177"/>
        <v>1026</v>
      </c>
      <c r="AE350" s="9">
        <v>3</v>
      </c>
      <c r="AF350" s="2">
        <f t="shared" si="171"/>
        <v>0</v>
      </c>
      <c r="AG350" s="2">
        <f t="shared" si="172"/>
        <v>0</v>
      </c>
      <c r="AH350" s="2">
        <f t="shared" si="173"/>
        <v>1107</v>
      </c>
      <c r="AI350" s="2">
        <f t="shared" si="174"/>
        <v>1107</v>
      </c>
      <c r="AK350">
        <f t="shared" si="175"/>
        <v>12</v>
      </c>
      <c r="AL350">
        <f t="shared" si="176"/>
        <v>2021</v>
      </c>
      <c r="BL350" s="2">
        <v>1026</v>
      </c>
      <c r="BM350" s="2">
        <v>81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S350" s="2">
        <v>0</v>
      </c>
      <c r="BT350" s="2">
        <v>0</v>
      </c>
      <c r="BU350" s="2">
        <v>0</v>
      </c>
      <c r="BV350" s="2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F350" s="2">
        <v>0</v>
      </c>
      <c r="CG350" s="2">
        <v>0</v>
      </c>
      <c r="CH350" s="2">
        <v>0</v>
      </c>
      <c r="CI350" s="2">
        <v>0</v>
      </c>
    </row>
    <row r="351" spans="1:87" x14ac:dyDescent="0.2">
      <c r="A351" s="11">
        <v>44537</v>
      </c>
      <c r="B351" s="12">
        <v>5.4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18.113</v>
      </c>
      <c r="L351" s="12">
        <v>125.21299999999999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0.78800000000000003</v>
      </c>
      <c r="AA351" s="2">
        <f t="shared" si="169"/>
        <v>125.21299999999999</v>
      </c>
      <c r="AB351" s="2">
        <f t="shared" si="170"/>
        <v>0</v>
      </c>
      <c r="AC351" s="2">
        <f t="shared" si="177"/>
        <v>5.4</v>
      </c>
      <c r="AE351" s="9">
        <v>4</v>
      </c>
      <c r="AF351" s="2">
        <f t="shared" si="171"/>
        <v>143.32599999999999</v>
      </c>
      <c r="AG351" s="2">
        <f t="shared" si="172"/>
        <v>0</v>
      </c>
      <c r="AH351" s="2">
        <f t="shared" si="173"/>
        <v>6.1880000000000166</v>
      </c>
      <c r="AI351" s="2">
        <f t="shared" si="174"/>
        <v>149.51400000000001</v>
      </c>
      <c r="AK351">
        <f t="shared" si="175"/>
        <v>12</v>
      </c>
      <c r="AL351">
        <f t="shared" si="176"/>
        <v>2021</v>
      </c>
      <c r="BL351" s="2">
        <v>5.4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S351" s="2">
        <v>0</v>
      </c>
      <c r="BT351" s="2">
        <v>0</v>
      </c>
      <c r="BU351" s="2">
        <v>18.113</v>
      </c>
      <c r="BV351" s="2">
        <v>125.21299999999999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F351" s="2">
        <v>0</v>
      </c>
      <c r="CG351" s="2">
        <v>0</v>
      </c>
      <c r="CH351" s="2">
        <v>0</v>
      </c>
      <c r="CI351" s="2">
        <v>0.78800000000000003</v>
      </c>
    </row>
    <row r="352" spans="1:87" x14ac:dyDescent="0.2">
      <c r="A352" s="11">
        <v>44538</v>
      </c>
      <c r="B352" s="12">
        <v>14.175000000000001</v>
      </c>
      <c r="C352" s="12">
        <v>0</v>
      </c>
      <c r="D352" s="12">
        <v>0</v>
      </c>
      <c r="E352" s="12">
        <v>0</v>
      </c>
      <c r="F352" s="12">
        <v>0</v>
      </c>
      <c r="G352" s="12">
        <v>48.824999999999996</v>
      </c>
      <c r="H352" s="12">
        <v>100.01300000000001</v>
      </c>
      <c r="I352" s="12">
        <v>146.25099999999998</v>
      </c>
      <c r="J352" s="12">
        <v>475.875</v>
      </c>
      <c r="K352" s="12">
        <v>2563.3130000000001</v>
      </c>
      <c r="L352" s="12">
        <v>3337.6509999999998</v>
      </c>
      <c r="M352" s="12">
        <v>3009.6010000000001</v>
      </c>
      <c r="N352" s="12">
        <v>2278.8000000000002</v>
      </c>
      <c r="O352" s="12">
        <v>874.68799999999999</v>
      </c>
      <c r="P352" s="12">
        <v>1085.0630000000001</v>
      </c>
      <c r="Q352" s="12">
        <v>307.57499999999999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AA352" s="2">
        <f t="shared" si="169"/>
        <v>3337.6509999999998</v>
      </c>
      <c r="AB352" s="2">
        <f t="shared" si="170"/>
        <v>2278.8000000000002</v>
      </c>
      <c r="AC352" s="2">
        <f t="shared" si="177"/>
        <v>100.01300000000001</v>
      </c>
      <c r="AE352" s="9">
        <v>5</v>
      </c>
      <c r="AF352" s="2">
        <f t="shared" si="171"/>
        <v>9532.6910000000007</v>
      </c>
      <c r="AG352" s="2">
        <f t="shared" si="172"/>
        <v>4546.1260000000002</v>
      </c>
      <c r="AH352" s="2">
        <f t="shared" si="173"/>
        <v>163.01300000000083</v>
      </c>
      <c r="AI352" s="2">
        <f t="shared" si="174"/>
        <v>14241.830000000002</v>
      </c>
      <c r="AK352">
        <f t="shared" si="175"/>
        <v>12</v>
      </c>
      <c r="AL352">
        <f t="shared" si="176"/>
        <v>2021</v>
      </c>
      <c r="BL352" s="2">
        <v>14.175000000000001</v>
      </c>
      <c r="BM352" s="2">
        <v>0</v>
      </c>
      <c r="BN352" s="2">
        <v>0</v>
      </c>
      <c r="BO352" s="2">
        <v>0</v>
      </c>
      <c r="BP352" s="2">
        <v>0</v>
      </c>
      <c r="BQ352" s="2">
        <v>48.824999999999996</v>
      </c>
      <c r="BR352" s="2">
        <v>100.01300000000001</v>
      </c>
      <c r="BS352" s="2">
        <v>146.25099999999998</v>
      </c>
      <c r="BT352" s="2">
        <v>475.875</v>
      </c>
      <c r="BU352" s="2">
        <v>2563.3130000000001</v>
      </c>
      <c r="BV352" s="2">
        <v>3337.6509999999998</v>
      </c>
      <c r="BW352" s="2">
        <v>3009.6010000000001</v>
      </c>
      <c r="BX352" s="2">
        <v>2278.8000000000002</v>
      </c>
      <c r="BY352" s="2">
        <v>874.68799999999999</v>
      </c>
      <c r="BZ352" s="2">
        <v>1085.0630000000001</v>
      </c>
      <c r="CA352" s="2">
        <v>307.57499999999999</v>
      </c>
      <c r="CB352" s="2">
        <v>0</v>
      </c>
      <c r="CC352" s="2">
        <v>0</v>
      </c>
      <c r="CD352" s="2">
        <v>0</v>
      </c>
      <c r="CE352" s="2">
        <v>0</v>
      </c>
      <c r="CF352" s="2">
        <v>0</v>
      </c>
      <c r="CG352" s="2">
        <v>0</v>
      </c>
      <c r="CH352" s="2">
        <v>0</v>
      </c>
      <c r="CI352" s="2">
        <v>0</v>
      </c>
    </row>
    <row r="353" spans="1:87" x14ac:dyDescent="0.2">
      <c r="A353" s="11">
        <v>44539</v>
      </c>
      <c r="B353" s="12">
        <v>0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AA353" s="2">
        <f t="shared" si="169"/>
        <v>0</v>
      </c>
      <c r="AB353" s="2">
        <f t="shared" si="170"/>
        <v>0</v>
      </c>
      <c r="AC353" s="2">
        <f t="shared" si="177"/>
        <v>0</v>
      </c>
      <c r="AE353" s="9">
        <v>6</v>
      </c>
      <c r="AF353" s="2">
        <f t="shared" si="171"/>
        <v>0</v>
      </c>
      <c r="AG353" s="2">
        <f t="shared" si="172"/>
        <v>0</v>
      </c>
      <c r="AH353" s="2">
        <f t="shared" si="173"/>
        <v>0</v>
      </c>
      <c r="AI353" s="2">
        <f t="shared" si="174"/>
        <v>0</v>
      </c>
      <c r="AK353">
        <f t="shared" si="175"/>
        <v>12</v>
      </c>
      <c r="AL353">
        <f t="shared" si="176"/>
        <v>2021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S353" s="2">
        <v>0</v>
      </c>
      <c r="BT353" s="2">
        <v>0</v>
      </c>
      <c r="BU353" s="2">
        <v>0</v>
      </c>
      <c r="BV353" s="2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F353" s="2">
        <v>0</v>
      </c>
      <c r="CG353" s="2">
        <v>0</v>
      </c>
      <c r="CH353" s="2">
        <v>0</v>
      </c>
      <c r="CI353" s="2">
        <v>0</v>
      </c>
    </row>
    <row r="354" spans="1:87" x14ac:dyDescent="0.2">
      <c r="A354" s="11">
        <v>44540</v>
      </c>
      <c r="B354" s="12">
        <v>0</v>
      </c>
      <c r="C354" s="12">
        <v>0</v>
      </c>
      <c r="D354" s="12">
        <v>0</v>
      </c>
      <c r="E354" s="12">
        <v>0</v>
      </c>
      <c r="F354" s="12">
        <v>0</v>
      </c>
      <c r="G354" s="12">
        <v>18.899999999999999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188.66300000000001</v>
      </c>
      <c r="N354" s="12">
        <v>725.17499999999995</v>
      </c>
      <c r="O354" s="12">
        <v>583.31299999999999</v>
      </c>
      <c r="P354" s="12">
        <v>264.60000000000002</v>
      </c>
      <c r="Q354" s="12">
        <v>285.30100000000004</v>
      </c>
      <c r="R354" s="12">
        <v>100.01300000000001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AA354" s="2">
        <f t="shared" si="169"/>
        <v>0</v>
      </c>
      <c r="AB354" s="2">
        <f t="shared" si="170"/>
        <v>725.17499999999995</v>
      </c>
      <c r="AC354" s="2">
        <f t="shared" si="177"/>
        <v>18.899999999999999</v>
      </c>
      <c r="AE354" s="9">
        <v>7</v>
      </c>
      <c r="AF354" s="2">
        <f t="shared" si="171"/>
        <v>0</v>
      </c>
      <c r="AG354" s="2">
        <f t="shared" si="172"/>
        <v>2147.0649999999996</v>
      </c>
      <c r="AH354" s="2">
        <f t="shared" si="173"/>
        <v>18.900000000000091</v>
      </c>
      <c r="AI354" s="2">
        <f t="shared" si="174"/>
        <v>2165.9649999999997</v>
      </c>
      <c r="AK354">
        <f t="shared" si="175"/>
        <v>12</v>
      </c>
      <c r="AL354">
        <f t="shared" si="176"/>
        <v>2021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18.899999999999999</v>
      </c>
      <c r="BR354" s="2">
        <v>0</v>
      </c>
      <c r="BS354" s="2">
        <v>0</v>
      </c>
      <c r="BT354" s="2">
        <v>0</v>
      </c>
      <c r="BU354" s="2">
        <v>0</v>
      </c>
      <c r="BV354" s="2">
        <v>0</v>
      </c>
      <c r="BW354" s="2">
        <v>188.66300000000001</v>
      </c>
      <c r="BX354" s="2">
        <v>725.17499999999995</v>
      </c>
      <c r="BY354" s="2">
        <v>583.31299999999999</v>
      </c>
      <c r="BZ354" s="2">
        <v>264.60000000000002</v>
      </c>
      <c r="CA354" s="2">
        <v>285.30100000000004</v>
      </c>
      <c r="CB354" s="2">
        <v>100.01300000000001</v>
      </c>
      <c r="CC354" s="2">
        <v>0</v>
      </c>
      <c r="CD354" s="2">
        <v>0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</row>
    <row r="355" spans="1:87" x14ac:dyDescent="0.2">
      <c r="A355" s="11">
        <v>44541</v>
      </c>
      <c r="B355" s="12">
        <v>0</v>
      </c>
      <c r="C355" s="12">
        <v>1018.575</v>
      </c>
      <c r="D355" s="12">
        <v>2577.2629999999999</v>
      </c>
      <c r="E355" s="12">
        <v>2778.413</v>
      </c>
      <c r="F355" s="12">
        <v>2516.0630000000001</v>
      </c>
      <c r="G355" s="12">
        <v>916.87599999999998</v>
      </c>
      <c r="H355" s="12">
        <v>27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AA355" s="2">
        <f t="shared" si="169"/>
        <v>0</v>
      </c>
      <c r="AB355" s="2">
        <f t="shared" si="170"/>
        <v>0</v>
      </c>
      <c r="AC355" s="2">
        <f t="shared" si="177"/>
        <v>2778.413</v>
      </c>
      <c r="AE355" s="9">
        <v>1</v>
      </c>
      <c r="AF355" s="2">
        <f t="shared" si="171"/>
        <v>0</v>
      </c>
      <c r="AG355" s="2">
        <f t="shared" si="172"/>
        <v>0</v>
      </c>
      <c r="AH355" s="2">
        <f t="shared" si="173"/>
        <v>9834.19</v>
      </c>
      <c r="AI355" s="2">
        <f t="shared" si="174"/>
        <v>9834.19</v>
      </c>
      <c r="AK355">
        <f t="shared" si="175"/>
        <v>12</v>
      </c>
      <c r="AL355">
        <f t="shared" si="176"/>
        <v>2021</v>
      </c>
      <c r="BL355" s="2">
        <v>0</v>
      </c>
      <c r="BM355" s="2">
        <v>1018.575</v>
      </c>
      <c r="BN355" s="2">
        <v>2577.2629999999999</v>
      </c>
      <c r="BO355" s="2">
        <v>2778.413</v>
      </c>
      <c r="BP355" s="2">
        <v>2516.0630000000001</v>
      </c>
      <c r="BQ355" s="2">
        <v>916.87599999999998</v>
      </c>
      <c r="BR355" s="2">
        <v>27</v>
      </c>
      <c r="BS355" s="2">
        <v>0</v>
      </c>
      <c r="BT355" s="2">
        <v>0</v>
      </c>
      <c r="BU355" s="2">
        <v>0</v>
      </c>
      <c r="BV355" s="2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F355" s="2">
        <v>0</v>
      </c>
      <c r="CG355" s="2">
        <v>0</v>
      </c>
      <c r="CH355" s="2">
        <v>0</v>
      </c>
      <c r="CI355" s="2">
        <v>0</v>
      </c>
    </row>
    <row r="356" spans="1:87" x14ac:dyDescent="0.2">
      <c r="A356" s="11">
        <v>44542</v>
      </c>
      <c r="B356" s="12">
        <v>0</v>
      </c>
      <c r="C356" s="12">
        <v>0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AA356" s="2">
        <f t="shared" si="169"/>
        <v>0</v>
      </c>
      <c r="AB356" s="2">
        <f t="shared" si="170"/>
        <v>0</v>
      </c>
      <c r="AC356" s="2">
        <f t="shared" si="177"/>
        <v>0</v>
      </c>
      <c r="AE356" s="9">
        <v>2</v>
      </c>
      <c r="AF356" s="2">
        <f t="shared" si="171"/>
        <v>0</v>
      </c>
      <c r="AG356" s="2">
        <f t="shared" si="172"/>
        <v>0</v>
      </c>
      <c r="AH356" s="2">
        <f t="shared" si="173"/>
        <v>0</v>
      </c>
      <c r="AI356" s="2">
        <f t="shared" si="174"/>
        <v>0</v>
      </c>
      <c r="AK356">
        <f t="shared" si="175"/>
        <v>12</v>
      </c>
      <c r="AL356">
        <f t="shared" si="176"/>
        <v>2021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T356" s="2">
        <v>0</v>
      </c>
      <c r="BU356" s="2">
        <v>0</v>
      </c>
      <c r="BV356" s="2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F356" s="2">
        <v>0</v>
      </c>
      <c r="CG356" s="2">
        <v>0</v>
      </c>
      <c r="CH356" s="2">
        <v>0</v>
      </c>
      <c r="CI356" s="2">
        <v>0</v>
      </c>
    </row>
    <row r="357" spans="1:87" x14ac:dyDescent="0.2">
      <c r="A357" s="11">
        <v>44543</v>
      </c>
      <c r="B357" s="12">
        <v>0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32.287999999999997</v>
      </c>
      <c r="O357" s="12">
        <v>25.2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AA357" s="2">
        <f t="shared" si="169"/>
        <v>0</v>
      </c>
      <c r="AB357" s="2">
        <f t="shared" si="170"/>
        <v>32.287999999999997</v>
      </c>
      <c r="AC357" s="2">
        <f t="shared" si="177"/>
        <v>0</v>
      </c>
      <c r="AE357" s="9">
        <v>3</v>
      </c>
      <c r="AF357" s="2">
        <f t="shared" si="171"/>
        <v>0</v>
      </c>
      <c r="AG357" s="2">
        <f t="shared" si="172"/>
        <v>57.488</v>
      </c>
      <c r="AH357" s="2">
        <f t="shared" si="173"/>
        <v>0</v>
      </c>
      <c r="AI357" s="2">
        <f t="shared" si="174"/>
        <v>57.488</v>
      </c>
      <c r="AK357">
        <f t="shared" si="175"/>
        <v>12</v>
      </c>
      <c r="AL357">
        <f t="shared" si="176"/>
        <v>2021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S357" s="2">
        <v>0</v>
      </c>
      <c r="BT357" s="2">
        <v>0</v>
      </c>
      <c r="BU357" s="2">
        <v>0</v>
      </c>
      <c r="BV357" s="2">
        <v>0</v>
      </c>
      <c r="BW357" s="2">
        <v>0</v>
      </c>
      <c r="BX357" s="2">
        <v>32.287999999999997</v>
      </c>
      <c r="BY357" s="2">
        <v>25.2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F357" s="2">
        <v>0</v>
      </c>
      <c r="CG357" s="2">
        <v>0</v>
      </c>
      <c r="CH357" s="2">
        <v>0</v>
      </c>
      <c r="CI357" s="2">
        <v>0</v>
      </c>
    </row>
    <row r="358" spans="1:87" x14ac:dyDescent="0.2">
      <c r="A358" s="11">
        <v>44544</v>
      </c>
      <c r="B358" s="12">
        <v>0</v>
      </c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AA358" s="2">
        <f t="shared" si="169"/>
        <v>0</v>
      </c>
      <c r="AB358" s="2">
        <f t="shared" si="170"/>
        <v>0</v>
      </c>
      <c r="AC358" s="2">
        <f t="shared" si="177"/>
        <v>0</v>
      </c>
      <c r="AE358" s="9">
        <v>4</v>
      </c>
      <c r="AF358" s="2">
        <f t="shared" si="171"/>
        <v>0</v>
      </c>
      <c r="AG358" s="2">
        <f t="shared" si="172"/>
        <v>0</v>
      </c>
      <c r="AH358" s="2">
        <f t="shared" si="173"/>
        <v>0</v>
      </c>
      <c r="AI358" s="2">
        <f t="shared" si="174"/>
        <v>0</v>
      </c>
      <c r="AK358">
        <f t="shared" si="175"/>
        <v>12</v>
      </c>
      <c r="AL358">
        <f t="shared" si="176"/>
        <v>2021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T358" s="2">
        <v>0</v>
      </c>
      <c r="BU358" s="2">
        <v>0</v>
      </c>
      <c r="BV358" s="2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</row>
    <row r="359" spans="1:87" x14ac:dyDescent="0.2">
      <c r="A359" s="11">
        <v>44545</v>
      </c>
      <c r="B359" s="12">
        <v>0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113.4</v>
      </c>
      <c r="K359" s="12">
        <v>502.20000000000005</v>
      </c>
      <c r="L359" s="12">
        <v>702.67600000000004</v>
      </c>
      <c r="M359" s="12">
        <v>2917.0129999999999</v>
      </c>
      <c r="N359" s="12">
        <v>1398.15</v>
      </c>
      <c r="O359" s="12">
        <v>1525.6130000000001</v>
      </c>
      <c r="P359" s="12">
        <v>1581.413</v>
      </c>
      <c r="Q359" s="12">
        <v>767.81299999999999</v>
      </c>
      <c r="R359" s="12">
        <v>2554.4259999999999</v>
      </c>
      <c r="S359" s="12">
        <v>1287.5630000000001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AA359" s="2">
        <f t="shared" si="169"/>
        <v>2917.0129999999999</v>
      </c>
      <c r="AB359" s="2">
        <f t="shared" si="170"/>
        <v>1581.413</v>
      </c>
      <c r="AC359" s="2">
        <f t="shared" si="177"/>
        <v>0</v>
      </c>
      <c r="AE359" s="9">
        <v>5</v>
      </c>
      <c r="AF359" s="2">
        <f t="shared" si="171"/>
        <v>8077.2780000000002</v>
      </c>
      <c r="AG359" s="2">
        <f t="shared" si="172"/>
        <v>5272.9889999999996</v>
      </c>
      <c r="AH359" s="2">
        <f t="shared" si="173"/>
        <v>0</v>
      </c>
      <c r="AI359" s="2">
        <f t="shared" si="174"/>
        <v>13350.267</v>
      </c>
      <c r="AK359">
        <f t="shared" si="175"/>
        <v>12</v>
      </c>
      <c r="AL359">
        <f t="shared" si="176"/>
        <v>2021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S359" s="2">
        <v>0</v>
      </c>
      <c r="BT359" s="2">
        <v>113.4</v>
      </c>
      <c r="BU359" s="2">
        <v>502.20000000000005</v>
      </c>
      <c r="BV359" s="2">
        <v>702.67600000000004</v>
      </c>
      <c r="BW359" s="2">
        <v>2917.0129999999999</v>
      </c>
      <c r="BX359" s="2">
        <v>1398.15</v>
      </c>
      <c r="BY359" s="2">
        <v>1525.6130000000001</v>
      </c>
      <c r="BZ359" s="2">
        <v>1581.413</v>
      </c>
      <c r="CA359" s="2">
        <v>767.81299999999999</v>
      </c>
      <c r="CB359" s="2">
        <v>2554.4259999999999</v>
      </c>
      <c r="CC359" s="2">
        <v>1287.5630000000001</v>
      </c>
      <c r="CD359" s="2">
        <v>0</v>
      </c>
      <c r="CE359" s="2">
        <v>0</v>
      </c>
      <c r="CF359" s="2">
        <v>0</v>
      </c>
      <c r="CG359" s="2">
        <v>0</v>
      </c>
      <c r="CH359" s="2">
        <v>0</v>
      </c>
      <c r="CI359" s="2">
        <v>0</v>
      </c>
    </row>
    <row r="360" spans="1:87" x14ac:dyDescent="0.2">
      <c r="A360" s="11">
        <v>44546</v>
      </c>
      <c r="B360" s="12">
        <v>0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14.4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AA360" s="2">
        <f t="shared" si="169"/>
        <v>14.4</v>
      </c>
      <c r="AB360" s="2">
        <f t="shared" si="170"/>
        <v>0</v>
      </c>
      <c r="AC360" s="2">
        <f t="shared" si="177"/>
        <v>0</v>
      </c>
      <c r="AE360" s="9">
        <v>6</v>
      </c>
      <c r="AF360" s="2">
        <f t="shared" si="171"/>
        <v>14.4</v>
      </c>
      <c r="AG360" s="2">
        <f t="shared" si="172"/>
        <v>0</v>
      </c>
      <c r="AH360" s="2">
        <f t="shared" si="173"/>
        <v>0</v>
      </c>
      <c r="AI360" s="2">
        <f t="shared" si="174"/>
        <v>14.4</v>
      </c>
      <c r="AK360">
        <f t="shared" si="175"/>
        <v>12</v>
      </c>
      <c r="AL360">
        <f t="shared" si="176"/>
        <v>2021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S360" s="2">
        <v>0</v>
      </c>
      <c r="BT360" s="2">
        <v>0</v>
      </c>
      <c r="BU360" s="2">
        <v>0</v>
      </c>
      <c r="BV360" s="2">
        <v>14.4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F360" s="2">
        <v>0</v>
      </c>
      <c r="CG360" s="2">
        <v>0</v>
      </c>
      <c r="CH360" s="2">
        <v>0</v>
      </c>
      <c r="CI360" s="2">
        <v>0</v>
      </c>
    </row>
    <row r="361" spans="1:87" x14ac:dyDescent="0.2">
      <c r="A361" s="11">
        <v>44547</v>
      </c>
      <c r="B361" s="12">
        <v>0</v>
      </c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AA361" s="2">
        <f t="shared" si="169"/>
        <v>0</v>
      </c>
      <c r="AB361" s="2">
        <f t="shared" si="170"/>
        <v>0</v>
      </c>
      <c r="AC361" s="2">
        <f t="shared" si="177"/>
        <v>0</v>
      </c>
      <c r="AE361" s="9">
        <v>7</v>
      </c>
      <c r="AF361" s="2">
        <f t="shared" si="171"/>
        <v>0</v>
      </c>
      <c r="AG361" s="2">
        <f t="shared" si="172"/>
        <v>0</v>
      </c>
      <c r="AH361" s="2">
        <f t="shared" si="173"/>
        <v>0</v>
      </c>
      <c r="AI361" s="2">
        <f t="shared" si="174"/>
        <v>0</v>
      </c>
      <c r="AK361">
        <f t="shared" si="175"/>
        <v>12</v>
      </c>
      <c r="AL361">
        <f t="shared" si="176"/>
        <v>2021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S361" s="2">
        <v>0</v>
      </c>
      <c r="BT361" s="2">
        <v>0</v>
      </c>
      <c r="BU361" s="2">
        <v>0</v>
      </c>
      <c r="BV361" s="2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F361" s="2">
        <v>0</v>
      </c>
      <c r="CG361" s="2">
        <v>0</v>
      </c>
      <c r="CH361" s="2">
        <v>0</v>
      </c>
      <c r="CI361" s="2">
        <v>0</v>
      </c>
    </row>
    <row r="362" spans="1:87" x14ac:dyDescent="0.2">
      <c r="A362" s="11">
        <v>44548</v>
      </c>
      <c r="B362" s="12">
        <v>0</v>
      </c>
      <c r="C362" s="12">
        <v>0</v>
      </c>
      <c r="D362" s="12">
        <v>0</v>
      </c>
      <c r="E362" s="12">
        <v>0</v>
      </c>
      <c r="F362" s="12">
        <v>0</v>
      </c>
      <c r="G362" s="12">
        <v>1.575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145.80000000000001</v>
      </c>
      <c r="N362" s="12">
        <v>237.6</v>
      </c>
      <c r="O362" s="12">
        <v>367.2</v>
      </c>
      <c r="P362" s="12">
        <v>286.2</v>
      </c>
      <c r="Q362" s="12">
        <v>96.75</v>
      </c>
      <c r="R362" s="12">
        <v>776.02600000000007</v>
      </c>
      <c r="S362" s="12">
        <v>1040.963</v>
      </c>
      <c r="T362" s="12">
        <v>541.57500000000005</v>
      </c>
      <c r="U362" s="12">
        <v>279</v>
      </c>
      <c r="V362" s="12">
        <v>267.52499999999998</v>
      </c>
      <c r="W362" s="12">
        <v>654.86300000000006</v>
      </c>
      <c r="X362" s="12">
        <v>176.51300000000001</v>
      </c>
      <c r="Y362" s="12">
        <v>1604.7</v>
      </c>
      <c r="AA362" s="2">
        <f t="shared" si="169"/>
        <v>0</v>
      </c>
      <c r="AB362" s="2">
        <f t="shared" si="170"/>
        <v>1040.963</v>
      </c>
      <c r="AC362" s="2">
        <f t="shared" si="177"/>
        <v>1604.7</v>
      </c>
      <c r="AE362" s="9">
        <v>1</v>
      </c>
      <c r="AF362" s="2">
        <f t="shared" si="171"/>
        <v>0</v>
      </c>
      <c r="AG362" s="2">
        <f t="shared" si="172"/>
        <v>3771.1139999999996</v>
      </c>
      <c r="AH362" s="2">
        <f t="shared" si="173"/>
        <v>2705.1760000000004</v>
      </c>
      <c r="AI362" s="2">
        <f t="shared" si="174"/>
        <v>6476.29</v>
      </c>
      <c r="AK362">
        <f t="shared" si="175"/>
        <v>12</v>
      </c>
      <c r="AL362">
        <f t="shared" si="176"/>
        <v>2021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1.575</v>
      </c>
      <c r="BR362" s="2">
        <v>0</v>
      </c>
      <c r="BS362" s="2">
        <v>0</v>
      </c>
      <c r="BT362" s="2">
        <v>0</v>
      </c>
      <c r="BU362" s="2">
        <v>0</v>
      </c>
      <c r="BV362" s="2">
        <v>0</v>
      </c>
      <c r="BW362" s="2">
        <v>145.80000000000001</v>
      </c>
      <c r="BX362" s="2">
        <v>237.6</v>
      </c>
      <c r="BY362" s="2">
        <v>367.2</v>
      </c>
      <c r="BZ362" s="2">
        <v>286.2</v>
      </c>
      <c r="CA362" s="2">
        <v>96.75</v>
      </c>
      <c r="CB362" s="2">
        <v>776.02600000000007</v>
      </c>
      <c r="CC362" s="2">
        <v>1040.963</v>
      </c>
      <c r="CD362" s="2">
        <v>541.57500000000005</v>
      </c>
      <c r="CE362" s="2">
        <v>279</v>
      </c>
      <c r="CF362" s="2">
        <v>267.52499999999998</v>
      </c>
      <c r="CG362" s="2">
        <v>654.86300000000006</v>
      </c>
      <c r="CH362" s="2">
        <v>176.51300000000001</v>
      </c>
      <c r="CI362" s="2">
        <v>1604.7</v>
      </c>
    </row>
    <row r="363" spans="1:87" x14ac:dyDescent="0.2">
      <c r="A363" s="11">
        <v>44549</v>
      </c>
      <c r="B363" s="12">
        <v>27</v>
      </c>
      <c r="C363" s="12">
        <v>0</v>
      </c>
      <c r="D363" s="12">
        <v>0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1177.6500000000001</v>
      </c>
      <c r="M363" s="12">
        <v>1979.663</v>
      </c>
      <c r="N363" s="12">
        <v>622.01300000000003</v>
      </c>
      <c r="O363" s="12">
        <v>64.576000000000008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0.78800000000000003</v>
      </c>
      <c r="AA363" s="2">
        <f t="shared" si="169"/>
        <v>1979.663</v>
      </c>
      <c r="AB363" s="2">
        <f t="shared" si="170"/>
        <v>622.01300000000003</v>
      </c>
      <c r="AC363" s="2">
        <f t="shared" si="177"/>
        <v>27</v>
      </c>
      <c r="AE363" s="9">
        <v>2</v>
      </c>
      <c r="AF363" s="2">
        <f t="shared" si="171"/>
        <v>3157.3130000000001</v>
      </c>
      <c r="AG363" s="2">
        <f t="shared" si="172"/>
        <v>686.58900000000006</v>
      </c>
      <c r="AH363" s="2">
        <f t="shared" si="173"/>
        <v>27.787999999999897</v>
      </c>
      <c r="AI363" s="2">
        <f t="shared" si="174"/>
        <v>3871.69</v>
      </c>
      <c r="AK363">
        <f t="shared" si="175"/>
        <v>12</v>
      </c>
      <c r="AL363">
        <f t="shared" si="176"/>
        <v>2021</v>
      </c>
      <c r="BL363" s="2">
        <v>27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S363" s="2">
        <v>0</v>
      </c>
      <c r="BT363" s="2">
        <v>0</v>
      </c>
      <c r="BU363" s="2">
        <v>0</v>
      </c>
      <c r="BV363" s="2">
        <v>1177.6500000000001</v>
      </c>
      <c r="BW363" s="2">
        <v>1979.663</v>
      </c>
      <c r="BX363" s="2">
        <v>622.01300000000003</v>
      </c>
      <c r="BY363" s="2">
        <v>64.576000000000008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F363" s="2">
        <v>0</v>
      </c>
      <c r="CG363" s="2">
        <v>0</v>
      </c>
      <c r="CH363" s="2">
        <v>0</v>
      </c>
      <c r="CI363" s="2">
        <v>0.78800000000000003</v>
      </c>
    </row>
    <row r="364" spans="1:87" x14ac:dyDescent="0.2">
      <c r="A364" s="11">
        <v>44550</v>
      </c>
      <c r="B364" s="12">
        <v>0</v>
      </c>
      <c r="C364" s="12">
        <v>0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32.4</v>
      </c>
      <c r="L364" s="12">
        <v>924.18799999999987</v>
      </c>
      <c r="M364" s="12">
        <v>3195.3379999999997</v>
      </c>
      <c r="N364" s="12">
        <v>1986.6379999999999</v>
      </c>
      <c r="O364" s="12">
        <v>264.71300000000002</v>
      </c>
      <c r="P364" s="12">
        <v>3.9379999999999997</v>
      </c>
      <c r="Q364" s="12">
        <v>427.613</v>
      </c>
      <c r="R364" s="12">
        <v>65.363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AA364" s="2">
        <f t="shared" si="169"/>
        <v>3195.3379999999997</v>
      </c>
      <c r="AB364" s="2">
        <f t="shared" si="170"/>
        <v>1986.6379999999999</v>
      </c>
      <c r="AC364" s="2">
        <f t="shared" si="177"/>
        <v>0</v>
      </c>
      <c r="AE364" s="9">
        <v>3</v>
      </c>
      <c r="AF364" s="2">
        <f t="shared" si="171"/>
        <v>4217.2889999999998</v>
      </c>
      <c r="AG364" s="2">
        <f t="shared" si="172"/>
        <v>2682.902</v>
      </c>
      <c r="AH364" s="2">
        <f t="shared" si="173"/>
        <v>0</v>
      </c>
      <c r="AI364" s="2">
        <f t="shared" si="174"/>
        <v>6900.1909999999998</v>
      </c>
      <c r="AK364">
        <f t="shared" si="175"/>
        <v>12</v>
      </c>
      <c r="AL364">
        <f t="shared" si="176"/>
        <v>2021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S364" s="2">
        <v>0</v>
      </c>
      <c r="BT364" s="2">
        <v>0</v>
      </c>
      <c r="BU364" s="2">
        <v>32.4</v>
      </c>
      <c r="BV364" s="2">
        <v>924.18799999999987</v>
      </c>
      <c r="BW364" s="2">
        <v>3195.3379999999997</v>
      </c>
      <c r="BX364" s="2">
        <v>1986.6379999999999</v>
      </c>
      <c r="BY364" s="2">
        <v>264.71300000000002</v>
      </c>
      <c r="BZ364" s="2">
        <v>3.9379999999999997</v>
      </c>
      <c r="CA364" s="2">
        <v>427.613</v>
      </c>
      <c r="CB364" s="2">
        <v>65.363</v>
      </c>
      <c r="CC364" s="2">
        <v>0</v>
      </c>
      <c r="CD364" s="2">
        <v>0</v>
      </c>
      <c r="CE364" s="2">
        <v>0</v>
      </c>
      <c r="CF364" s="2">
        <v>0</v>
      </c>
      <c r="CG364" s="2">
        <v>0</v>
      </c>
      <c r="CH364" s="2">
        <v>0</v>
      </c>
      <c r="CI364" s="2">
        <v>0</v>
      </c>
    </row>
    <row r="365" spans="1:87" x14ac:dyDescent="0.2">
      <c r="A365" s="11">
        <v>44551</v>
      </c>
      <c r="B365" s="12">
        <v>0</v>
      </c>
      <c r="C365" s="12">
        <v>0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10.238</v>
      </c>
      <c r="W365" s="12">
        <v>11.025</v>
      </c>
      <c r="X365" s="12">
        <v>0</v>
      </c>
      <c r="Y365" s="12">
        <v>0</v>
      </c>
      <c r="AA365" s="2">
        <f t="shared" si="169"/>
        <v>0</v>
      </c>
      <c r="AB365" s="2">
        <f t="shared" si="170"/>
        <v>0</v>
      </c>
      <c r="AC365" s="2">
        <f t="shared" si="177"/>
        <v>11.025</v>
      </c>
      <c r="AE365" s="9">
        <v>4</v>
      </c>
      <c r="AF365" s="2">
        <f t="shared" si="171"/>
        <v>0</v>
      </c>
      <c r="AG365" s="2">
        <f t="shared" si="172"/>
        <v>0</v>
      </c>
      <c r="AH365" s="2">
        <f t="shared" si="173"/>
        <v>21.262999999999998</v>
      </c>
      <c r="AI365" s="2">
        <f t="shared" si="174"/>
        <v>21.262999999999998</v>
      </c>
      <c r="AK365">
        <f t="shared" si="175"/>
        <v>12</v>
      </c>
      <c r="AL365">
        <f t="shared" si="176"/>
        <v>2021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S365" s="2">
        <v>0</v>
      </c>
      <c r="BT365" s="2">
        <v>0</v>
      </c>
      <c r="BU365" s="2">
        <v>0</v>
      </c>
      <c r="BV365" s="2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10.238</v>
      </c>
      <c r="CG365" s="2">
        <v>11.025</v>
      </c>
      <c r="CH365" s="2">
        <v>0</v>
      </c>
      <c r="CI365" s="2">
        <v>0</v>
      </c>
    </row>
    <row r="366" spans="1:87" x14ac:dyDescent="0.2">
      <c r="A366" s="11">
        <v>44552</v>
      </c>
      <c r="B366" s="12">
        <v>0</v>
      </c>
      <c r="C366" s="12">
        <v>0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196.08699999999999</v>
      </c>
      <c r="Q366" s="12">
        <v>740.25</v>
      </c>
      <c r="R366" s="12">
        <v>419.73699999999997</v>
      </c>
      <c r="S366" s="12">
        <v>390.82499999999999</v>
      </c>
      <c r="T366" s="12">
        <v>618.63800000000003</v>
      </c>
      <c r="U366" s="12">
        <v>597.48799999999994</v>
      </c>
      <c r="V366" s="12">
        <v>460.68799999999999</v>
      </c>
      <c r="W366" s="12">
        <v>497.7</v>
      </c>
      <c r="X366" s="12">
        <v>381.15</v>
      </c>
      <c r="Y366" s="12">
        <v>174.82499999999999</v>
      </c>
      <c r="AA366" s="2">
        <f t="shared" si="169"/>
        <v>618.63800000000003</v>
      </c>
      <c r="AB366" s="2">
        <f t="shared" si="170"/>
        <v>740.25</v>
      </c>
      <c r="AC366" s="2">
        <f t="shared" si="177"/>
        <v>497.7</v>
      </c>
      <c r="AE366" s="9">
        <v>5</v>
      </c>
      <c r="AF366" s="2">
        <f t="shared" si="171"/>
        <v>2026.6879999999996</v>
      </c>
      <c r="AG366" s="2">
        <f t="shared" si="172"/>
        <v>936.33699999999999</v>
      </c>
      <c r="AH366" s="2">
        <f t="shared" si="173"/>
        <v>1514.3630000000003</v>
      </c>
      <c r="AI366" s="2">
        <f t="shared" si="174"/>
        <v>4477.3879999999999</v>
      </c>
      <c r="AK366">
        <f t="shared" si="175"/>
        <v>12</v>
      </c>
      <c r="AL366">
        <f t="shared" si="176"/>
        <v>2021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S366" s="2">
        <v>0</v>
      </c>
      <c r="BT366" s="2">
        <v>0</v>
      </c>
      <c r="BU366" s="2">
        <v>0</v>
      </c>
      <c r="BV366" s="2">
        <v>0</v>
      </c>
      <c r="BW366" s="2">
        <v>0</v>
      </c>
      <c r="BX366" s="2">
        <v>0</v>
      </c>
      <c r="BY366" s="2">
        <v>0</v>
      </c>
      <c r="BZ366" s="2">
        <v>196.08699999999999</v>
      </c>
      <c r="CA366" s="2">
        <v>740.25</v>
      </c>
      <c r="CB366" s="2">
        <v>419.73699999999997</v>
      </c>
      <c r="CC366" s="2">
        <v>390.82499999999999</v>
      </c>
      <c r="CD366" s="2">
        <v>618.63800000000003</v>
      </c>
      <c r="CE366" s="2">
        <v>597.48799999999994</v>
      </c>
      <c r="CF366" s="2">
        <v>460.68799999999999</v>
      </c>
      <c r="CG366" s="2">
        <v>497.7</v>
      </c>
      <c r="CH366" s="2">
        <v>381.15</v>
      </c>
      <c r="CI366" s="2">
        <v>174.82499999999999</v>
      </c>
    </row>
    <row r="367" spans="1:87" x14ac:dyDescent="0.2">
      <c r="A367" s="11">
        <v>44553</v>
      </c>
      <c r="B367" s="12">
        <v>77.962999999999994</v>
      </c>
      <c r="C367" s="12">
        <v>29.138000000000002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39.375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AA367" s="2">
        <f t="shared" si="169"/>
        <v>39.375</v>
      </c>
      <c r="AB367" s="2">
        <f t="shared" si="170"/>
        <v>0</v>
      </c>
      <c r="AC367" s="2">
        <f t="shared" si="177"/>
        <v>77.962999999999994</v>
      </c>
      <c r="AE367" s="9">
        <v>6</v>
      </c>
      <c r="AF367" s="2">
        <f t="shared" si="171"/>
        <v>39.375</v>
      </c>
      <c r="AG367" s="2">
        <f t="shared" si="172"/>
        <v>0</v>
      </c>
      <c r="AH367" s="2">
        <f t="shared" si="173"/>
        <v>107.101</v>
      </c>
      <c r="AI367" s="2">
        <f t="shared" si="174"/>
        <v>146.476</v>
      </c>
      <c r="AK367">
        <f t="shared" si="175"/>
        <v>12</v>
      </c>
      <c r="AL367">
        <f t="shared" si="176"/>
        <v>2021</v>
      </c>
      <c r="BL367" s="2">
        <v>77.962999999999994</v>
      </c>
      <c r="BM367" s="2">
        <v>29.138000000000002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S367" s="2">
        <v>0</v>
      </c>
      <c r="BT367" s="2">
        <v>0</v>
      </c>
      <c r="BU367" s="2">
        <v>0</v>
      </c>
      <c r="BV367" s="2">
        <v>39.375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F367" s="2">
        <v>0</v>
      </c>
      <c r="CG367" s="2">
        <v>0</v>
      </c>
      <c r="CH367" s="2">
        <v>0</v>
      </c>
      <c r="CI367" s="2">
        <v>0</v>
      </c>
    </row>
    <row r="368" spans="1:87" x14ac:dyDescent="0.2">
      <c r="A368" s="11">
        <v>44554</v>
      </c>
      <c r="B368" s="12">
        <v>0</v>
      </c>
      <c r="C368" s="12">
        <v>0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AA368" s="2">
        <f t="shared" si="169"/>
        <v>0</v>
      </c>
      <c r="AB368" s="2">
        <f t="shared" si="170"/>
        <v>0</v>
      </c>
      <c r="AC368" s="2">
        <f t="shared" si="177"/>
        <v>0</v>
      </c>
      <c r="AE368" s="9">
        <v>7</v>
      </c>
      <c r="AF368" s="2">
        <f t="shared" si="171"/>
        <v>0</v>
      </c>
      <c r="AG368" s="2">
        <f t="shared" si="172"/>
        <v>0</v>
      </c>
      <c r="AH368" s="2">
        <f t="shared" si="173"/>
        <v>0</v>
      </c>
      <c r="AI368" s="2">
        <f t="shared" si="174"/>
        <v>0</v>
      </c>
      <c r="AK368">
        <f t="shared" si="175"/>
        <v>12</v>
      </c>
      <c r="AL368">
        <f t="shared" si="176"/>
        <v>2021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2">
        <v>0</v>
      </c>
      <c r="BU368" s="2">
        <v>0</v>
      </c>
      <c r="BV368" s="2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F368" s="2">
        <v>0</v>
      </c>
      <c r="CG368" s="2">
        <v>0</v>
      </c>
      <c r="CH368" s="2">
        <v>0</v>
      </c>
      <c r="CI368" s="2">
        <v>0</v>
      </c>
    </row>
    <row r="369" spans="1:87" x14ac:dyDescent="0.2">
      <c r="A369" s="11">
        <v>44555</v>
      </c>
      <c r="B369" s="12">
        <v>0</v>
      </c>
      <c r="C369" s="12">
        <v>0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113.4</v>
      </c>
      <c r="M369" s="12">
        <v>567</v>
      </c>
      <c r="N369" s="12">
        <v>306</v>
      </c>
      <c r="O369" s="12">
        <v>225</v>
      </c>
      <c r="P369" s="12">
        <v>356.4</v>
      </c>
      <c r="Q369" s="12">
        <v>75.599999999999994</v>
      </c>
      <c r="R369" s="12">
        <v>0</v>
      </c>
      <c r="S369" s="12">
        <v>0</v>
      </c>
      <c r="T369" s="12">
        <v>0</v>
      </c>
      <c r="U369" s="12">
        <v>0</v>
      </c>
      <c r="V369" s="12">
        <v>63</v>
      </c>
      <c r="W369" s="12">
        <v>0</v>
      </c>
      <c r="X369" s="12">
        <v>176.4</v>
      </c>
      <c r="Y369" s="12">
        <v>0</v>
      </c>
      <c r="AA369" s="2">
        <f t="shared" si="169"/>
        <v>0</v>
      </c>
      <c r="AB369" s="2">
        <f t="shared" si="170"/>
        <v>567</v>
      </c>
      <c r="AC369" s="2">
        <f t="shared" si="177"/>
        <v>176.4</v>
      </c>
      <c r="AE369" s="9">
        <v>8</v>
      </c>
      <c r="AF369" s="2">
        <f t="shared" si="171"/>
        <v>0</v>
      </c>
      <c r="AG369" s="2">
        <f t="shared" si="172"/>
        <v>1643.4</v>
      </c>
      <c r="AH369" s="2">
        <f t="shared" si="173"/>
        <v>239.40000000000009</v>
      </c>
      <c r="AI369" s="2">
        <f t="shared" si="174"/>
        <v>1882.8000000000002</v>
      </c>
      <c r="AK369">
        <f t="shared" si="175"/>
        <v>12</v>
      </c>
      <c r="AL369">
        <f t="shared" si="176"/>
        <v>2021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T369" s="2">
        <v>0</v>
      </c>
      <c r="BU369" s="2">
        <v>0</v>
      </c>
      <c r="BV369" s="2">
        <v>113.4</v>
      </c>
      <c r="BW369" s="2">
        <v>567</v>
      </c>
      <c r="BX369" s="2">
        <v>306</v>
      </c>
      <c r="BY369" s="2">
        <v>225</v>
      </c>
      <c r="BZ369" s="2">
        <v>356.4</v>
      </c>
      <c r="CA369" s="2">
        <v>75.599999999999994</v>
      </c>
      <c r="CB369" s="2">
        <v>0</v>
      </c>
      <c r="CC369" s="2">
        <v>0</v>
      </c>
      <c r="CD369" s="2">
        <v>0</v>
      </c>
      <c r="CE369" s="2">
        <v>0</v>
      </c>
      <c r="CF369" s="2">
        <v>63</v>
      </c>
      <c r="CG369" s="2">
        <v>0</v>
      </c>
      <c r="CH369" s="2">
        <v>176.4</v>
      </c>
      <c r="CI369" s="2">
        <v>0</v>
      </c>
    </row>
    <row r="370" spans="1:87" x14ac:dyDescent="0.2">
      <c r="A370" s="11">
        <v>44556</v>
      </c>
      <c r="B370" s="12">
        <v>0</v>
      </c>
      <c r="C370" s="12">
        <v>0</v>
      </c>
      <c r="D370" s="12">
        <v>0</v>
      </c>
      <c r="E370" s="12">
        <v>0</v>
      </c>
      <c r="F370" s="12">
        <v>9</v>
      </c>
      <c r="G370" s="12">
        <v>16.2</v>
      </c>
      <c r="H370" s="12">
        <v>0</v>
      </c>
      <c r="I370" s="12">
        <v>0</v>
      </c>
      <c r="J370" s="12">
        <v>0</v>
      </c>
      <c r="K370" s="12">
        <v>17.324999999999999</v>
      </c>
      <c r="L370" s="12">
        <v>0</v>
      </c>
      <c r="M370" s="12">
        <v>0</v>
      </c>
      <c r="N370" s="12">
        <v>1.575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AA370" s="2">
        <f t="shared" si="169"/>
        <v>17.324999999999999</v>
      </c>
      <c r="AB370" s="2">
        <f t="shared" si="170"/>
        <v>1.575</v>
      </c>
      <c r="AC370" s="2">
        <f t="shared" si="177"/>
        <v>16.2</v>
      </c>
      <c r="AE370" s="9">
        <v>2</v>
      </c>
      <c r="AF370" s="2">
        <f t="shared" si="171"/>
        <v>17.324999999999999</v>
      </c>
      <c r="AG370" s="2">
        <f t="shared" si="172"/>
        <v>1.575</v>
      </c>
      <c r="AH370" s="2">
        <f t="shared" si="173"/>
        <v>25.200000000000003</v>
      </c>
      <c r="AI370" s="2">
        <f t="shared" si="174"/>
        <v>44.1</v>
      </c>
      <c r="AK370">
        <f t="shared" si="175"/>
        <v>12</v>
      </c>
      <c r="AL370">
        <f t="shared" si="176"/>
        <v>2021</v>
      </c>
      <c r="BL370" s="2">
        <v>0</v>
      </c>
      <c r="BM370" s="2">
        <v>0</v>
      </c>
      <c r="BN370" s="2">
        <v>0</v>
      </c>
      <c r="BO370" s="2">
        <v>0</v>
      </c>
      <c r="BP370" s="2">
        <v>9</v>
      </c>
      <c r="BQ370" s="2">
        <v>16.2</v>
      </c>
      <c r="BR370" s="2">
        <v>0</v>
      </c>
      <c r="BS370" s="2">
        <v>0</v>
      </c>
      <c r="BT370" s="2">
        <v>0</v>
      </c>
      <c r="BU370" s="2">
        <v>17.324999999999999</v>
      </c>
      <c r="BV370" s="2">
        <v>0</v>
      </c>
      <c r="BW370" s="2">
        <v>0</v>
      </c>
      <c r="BX370" s="2">
        <v>1.575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F370" s="2">
        <v>0</v>
      </c>
      <c r="CG370" s="2">
        <v>0</v>
      </c>
      <c r="CH370" s="2">
        <v>0</v>
      </c>
      <c r="CI370" s="2">
        <v>0</v>
      </c>
    </row>
    <row r="371" spans="1:87" x14ac:dyDescent="0.2">
      <c r="A371" s="11">
        <v>44557</v>
      </c>
      <c r="B371" s="12">
        <v>0</v>
      </c>
      <c r="C371" s="12">
        <v>0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20.475000000000001</v>
      </c>
      <c r="P371" s="12">
        <v>29.138000000000002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21.6</v>
      </c>
      <c r="W371" s="12">
        <v>16.2</v>
      </c>
      <c r="X371" s="12">
        <v>0</v>
      </c>
      <c r="Y371" s="12">
        <v>138.6</v>
      </c>
      <c r="AA371" s="2">
        <f t="shared" si="169"/>
        <v>0</v>
      </c>
      <c r="AB371" s="2">
        <f t="shared" si="170"/>
        <v>29.138000000000002</v>
      </c>
      <c r="AC371" s="2">
        <f t="shared" si="177"/>
        <v>138.6</v>
      </c>
      <c r="AE371" s="9">
        <v>3</v>
      </c>
      <c r="AF371" s="2">
        <f t="shared" si="171"/>
        <v>0</v>
      </c>
      <c r="AG371" s="2">
        <f t="shared" si="172"/>
        <v>49.613</v>
      </c>
      <c r="AH371" s="2">
        <f t="shared" si="173"/>
        <v>176.39999999999998</v>
      </c>
      <c r="AI371" s="2">
        <f t="shared" si="174"/>
        <v>226.01299999999998</v>
      </c>
      <c r="AK371">
        <f t="shared" si="175"/>
        <v>12</v>
      </c>
      <c r="AL371">
        <f t="shared" si="176"/>
        <v>2021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S371" s="2">
        <v>0</v>
      </c>
      <c r="BT371" s="2">
        <v>0</v>
      </c>
      <c r="BU371" s="2">
        <v>0</v>
      </c>
      <c r="BV371" s="2">
        <v>0</v>
      </c>
      <c r="BW371" s="2">
        <v>0</v>
      </c>
      <c r="BX371" s="2">
        <v>0</v>
      </c>
      <c r="BY371" s="2">
        <v>20.475000000000001</v>
      </c>
      <c r="BZ371" s="2">
        <v>29.138000000000002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F371" s="2">
        <v>21.6</v>
      </c>
      <c r="CG371" s="2">
        <v>16.2</v>
      </c>
      <c r="CH371" s="2">
        <v>0</v>
      </c>
      <c r="CI371" s="2">
        <v>138.6</v>
      </c>
    </row>
    <row r="372" spans="1:87" x14ac:dyDescent="0.2">
      <c r="A372" s="11">
        <v>44558</v>
      </c>
      <c r="B372" s="12">
        <v>172.8</v>
      </c>
      <c r="C372" s="12">
        <v>124.2</v>
      </c>
      <c r="D372" s="12">
        <v>1399.163</v>
      </c>
      <c r="E372" s="12">
        <v>3277.2380000000003</v>
      </c>
      <c r="F372" s="12">
        <v>3056.7379999999998</v>
      </c>
      <c r="G372" s="12">
        <v>997.76299999999992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64.462999999999994</v>
      </c>
      <c r="O372" s="12">
        <v>53.551000000000002</v>
      </c>
      <c r="P372" s="12">
        <v>37.799999999999997</v>
      </c>
      <c r="Q372" s="12">
        <v>6.3</v>
      </c>
      <c r="R372" s="12">
        <v>6.3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AA372" s="2">
        <f t="shared" si="169"/>
        <v>6.3</v>
      </c>
      <c r="AB372" s="2">
        <f t="shared" si="170"/>
        <v>64.462999999999994</v>
      </c>
      <c r="AC372" s="2">
        <f t="shared" si="177"/>
        <v>3277.2380000000003</v>
      </c>
      <c r="AE372" s="9">
        <v>4</v>
      </c>
      <c r="AF372" s="2">
        <f t="shared" si="171"/>
        <v>6.3</v>
      </c>
      <c r="AG372" s="2">
        <f t="shared" si="172"/>
        <v>162.114</v>
      </c>
      <c r="AH372" s="2">
        <f t="shared" si="173"/>
        <v>9027.9019999999964</v>
      </c>
      <c r="AI372" s="2">
        <f t="shared" si="174"/>
        <v>9196.3159999999953</v>
      </c>
      <c r="AK372">
        <f t="shared" si="175"/>
        <v>12</v>
      </c>
      <c r="AL372">
        <f t="shared" si="176"/>
        <v>2021</v>
      </c>
      <c r="BL372" s="2">
        <v>172.8</v>
      </c>
      <c r="BM372" s="2">
        <v>124.2</v>
      </c>
      <c r="BN372" s="2">
        <v>1399.163</v>
      </c>
      <c r="BO372" s="2">
        <v>3277.2380000000003</v>
      </c>
      <c r="BP372" s="2">
        <v>3056.7379999999998</v>
      </c>
      <c r="BQ372" s="2">
        <v>997.76299999999992</v>
      </c>
      <c r="BR372" s="2">
        <v>0</v>
      </c>
      <c r="BS372" s="2">
        <v>0</v>
      </c>
      <c r="BT372" s="2">
        <v>0</v>
      </c>
      <c r="BU372" s="2">
        <v>0</v>
      </c>
      <c r="BV372" s="2">
        <v>0</v>
      </c>
      <c r="BW372" s="2">
        <v>0</v>
      </c>
      <c r="BX372" s="2">
        <v>64.462999999999994</v>
      </c>
      <c r="BY372" s="2">
        <v>53.551000000000002</v>
      </c>
      <c r="BZ372" s="2">
        <v>37.799999999999997</v>
      </c>
      <c r="CA372" s="2">
        <v>6.3</v>
      </c>
      <c r="CB372" s="2">
        <v>6.3</v>
      </c>
      <c r="CC372" s="2">
        <v>0</v>
      </c>
      <c r="CD372" s="2">
        <v>0</v>
      </c>
      <c r="CE372" s="2">
        <v>0</v>
      </c>
      <c r="CF372" s="2">
        <v>0</v>
      </c>
      <c r="CG372" s="2">
        <v>0</v>
      </c>
      <c r="CH372" s="2">
        <v>0</v>
      </c>
      <c r="CI372" s="2">
        <v>0</v>
      </c>
    </row>
    <row r="373" spans="1:87" x14ac:dyDescent="0.2">
      <c r="A373" s="11">
        <v>44559</v>
      </c>
      <c r="B373" s="12">
        <v>0</v>
      </c>
      <c r="C373" s="12">
        <v>0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97.988</v>
      </c>
      <c r="O373" s="12">
        <v>478.46299999999997</v>
      </c>
      <c r="P373" s="12">
        <v>1195.9879999999998</v>
      </c>
      <c r="Q373" s="12">
        <v>2430.9</v>
      </c>
      <c r="R373" s="12">
        <v>2727.788</v>
      </c>
      <c r="S373" s="12">
        <v>3037.7260000000001</v>
      </c>
      <c r="T373" s="12">
        <v>2695.3879999999999</v>
      </c>
      <c r="U373" s="12">
        <v>2159.8879999999999</v>
      </c>
      <c r="V373" s="12">
        <v>1658.8130000000001</v>
      </c>
      <c r="W373" s="12">
        <v>2911.163</v>
      </c>
      <c r="X373" s="12">
        <v>2535.3000000000002</v>
      </c>
      <c r="Y373" s="12">
        <v>1289.1379999999999</v>
      </c>
      <c r="AA373" s="2">
        <f t="shared" si="169"/>
        <v>3037.7260000000001</v>
      </c>
      <c r="AB373" s="2">
        <f t="shared" si="170"/>
        <v>2430.9</v>
      </c>
      <c r="AC373" s="2">
        <f t="shared" si="177"/>
        <v>2911.163</v>
      </c>
      <c r="AE373" s="9">
        <v>5</v>
      </c>
      <c r="AF373" s="2">
        <f t="shared" si="171"/>
        <v>10620.79</v>
      </c>
      <c r="AG373" s="2">
        <f t="shared" si="172"/>
        <v>4203.3389999999999</v>
      </c>
      <c r="AH373" s="2">
        <f t="shared" si="173"/>
        <v>8394.4140000000007</v>
      </c>
      <c r="AI373" s="2">
        <f t="shared" si="174"/>
        <v>23218.543000000001</v>
      </c>
      <c r="AK373">
        <f t="shared" si="175"/>
        <v>12</v>
      </c>
      <c r="AL373">
        <f t="shared" si="176"/>
        <v>2021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S373" s="2">
        <v>0</v>
      </c>
      <c r="BT373" s="2">
        <v>0</v>
      </c>
      <c r="BU373" s="2">
        <v>0</v>
      </c>
      <c r="BV373" s="2">
        <v>0</v>
      </c>
      <c r="BW373" s="2">
        <v>0</v>
      </c>
      <c r="BX373" s="2">
        <v>97.988</v>
      </c>
      <c r="BY373" s="2">
        <v>478.46299999999997</v>
      </c>
      <c r="BZ373" s="2">
        <v>1195.9879999999998</v>
      </c>
      <c r="CA373" s="2">
        <v>2430.9</v>
      </c>
      <c r="CB373" s="2">
        <v>2727.788</v>
      </c>
      <c r="CC373" s="2">
        <v>3037.7260000000001</v>
      </c>
      <c r="CD373" s="2">
        <v>2695.3879999999999</v>
      </c>
      <c r="CE373" s="2">
        <v>2159.8879999999999</v>
      </c>
      <c r="CF373" s="2">
        <v>1658.8130000000001</v>
      </c>
      <c r="CG373" s="2">
        <v>2911.163</v>
      </c>
      <c r="CH373" s="2">
        <v>2535.3000000000002</v>
      </c>
      <c r="CI373" s="2">
        <v>1289.1379999999999</v>
      </c>
    </row>
    <row r="374" spans="1:87" x14ac:dyDescent="0.2">
      <c r="A374" s="11">
        <v>44560</v>
      </c>
      <c r="B374" s="12">
        <v>2426.1759999999999</v>
      </c>
      <c r="C374" s="12">
        <v>1510.7629999999999</v>
      </c>
      <c r="D374" s="12">
        <v>2350.576</v>
      </c>
      <c r="E374" s="12">
        <v>2183.9629999999997</v>
      </c>
      <c r="F374" s="12">
        <v>2789.663</v>
      </c>
      <c r="G374" s="12">
        <v>2164.163</v>
      </c>
      <c r="H374" s="12">
        <v>1754.8879999999999</v>
      </c>
      <c r="I374" s="12">
        <v>1119.712</v>
      </c>
      <c r="J374" s="12">
        <v>613.23800000000006</v>
      </c>
      <c r="K374" s="12">
        <v>660.6</v>
      </c>
      <c r="L374" s="12">
        <v>249.863</v>
      </c>
      <c r="M374" s="12">
        <v>590.17500000000007</v>
      </c>
      <c r="N374" s="12">
        <v>858.375</v>
      </c>
      <c r="O374" s="12">
        <v>883.68799999999999</v>
      </c>
      <c r="P374" s="12">
        <v>929.8130000000001</v>
      </c>
      <c r="Q374" s="12">
        <v>1173.825</v>
      </c>
      <c r="R374" s="12">
        <v>958.50099999999998</v>
      </c>
      <c r="S374" s="12">
        <v>821.69999999999993</v>
      </c>
      <c r="T374" s="12">
        <v>124.876</v>
      </c>
      <c r="U374" s="12">
        <v>104.4</v>
      </c>
      <c r="V374" s="12">
        <v>1300.2760000000001</v>
      </c>
      <c r="W374" s="12">
        <v>2830.2750000000001</v>
      </c>
      <c r="X374" s="12">
        <v>1604.925</v>
      </c>
      <c r="Y374" s="12">
        <v>1237.2750000000001</v>
      </c>
      <c r="AA374" s="2">
        <f t="shared" si="169"/>
        <v>1119.712</v>
      </c>
      <c r="AB374" s="2">
        <f t="shared" si="170"/>
        <v>1173.825</v>
      </c>
      <c r="AC374" s="2">
        <f t="shared" si="177"/>
        <v>2830.2750000000001</v>
      </c>
      <c r="AE374" s="9">
        <v>6</v>
      </c>
      <c r="AF374" s="2">
        <f t="shared" si="171"/>
        <v>5243.0649999999996</v>
      </c>
      <c r="AG374" s="2">
        <f t="shared" si="172"/>
        <v>3845.701</v>
      </c>
      <c r="AH374" s="2">
        <f t="shared" si="173"/>
        <v>22152.943000000003</v>
      </c>
      <c r="AI374" s="2">
        <f t="shared" si="174"/>
        <v>31241.709000000003</v>
      </c>
      <c r="AK374">
        <f t="shared" si="175"/>
        <v>12</v>
      </c>
      <c r="AL374">
        <f t="shared" si="176"/>
        <v>2021</v>
      </c>
      <c r="BL374" s="2">
        <v>2426.1759999999999</v>
      </c>
      <c r="BM374" s="2">
        <v>1510.7629999999999</v>
      </c>
      <c r="BN374" s="2">
        <v>2350.576</v>
      </c>
      <c r="BO374" s="2">
        <v>2183.9629999999997</v>
      </c>
      <c r="BP374" s="2">
        <v>2789.663</v>
      </c>
      <c r="BQ374" s="2">
        <v>2164.163</v>
      </c>
      <c r="BR374" s="2">
        <v>1754.8879999999999</v>
      </c>
      <c r="BS374" s="2">
        <v>1119.712</v>
      </c>
      <c r="BT374" s="2">
        <v>613.23800000000006</v>
      </c>
      <c r="BU374" s="2">
        <v>660.6</v>
      </c>
      <c r="BV374" s="2">
        <v>249.863</v>
      </c>
      <c r="BW374" s="2">
        <v>590.17500000000007</v>
      </c>
      <c r="BX374" s="2">
        <v>858.375</v>
      </c>
      <c r="BY374" s="2">
        <v>883.68799999999999</v>
      </c>
      <c r="BZ374" s="2">
        <v>929.8130000000001</v>
      </c>
      <c r="CA374" s="2">
        <v>1173.825</v>
      </c>
      <c r="CB374" s="2">
        <v>958.50099999999998</v>
      </c>
      <c r="CC374" s="2">
        <v>821.69999999999993</v>
      </c>
      <c r="CD374" s="2">
        <v>124.876</v>
      </c>
      <c r="CE374" s="2">
        <v>104.4</v>
      </c>
      <c r="CF374" s="2">
        <v>1300.2760000000001</v>
      </c>
      <c r="CG374" s="2">
        <v>2830.2750000000001</v>
      </c>
      <c r="CH374" s="2">
        <v>1604.925</v>
      </c>
      <c r="CI374" s="2">
        <v>1237.2750000000001</v>
      </c>
    </row>
    <row r="375" spans="1:87" x14ac:dyDescent="0.2">
      <c r="A375" s="11">
        <v>44561</v>
      </c>
      <c r="B375" s="12">
        <v>2053.5749999999998</v>
      </c>
      <c r="C375" s="12">
        <v>2225.5879999999997</v>
      </c>
      <c r="D375" s="12">
        <v>1345.3879999999999</v>
      </c>
      <c r="E375" s="12">
        <v>2207.0259999999998</v>
      </c>
      <c r="F375" s="12">
        <v>2404.35</v>
      </c>
      <c r="G375" s="12">
        <v>2773.35</v>
      </c>
      <c r="H375" s="12">
        <v>2809.6880000000001</v>
      </c>
      <c r="I375" s="12">
        <v>2208.9380000000001</v>
      </c>
      <c r="J375" s="12">
        <v>264.26300000000003</v>
      </c>
      <c r="K375" s="12">
        <v>577.79999999999995</v>
      </c>
      <c r="L375" s="12">
        <v>2793.9380000000001</v>
      </c>
      <c r="M375" s="12">
        <v>2985.8629999999998</v>
      </c>
      <c r="N375" s="12">
        <v>3355.7629999999999</v>
      </c>
      <c r="O375" s="12">
        <v>2993.288</v>
      </c>
      <c r="P375" s="12">
        <v>2602.0129999999999</v>
      </c>
      <c r="Q375" s="12">
        <v>1684.6880000000001</v>
      </c>
      <c r="R375" s="12">
        <v>541.68799999999999</v>
      </c>
      <c r="S375" s="12">
        <v>61.199999999999996</v>
      </c>
      <c r="T375" s="12">
        <v>226.8</v>
      </c>
      <c r="U375" s="12">
        <v>171</v>
      </c>
      <c r="V375" s="12">
        <v>0</v>
      </c>
      <c r="W375" s="12">
        <v>27</v>
      </c>
      <c r="X375" s="12">
        <v>0</v>
      </c>
      <c r="Y375" s="12">
        <v>0</v>
      </c>
      <c r="AA375" s="2">
        <f t="shared" si="169"/>
        <v>0</v>
      </c>
      <c r="AB375" s="2">
        <f t="shared" si="170"/>
        <v>3355.7629999999999</v>
      </c>
      <c r="AC375" s="2">
        <f t="shared" si="177"/>
        <v>2809.6880000000001</v>
      </c>
      <c r="AE375" s="9">
        <v>7</v>
      </c>
      <c r="AF375" s="2">
        <f t="shared" si="171"/>
        <v>0</v>
      </c>
      <c r="AG375" s="2">
        <f t="shared" si="172"/>
        <v>20467.241999999995</v>
      </c>
      <c r="AH375" s="2">
        <f t="shared" si="173"/>
        <v>15845.965000000007</v>
      </c>
      <c r="AI375" s="2">
        <f t="shared" si="174"/>
        <v>36313.207000000002</v>
      </c>
      <c r="AK375">
        <f t="shared" si="175"/>
        <v>12</v>
      </c>
      <c r="AL375">
        <f t="shared" si="176"/>
        <v>2021</v>
      </c>
      <c r="BL375" s="2">
        <v>2053.5749999999998</v>
      </c>
      <c r="BM375" s="2">
        <v>2225.5879999999997</v>
      </c>
      <c r="BN375" s="2">
        <v>1345.3879999999999</v>
      </c>
      <c r="BO375" s="2">
        <v>2207.0259999999998</v>
      </c>
      <c r="BP375" s="2">
        <v>2404.35</v>
      </c>
      <c r="BQ375" s="2">
        <v>2773.35</v>
      </c>
      <c r="BR375" s="2">
        <v>2809.6880000000001</v>
      </c>
      <c r="BS375" s="2">
        <v>2208.9380000000001</v>
      </c>
      <c r="BT375" s="2">
        <v>264.26300000000003</v>
      </c>
      <c r="BU375" s="2">
        <v>577.79999999999995</v>
      </c>
      <c r="BV375" s="2">
        <v>2793.9380000000001</v>
      </c>
      <c r="BW375" s="2">
        <v>2985.8629999999998</v>
      </c>
      <c r="BX375" s="2">
        <v>3355.7629999999999</v>
      </c>
      <c r="BY375" s="2">
        <v>2993.288</v>
      </c>
      <c r="BZ375" s="2">
        <v>2602.0129999999999</v>
      </c>
      <c r="CA375" s="2">
        <v>1684.6880000000001</v>
      </c>
      <c r="CB375" s="2">
        <v>541.68799999999999</v>
      </c>
      <c r="CC375" s="2">
        <v>61.199999999999996</v>
      </c>
      <c r="CD375" s="2">
        <v>226.8</v>
      </c>
      <c r="CE375" s="2">
        <v>171</v>
      </c>
      <c r="CF375" s="2">
        <v>0</v>
      </c>
      <c r="CG375" s="2">
        <v>27</v>
      </c>
      <c r="CH375" s="2">
        <v>0</v>
      </c>
      <c r="CI375" s="2">
        <v>0</v>
      </c>
    </row>
    <row r="376" spans="1:87" x14ac:dyDescent="0.2">
      <c r="A376" s="11">
        <v>44562</v>
      </c>
      <c r="B376" s="12">
        <v>0</v>
      </c>
      <c r="C376" s="12">
        <v>0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25.2</v>
      </c>
      <c r="K376" s="12">
        <v>0</v>
      </c>
      <c r="L376" s="12">
        <v>0</v>
      </c>
      <c r="M376" s="12">
        <v>0</v>
      </c>
      <c r="N376" s="12">
        <v>0</v>
      </c>
      <c r="O376" s="12">
        <v>491.85</v>
      </c>
      <c r="P376" s="12">
        <v>801.11300000000006</v>
      </c>
      <c r="Q376" s="12">
        <v>115.65</v>
      </c>
      <c r="R376" s="12">
        <v>0</v>
      </c>
      <c r="S376" s="12">
        <v>0</v>
      </c>
      <c r="T376" s="12">
        <v>0</v>
      </c>
      <c r="U376" s="12">
        <v>0</v>
      </c>
      <c r="V376" s="12">
        <v>250.2</v>
      </c>
      <c r="W376" s="12">
        <v>872.77599999999995</v>
      </c>
      <c r="X376" s="12">
        <v>814.16300000000001</v>
      </c>
      <c r="Y376" s="12">
        <v>1095.8629999999998</v>
      </c>
      <c r="AA376" s="2">
        <f t="shared" si="169"/>
        <v>0</v>
      </c>
      <c r="AB376" s="2">
        <f t="shared" si="170"/>
        <v>801.11300000000006</v>
      </c>
      <c r="AC376" s="2">
        <f t="shared" si="177"/>
        <v>1095.8629999999998</v>
      </c>
      <c r="AE376" s="9">
        <v>8</v>
      </c>
      <c r="AF376" s="2">
        <f t="shared" si="171"/>
        <v>0</v>
      </c>
      <c r="AG376" s="2">
        <f t="shared" si="172"/>
        <v>1433.8130000000001</v>
      </c>
      <c r="AH376" s="2">
        <f t="shared" si="173"/>
        <v>3033.0020000000004</v>
      </c>
      <c r="AI376" s="2">
        <f t="shared" si="174"/>
        <v>4466.8150000000005</v>
      </c>
      <c r="AK376">
        <f t="shared" si="175"/>
        <v>1</v>
      </c>
      <c r="AL376">
        <f t="shared" si="176"/>
        <v>2022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S376" s="2">
        <v>0</v>
      </c>
      <c r="BT376" s="2">
        <v>25.2</v>
      </c>
      <c r="BU376" s="2">
        <v>0</v>
      </c>
      <c r="BV376" s="2">
        <v>0</v>
      </c>
      <c r="BW376" s="2">
        <v>0</v>
      </c>
      <c r="BX376" s="2">
        <v>0</v>
      </c>
      <c r="BY376" s="2">
        <v>491.85</v>
      </c>
      <c r="BZ376" s="2">
        <v>801.11300000000006</v>
      </c>
      <c r="CA376" s="2">
        <v>115.65</v>
      </c>
      <c r="CB376" s="2">
        <v>0</v>
      </c>
      <c r="CC376" s="2">
        <v>0</v>
      </c>
      <c r="CD376" s="2">
        <v>0</v>
      </c>
      <c r="CE376" s="2">
        <v>0</v>
      </c>
      <c r="CF376" s="2">
        <v>250.2</v>
      </c>
      <c r="CG376" s="2">
        <v>872.77599999999995</v>
      </c>
      <c r="CH376" s="2">
        <v>814.16300000000001</v>
      </c>
      <c r="CI376" s="2">
        <v>1095.8629999999998</v>
      </c>
    </row>
    <row r="377" spans="1:87" x14ac:dyDescent="0.2">
      <c r="A377" s="11">
        <v>44563</v>
      </c>
      <c r="B377" s="12">
        <v>839.58799999999997</v>
      </c>
      <c r="C377" s="12">
        <v>288.78800000000001</v>
      </c>
      <c r="D377" s="12">
        <v>103.95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12">
        <v>0</v>
      </c>
      <c r="V377" s="12">
        <v>113.4</v>
      </c>
      <c r="W377" s="12">
        <v>59.4</v>
      </c>
      <c r="X377" s="12">
        <v>15.525</v>
      </c>
      <c r="Y377" s="12">
        <v>0</v>
      </c>
      <c r="AA377" s="2">
        <f t="shared" si="169"/>
        <v>0</v>
      </c>
      <c r="AB377" s="2">
        <f t="shared" si="170"/>
        <v>0</v>
      </c>
      <c r="AC377" s="2">
        <f t="shared" si="177"/>
        <v>839.58799999999997</v>
      </c>
      <c r="AE377" s="9">
        <v>2</v>
      </c>
      <c r="AF377" s="2">
        <f t="shared" si="171"/>
        <v>0</v>
      </c>
      <c r="AG377" s="2">
        <f t="shared" si="172"/>
        <v>0</v>
      </c>
      <c r="AH377" s="2">
        <f t="shared" si="173"/>
        <v>1420.6510000000003</v>
      </c>
      <c r="AI377" s="2">
        <f t="shared" si="174"/>
        <v>1420.6510000000003</v>
      </c>
      <c r="AK377">
        <f t="shared" si="175"/>
        <v>1</v>
      </c>
      <c r="AL377">
        <f t="shared" si="176"/>
        <v>2022</v>
      </c>
      <c r="BL377" s="2">
        <v>839.58799999999997</v>
      </c>
      <c r="BM377" s="2">
        <v>288.78800000000001</v>
      </c>
      <c r="BN377" s="2">
        <v>103.95</v>
      </c>
      <c r="BO377" s="2">
        <v>0</v>
      </c>
      <c r="BP377" s="2">
        <v>0</v>
      </c>
      <c r="BQ377" s="2">
        <v>0</v>
      </c>
      <c r="BR377" s="2">
        <v>0</v>
      </c>
      <c r="BS377" s="2">
        <v>0</v>
      </c>
      <c r="BT377" s="2">
        <v>0</v>
      </c>
      <c r="BU377" s="2">
        <v>0</v>
      </c>
      <c r="BV377" s="2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F377" s="2">
        <v>113.4</v>
      </c>
      <c r="CG377" s="2">
        <v>59.4</v>
      </c>
      <c r="CH377" s="2">
        <v>15.525</v>
      </c>
      <c r="CI377" s="2">
        <v>0</v>
      </c>
    </row>
    <row r="378" spans="1:87" x14ac:dyDescent="0.2">
      <c r="A378" s="11">
        <v>44564</v>
      </c>
      <c r="B378" s="12">
        <v>0</v>
      </c>
      <c r="C378" s="12">
        <v>23.625</v>
      </c>
      <c r="D378" s="12">
        <v>0</v>
      </c>
      <c r="E378" s="12">
        <v>0</v>
      </c>
      <c r="F378" s="12">
        <v>0.78800000000000003</v>
      </c>
      <c r="G378" s="12">
        <v>202.95000000000002</v>
      </c>
      <c r="H378" s="12">
        <v>432</v>
      </c>
      <c r="I378" s="12">
        <v>426.6</v>
      </c>
      <c r="J378" s="12">
        <v>75.599999999999994</v>
      </c>
      <c r="K378" s="12">
        <v>250.76300000000001</v>
      </c>
      <c r="L378" s="12">
        <v>440.101</v>
      </c>
      <c r="M378" s="12">
        <v>496.79999999999995</v>
      </c>
      <c r="N378" s="12">
        <v>794.47599999999989</v>
      </c>
      <c r="O378" s="12">
        <v>1278.788</v>
      </c>
      <c r="P378" s="12">
        <v>838.91300000000001</v>
      </c>
      <c r="Q378" s="12">
        <v>808.98800000000006</v>
      </c>
      <c r="R378" s="12">
        <v>630.22500000000002</v>
      </c>
      <c r="S378" s="12">
        <v>16.2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AA378" s="2">
        <f t="shared" si="169"/>
        <v>630.22500000000002</v>
      </c>
      <c r="AB378" s="2">
        <f t="shared" si="170"/>
        <v>1278.788</v>
      </c>
      <c r="AC378" s="2">
        <f t="shared" si="177"/>
        <v>432</v>
      </c>
      <c r="AE378" s="9">
        <v>3</v>
      </c>
      <c r="AF378" s="2">
        <f t="shared" si="171"/>
        <v>2336.2889999999998</v>
      </c>
      <c r="AG378" s="2">
        <f t="shared" si="172"/>
        <v>3721.165</v>
      </c>
      <c r="AH378" s="2">
        <f t="shared" si="173"/>
        <v>659.36300000000119</v>
      </c>
      <c r="AI378" s="2">
        <f t="shared" si="174"/>
        <v>6716.8170000000009</v>
      </c>
      <c r="AK378">
        <f t="shared" si="175"/>
        <v>1</v>
      </c>
      <c r="AL378">
        <f t="shared" si="176"/>
        <v>2022</v>
      </c>
      <c r="BL378" s="2">
        <v>0</v>
      </c>
      <c r="BM378" s="2">
        <v>23.625</v>
      </c>
      <c r="BN378" s="2">
        <v>0</v>
      </c>
      <c r="BO378" s="2">
        <v>0</v>
      </c>
      <c r="BP378" s="2">
        <v>0.78800000000000003</v>
      </c>
      <c r="BQ378" s="2">
        <v>202.95000000000002</v>
      </c>
      <c r="BR378" s="2">
        <v>432</v>
      </c>
      <c r="BS378" s="2">
        <v>426.6</v>
      </c>
      <c r="BT378" s="2">
        <v>75.599999999999994</v>
      </c>
      <c r="BU378" s="2">
        <v>250.76300000000001</v>
      </c>
      <c r="BV378" s="2">
        <v>440.101</v>
      </c>
      <c r="BW378" s="2">
        <v>496.79999999999995</v>
      </c>
      <c r="BX378" s="2">
        <v>794.47599999999989</v>
      </c>
      <c r="BY378" s="2">
        <v>1278.788</v>
      </c>
      <c r="BZ378" s="2">
        <v>838.91300000000001</v>
      </c>
      <c r="CA378" s="2">
        <v>808.98800000000006</v>
      </c>
      <c r="CB378" s="2">
        <v>630.22500000000002</v>
      </c>
      <c r="CC378" s="2">
        <v>16.2</v>
      </c>
      <c r="CD378" s="2">
        <v>0</v>
      </c>
      <c r="CE378" s="2">
        <v>0</v>
      </c>
      <c r="CF378" s="2">
        <v>0</v>
      </c>
      <c r="CG378" s="2">
        <v>0</v>
      </c>
      <c r="CH378" s="2">
        <v>0</v>
      </c>
      <c r="CI378" s="2">
        <v>0</v>
      </c>
    </row>
    <row r="379" spans="1:87" x14ac:dyDescent="0.2">
      <c r="A379" s="11">
        <v>44565</v>
      </c>
      <c r="B379" s="12">
        <v>0</v>
      </c>
      <c r="C379" s="12">
        <v>0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27.562000000000001</v>
      </c>
      <c r="K379" s="12">
        <v>853.53800000000001</v>
      </c>
      <c r="L379" s="12">
        <v>1998.45</v>
      </c>
      <c r="M379" s="12">
        <v>1663.9880000000001</v>
      </c>
      <c r="N379" s="12">
        <v>619.53800000000001</v>
      </c>
      <c r="O379" s="12">
        <v>203.51300000000001</v>
      </c>
      <c r="P379" s="12">
        <v>237.6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AA379" s="2">
        <f t="shared" si="169"/>
        <v>1998.45</v>
      </c>
      <c r="AB379" s="2">
        <f t="shared" si="170"/>
        <v>619.53800000000001</v>
      </c>
      <c r="AC379" s="2">
        <f t="shared" si="177"/>
        <v>0</v>
      </c>
      <c r="AE379" s="9">
        <v>4</v>
      </c>
      <c r="AF379" s="2">
        <f t="shared" si="171"/>
        <v>4543.5380000000005</v>
      </c>
      <c r="AG379" s="2">
        <f t="shared" si="172"/>
        <v>1060.6510000000001</v>
      </c>
      <c r="AH379" s="2">
        <f t="shared" si="173"/>
        <v>0</v>
      </c>
      <c r="AI379" s="2">
        <f t="shared" si="174"/>
        <v>5604.1890000000012</v>
      </c>
      <c r="AK379">
        <f t="shared" si="175"/>
        <v>1</v>
      </c>
      <c r="AL379">
        <f t="shared" si="176"/>
        <v>2022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S379" s="2">
        <v>0</v>
      </c>
      <c r="BT379" s="2">
        <v>27.562000000000001</v>
      </c>
      <c r="BU379" s="2">
        <v>853.53800000000001</v>
      </c>
      <c r="BV379" s="2">
        <v>1998.45</v>
      </c>
      <c r="BW379" s="2">
        <v>1663.9880000000001</v>
      </c>
      <c r="BX379" s="2">
        <v>619.53800000000001</v>
      </c>
      <c r="BY379" s="2">
        <v>203.51300000000001</v>
      </c>
      <c r="BZ379" s="2">
        <v>237.6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2">
        <v>0</v>
      </c>
      <c r="CI379" s="2">
        <v>0</v>
      </c>
    </row>
    <row r="380" spans="1:87" x14ac:dyDescent="0.2">
      <c r="A380" s="11">
        <v>44566</v>
      </c>
      <c r="B380" s="12">
        <v>0</v>
      </c>
      <c r="C380" s="12">
        <v>0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107.101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AA380" s="2">
        <f t="shared" si="169"/>
        <v>0</v>
      </c>
      <c r="AB380" s="2">
        <f t="shared" si="170"/>
        <v>107.101</v>
      </c>
      <c r="AC380" s="2">
        <f t="shared" si="177"/>
        <v>0</v>
      </c>
      <c r="AE380" s="9">
        <v>5</v>
      </c>
      <c r="AF380" s="2">
        <f t="shared" si="171"/>
        <v>0</v>
      </c>
      <c r="AG380" s="2">
        <f t="shared" si="172"/>
        <v>107.101</v>
      </c>
      <c r="AH380" s="2">
        <f t="shared" si="173"/>
        <v>0</v>
      </c>
      <c r="AI380" s="2">
        <f t="shared" si="174"/>
        <v>107.101</v>
      </c>
      <c r="AK380">
        <f t="shared" si="175"/>
        <v>1</v>
      </c>
      <c r="AL380">
        <f t="shared" si="176"/>
        <v>2022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S380" s="2">
        <v>0</v>
      </c>
      <c r="BT380" s="2">
        <v>0</v>
      </c>
      <c r="BU380" s="2">
        <v>0</v>
      </c>
      <c r="BV380" s="2">
        <v>0</v>
      </c>
      <c r="BW380" s="2">
        <v>0</v>
      </c>
      <c r="BX380" s="2">
        <v>0</v>
      </c>
      <c r="BY380" s="2">
        <v>107.101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2">
        <v>0</v>
      </c>
      <c r="CI380" s="2">
        <v>0</v>
      </c>
    </row>
    <row r="381" spans="1:87" x14ac:dyDescent="0.2">
      <c r="A381" s="11">
        <v>44567</v>
      </c>
      <c r="B381" s="12">
        <v>567</v>
      </c>
      <c r="C381" s="12">
        <v>1809</v>
      </c>
      <c r="D381" s="12">
        <v>1782</v>
      </c>
      <c r="E381" s="12">
        <v>1548</v>
      </c>
      <c r="F381" s="12">
        <v>1521</v>
      </c>
      <c r="G381" s="12">
        <v>1152</v>
      </c>
      <c r="H381" s="12">
        <v>27</v>
      </c>
      <c r="I381" s="12">
        <v>102.60000000000001</v>
      </c>
      <c r="J381" s="12">
        <v>27.562000000000001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0.78800000000000003</v>
      </c>
      <c r="X381" s="12">
        <v>51.863</v>
      </c>
      <c r="Y381" s="12">
        <v>416.58800000000002</v>
      </c>
      <c r="AA381" s="2">
        <f t="shared" si="169"/>
        <v>102.60000000000001</v>
      </c>
      <c r="AB381" s="2">
        <f t="shared" si="170"/>
        <v>0</v>
      </c>
      <c r="AC381" s="2">
        <f t="shared" si="177"/>
        <v>1809</v>
      </c>
      <c r="AE381" s="9">
        <v>6</v>
      </c>
      <c r="AF381" s="2">
        <f t="shared" si="171"/>
        <v>130.16200000000001</v>
      </c>
      <c r="AG381" s="2">
        <f t="shared" si="172"/>
        <v>0</v>
      </c>
      <c r="AH381" s="2">
        <f t="shared" si="173"/>
        <v>8875.2389999999996</v>
      </c>
      <c r="AI381" s="2">
        <f t="shared" si="174"/>
        <v>9005.4009999999998</v>
      </c>
      <c r="AK381">
        <f t="shared" si="175"/>
        <v>1</v>
      </c>
      <c r="AL381">
        <f t="shared" si="176"/>
        <v>2022</v>
      </c>
      <c r="BL381" s="2">
        <v>567</v>
      </c>
      <c r="BM381" s="2">
        <v>1809</v>
      </c>
      <c r="BN381" s="2">
        <v>1782</v>
      </c>
      <c r="BO381" s="2">
        <v>1548</v>
      </c>
      <c r="BP381" s="2">
        <v>1521</v>
      </c>
      <c r="BQ381" s="2">
        <v>1152</v>
      </c>
      <c r="BR381" s="2">
        <v>27</v>
      </c>
      <c r="BS381" s="2">
        <v>102.60000000000001</v>
      </c>
      <c r="BT381" s="2">
        <v>27.562000000000001</v>
      </c>
      <c r="BU381" s="2">
        <v>0</v>
      </c>
      <c r="BV381" s="2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F381" s="2">
        <v>0</v>
      </c>
      <c r="CG381" s="2">
        <v>0.78800000000000003</v>
      </c>
      <c r="CH381" s="2">
        <v>51.863</v>
      </c>
      <c r="CI381" s="2">
        <v>416.58800000000002</v>
      </c>
    </row>
    <row r="382" spans="1:87" x14ac:dyDescent="0.2">
      <c r="A382" s="11">
        <v>44568</v>
      </c>
      <c r="B382" s="12">
        <v>926.77600000000007</v>
      </c>
      <c r="C382" s="12">
        <v>1980</v>
      </c>
      <c r="D382" s="12">
        <v>2678.0630000000001</v>
      </c>
      <c r="E382" s="12">
        <v>2541.2629999999999</v>
      </c>
      <c r="F382" s="12">
        <v>2111.9629999999997</v>
      </c>
      <c r="G382" s="12">
        <v>65.7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AA382" s="2">
        <f t="shared" si="169"/>
        <v>0</v>
      </c>
      <c r="AB382" s="2">
        <f t="shared" si="170"/>
        <v>0</v>
      </c>
      <c r="AC382" s="2">
        <f t="shared" si="177"/>
        <v>2678.0630000000001</v>
      </c>
      <c r="AE382" s="9">
        <v>7</v>
      </c>
      <c r="AF382" s="2">
        <f t="shared" si="171"/>
        <v>0</v>
      </c>
      <c r="AG382" s="2">
        <f t="shared" si="172"/>
        <v>0</v>
      </c>
      <c r="AH382" s="2">
        <f t="shared" si="173"/>
        <v>10303.764999999999</v>
      </c>
      <c r="AI382" s="2">
        <f t="shared" si="174"/>
        <v>10303.764999999999</v>
      </c>
      <c r="AK382">
        <f t="shared" si="175"/>
        <v>1</v>
      </c>
      <c r="AL382">
        <f t="shared" si="176"/>
        <v>2022</v>
      </c>
      <c r="BL382" s="2">
        <v>926.77600000000007</v>
      </c>
      <c r="BM382" s="2">
        <v>1980</v>
      </c>
      <c r="BN382" s="2">
        <v>2678.0630000000001</v>
      </c>
      <c r="BO382" s="2">
        <v>2541.2629999999999</v>
      </c>
      <c r="BP382" s="2">
        <v>2111.9629999999997</v>
      </c>
      <c r="BQ382" s="2">
        <v>65.7</v>
      </c>
      <c r="BR382" s="2">
        <v>0</v>
      </c>
      <c r="BS382" s="2">
        <v>0</v>
      </c>
      <c r="BT382" s="2">
        <v>0</v>
      </c>
      <c r="BU382" s="2">
        <v>0</v>
      </c>
      <c r="BV382" s="2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2">
        <v>0</v>
      </c>
      <c r="CI382" s="2">
        <v>0</v>
      </c>
    </row>
    <row r="383" spans="1:87" x14ac:dyDescent="0.2">
      <c r="A383" s="11">
        <v>44569</v>
      </c>
      <c r="B383" s="12">
        <v>36.225000000000001</v>
      </c>
      <c r="C383" s="12">
        <v>0</v>
      </c>
      <c r="D383" s="12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63.000999999999998</v>
      </c>
      <c r="U383" s="12">
        <v>663.63699999999994</v>
      </c>
      <c r="V383" s="12">
        <v>532.57500000000005</v>
      </c>
      <c r="W383" s="12">
        <v>252</v>
      </c>
      <c r="X383" s="12">
        <v>57.6</v>
      </c>
      <c r="Y383" s="12">
        <v>0</v>
      </c>
      <c r="AA383" s="2">
        <f t="shared" si="169"/>
        <v>0</v>
      </c>
      <c r="AB383" s="2">
        <f t="shared" si="170"/>
        <v>663.63699999999994</v>
      </c>
      <c r="AC383" s="2">
        <f t="shared" si="177"/>
        <v>532.57500000000005</v>
      </c>
      <c r="AE383" s="9">
        <v>1</v>
      </c>
      <c r="AF383" s="2">
        <f t="shared" si="171"/>
        <v>0</v>
      </c>
      <c r="AG383" s="2">
        <f t="shared" si="172"/>
        <v>726.63799999999992</v>
      </c>
      <c r="AH383" s="2">
        <f t="shared" si="173"/>
        <v>878.40000000000009</v>
      </c>
      <c r="AI383" s="2">
        <f t="shared" si="174"/>
        <v>1605.038</v>
      </c>
      <c r="AK383">
        <f t="shared" si="175"/>
        <v>1</v>
      </c>
      <c r="AL383">
        <f t="shared" si="176"/>
        <v>2022</v>
      </c>
      <c r="BL383" s="2">
        <v>36.225000000000001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S383" s="2">
        <v>0</v>
      </c>
      <c r="BT383" s="2">
        <v>0</v>
      </c>
      <c r="BU383" s="2">
        <v>0</v>
      </c>
      <c r="BV383" s="2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63.000999999999998</v>
      </c>
      <c r="CE383" s="2">
        <v>663.63699999999994</v>
      </c>
      <c r="CF383" s="2">
        <v>532.57500000000005</v>
      </c>
      <c r="CG383" s="2">
        <v>252</v>
      </c>
      <c r="CH383" s="2">
        <v>57.6</v>
      </c>
      <c r="CI383" s="2">
        <v>0</v>
      </c>
    </row>
    <row r="384" spans="1:87" x14ac:dyDescent="0.2">
      <c r="A384" s="11">
        <v>44570</v>
      </c>
      <c r="B384" s="12">
        <v>0</v>
      </c>
      <c r="C384" s="12">
        <v>0</v>
      </c>
      <c r="D384" s="12">
        <v>0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11.811999999999999</v>
      </c>
      <c r="Y384" s="12">
        <v>11.811999999999999</v>
      </c>
      <c r="AA384" s="2">
        <f t="shared" si="169"/>
        <v>0</v>
      </c>
      <c r="AB384" s="2">
        <f t="shared" si="170"/>
        <v>0</v>
      </c>
      <c r="AC384" s="2">
        <f t="shared" si="177"/>
        <v>11.811999999999999</v>
      </c>
      <c r="AE384" s="9">
        <v>2</v>
      </c>
      <c r="AF384" s="2">
        <f t="shared" si="171"/>
        <v>0</v>
      </c>
      <c r="AG384" s="2">
        <f t="shared" si="172"/>
        <v>0</v>
      </c>
      <c r="AH384" s="2">
        <f t="shared" si="173"/>
        <v>23.623999999999999</v>
      </c>
      <c r="AI384" s="2">
        <f t="shared" si="174"/>
        <v>23.623999999999999</v>
      </c>
      <c r="AK384">
        <f t="shared" si="175"/>
        <v>1</v>
      </c>
      <c r="AL384">
        <f t="shared" si="176"/>
        <v>2022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2">
        <v>11.811999999999999</v>
      </c>
      <c r="CI384" s="2">
        <v>11.811999999999999</v>
      </c>
    </row>
    <row r="385" spans="1:87" x14ac:dyDescent="0.2">
      <c r="A385" s="11">
        <v>44571</v>
      </c>
      <c r="B385" s="12">
        <v>7.0880000000000001</v>
      </c>
      <c r="C385" s="12">
        <v>0</v>
      </c>
      <c r="D385" s="12">
        <v>0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AA385" s="2">
        <f t="shared" si="169"/>
        <v>0</v>
      </c>
      <c r="AB385" s="2">
        <f t="shared" si="170"/>
        <v>0</v>
      </c>
      <c r="AC385" s="2">
        <f t="shared" si="177"/>
        <v>7.0880000000000001</v>
      </c>
      <c r="AE385" s="9">
        <v>3</v>
      </c>
      <c r="AF385" s="2">
        <f t="shared" si="171"/>
        <v>0</v>
      </c>
      <c r="AG385" s="2">
        <f t="shared" si="172"/>
        <v>0</v>
      </c>
      <c r="AH385" s="2">
        <f t="shared" si="173"/>
        <v>7.0880000000000001</v>
      </c>
      <c r="AI385" s="2">
        <f t="shared" si="174"/>
        <v>7.0880000000000001</v>
      </c>
      <c r="AK385">
        <f t="shared" si="175"/>
        <v>1</v>
      </c>
      <c r="AL385">
        <f t="shared" si="176"/>
        <v>2022</v>
      </c>
      <c r="BL385" s="2">
        <v>7.0880000000000001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S385" s="2">
        <v>0</v>
      </c>
      <c r="BT385" s="2">
        <v>0</v>
      </c>
      <c r="BU385" s="2">
        <v>0</v>
      </c>
      <c r="BV385" s="2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2">
        <v>0</v>
      </c>
      <c r="CI385" s="2">
        <v>0</v>
      </c>
    </row>
    <row r="386" spans="1:87" x14ac:dyDescent="0.2">
      <c r="A386" s="11">
        <v>44572</v>
      </c>
      <c r="B386" s="12">
        <v>0</v>
      </c>
      <c r="C386" s="12">
        <v>0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5.4</v>
      </c>
      <c r="X386" s="12">
        <v>644.40000000000009</v>
      </c>
      <c r="Y386" s="12">
        <v>162</v>
      </c>
      <c r="AA386" s="2">
        <f t="shared" si="169"/>
        <v>0</v>
      </c>
      <c r="AB386" s="2">
        <f t="shared" si="170"/>
        <v>0</v>
      </c>
      <c r="AC386" s="2">
        <f t="shared" si="177"/>
        <v>644.40000000000009</v>
      </c>
      <c r="AE386" s="9">
        <v>4</v>
      </c>
      <c r="AF386" s="2">
        <f t="shared" si="171"/>
        <v>0</v>
      </c>
      <c r="AG386" s="2">
        <f t="shared" si="172"/>
        <v>0</v>
      </c>
      <c r="AH386" s="2">
        <f t="shared" si="173"/>
        <v>811.80000000000007</v>
      </c>
      <c r="AI386" s="2">
        <f t="shared" si="174"/>
        <v>811.80000000000007</v>
      </c>
      <c r="AK386">
        <f t="shared" si="175"/>
        <v>1</v>
      </c>
      <c r="AL386">
        <f t="shared" si="176"/>
        <v>2022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S386" s="2">
        <v>0</v>
      </c>
      <c r="BT386" s="2">
        <v>0</v>
      </c>
      <c r="BU386" s="2">
        <v>0</v>
      </c>
      <c r="BV386" s="2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F386" s="2">
        <v>0</v>
      </c>
      <c r="CG386" s="2">
        <v>5.4</v>
      </c>
      <c r="CH386" s="2">
        <v>644.40000000000009</v>
      </c>
      <c r="CI386" s="2">
        <v>162</v>
      </c>
    </row>
    <row r="387" spans="1:87" x14ac:dyDescent="0.2">
      <c r="A387" s="11">
        <v>44573</v>
      </c>
      <c r="B387" s="12">
        <v>131.4</v>
      </c>
      <c r="C387" s="12">
        <v>307.8</v>
      </c>
      <c r="D387" s="12">
        <v>7.2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AA387" s="2">
        <f t="shared" si="169"/>
        <v>0</v>
      </c>
      <c r="AB387" s="2">
        <f t="shared" si="170"/>
        <v>0</v>
      </c>
      <c r="AC387" s="2">
        <f t="shared" si="177"/>
        <v>307.8</v>
      </c>
      <c r="AE387" s="9">
        <v>5</v>
      </c>
      <c r="AF387" s="2">
        <f t="shared" si="171"/>
        <v>0</v>
      </c>
      <c r="AG387" s="2">
        <f t="shared" si="172"/>
        <v>0</v>
      </c>
      <c r="AH387" s="2">
        <f t="shared" si="173"/>
        <v>446.40000000000003</v>
      </c>
      <c r="AI387" s="2">
        <f t="shared" si="174"/>
        <v>446.40000000000003</v>
      </c>
      <c r="AK387">
        <f t="shared" si="175"/>
        <v>1</v>
      </c>
      <c r="AL387">
        <f t="shared" si="176"/>
        <v>2022</v>
      </c>
      <c r="BL387" s="2">
        <v>131.4</v>
      </c>
      <c r="BM387" s="2">
        <v>307.8</v>
      </c>
      <c r="BN387" s="2">
        <v>7.2</v>
      </c>
      <c r="BO387" s="2">
        <v>0</v>
      </c>
      <c r="BP387" s="2">
        <v>0</v>
      </c>
      <c r="BQ387" s="2">
        <v>0</v>
      </c>
      <c r="BR387" s="2">
        <v>0</v>
      </c>
      <c r="BS387" s="2">
        <v>0</v>
      </c>
      <c r="BT387" s="2">
        <v>0</v>
      </c>
      <c r="BU387" s="2">
        <v>0</v>
      </c>
      <c r="BV387" s="2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2">
        <v>0</v>
      </c>
      <c r="CH387" s="2">
        <v>0</v>
      </c>
      <c r="CI387" s="2">
        <v>0</v>
      </c>
    </row>
    <row r="388" spans="1:87" x14ac:dyDescent="0.2">
      <c r="A388" s="11">
        <v>44574</v>
      </c>
      <c r="B388" s="12">
        <v>45</v>
      </c>
      <c r="C388" s="12">
        <v>784.8</v>
      </c>
      <c r="D388" s="12">
        <v>828.67499999999995</v>
      </c>
      <c r="E388" s="12">
        <v>1429.876</v>
      </c>
      <c r="F388" s="12">
        <v>959.06299999999999</v>
      </c>
      <c r="G388" s="12">
        <v>461.58799999999997</v>
      </c>
      <c r="H388" s="12">
        <v>154.80000000000001</v>
      </c>
      <c r="I388" s="12">
        <v>0</v>
      </c>
      <c r="J388" s="12">
        <v>0.78800000000000003</v>
      </c>
      <c r="K388" s="12">
        <v>23.625</v>
      </c>
      <c r="L388" s="12">
        <v>297</v>
      </c>
      <c r="M388" s="12">
        <v>0.78800000000000003</v>
      </c>
      <c r="N388" s="12">
        <v>42.524999999999999</v>
      </c>
      <c r="O388" s="12">
        <v>70.875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27</v>
      </c>
      <c r="X388" s="12">
        <v>117</v>
      </c>
      <c r="Y388" s="12">
        <v>0</v>
      </c>
      <c r="AA388" s="2">
        <f t="shared" si="169"/>
        <v>297</v>
      </c>
      <c r="AB388" s="2">
        <f t="shared" si="170"/>
        <v>70.875</v>
      </c>
      <c r="AC388" s="2">
        <f t="shared" si="177"/>
        <v>1429.876</v>
      </c>
      <c r="AE388" s="9">
        <v>6</v>
      </c>
      <c r="AF388" s="2">
        <f t="shared" si="171"/>
        <v>322.20100000000002</v>
      </c>
      <c r="AG388" s="2">
        <f t="shared" si="172"/>
        <v>113.4</v>
      </c>
      <c r="AH388" s="2">
        <f t="shared" si="173"/>
        <v>4807.8019999999988</v>
      </c>
      <c r="AI388" s="2">
        <f t="shared" si="174"/>
        <v>5243.4029999999984</v>
      </c>
      <c r="AK388">
        <f t="shared" si="175"/>
        <v>1</v>
      </c>
      <c r="AL388">
        <f t="shared" si="176"/>
        <v>2022</v>
      </c>
      <c r="BL388" s="2">
        <v>45</v>
      </c>
      <c r="BM388" s="2">
        <v>784.8</v>
      </c>
      <c r="BN388" s="2">
        <v>828.67499999999995</v>
      </c>
      <c r="BO388" s="2">
        <v>1429.876</v>
      </c>
      <c r="BP388" s="2">
        <v>959.06299999999999</v>
      </c>
      <c r="BQ388" s="2">
        <v>461.58799999999997</v>
      </c>
      <c r="BR388" s="2">
        <v>154.80000000000001</v>
      </c>
      <c r="BS388" s="2">
        <v>0</v>
      </c>
      <c r="BT388" s="2">
        <v>0.78800000000000003</v>
      </c>
      <c r="BU388" s="2">
        <v>23.625</v>
      </c>
      <c r="BV388" s="2">
        <v>297</v>
      </c>
      <c r="BW388" s="2">
        <v>0.78800000000000003</v>
      </c>
      <c r="BX388" s="2">
        <v>42.524999999999999</v>
      </c>
      <c r="BY388" s="2">
        <v>70.875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F388" s="2">
        <v>0</v>
      </c>
      <c r="CG388" s="2">
        <v>27</v>
      </c>
      <c r="CH388" s="2">
        <v>117</v>
      </c>
      <c r="CI388" s="2">
        <v>0</v>
      </c>
    </row>
    <row r="389" spans="1:87" x14ac:dyDescent="0.2">
      <c r="A389" s="11">
        <v>44575</v>
      </c>
      <c r="B389" s="12">
        <v>0</v>
      </c>
      <c r="C389" s="12">
        <v>0</v>
      </c>
      <c r="D389" s="12">
        <v>0</v>
      </c>
      <c r="E389" s="12">
        <v>0</v>
      </c>
      <c r="F389" s="12">
        <v>27</v>
      </c>
      <c r="G389" s="12">
        <v>258.18799999999999</v>
      </c>
      <c r="H389" s="12">
        <v>561.71299999999997</v>
      </c>
      <c r="I389" s="12">
        <v>709.08799999999997</v>
      </c>
      <c r="J389" s="12">
        <v>268.53800000000001</v>
      </c>
      <c r="K389" s="12">
        <v>27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18.899999999999999</v>
      </c>
      <c r="X389" s="12">
        <v>0</v>
      </c>
      <c r="Y389" s="12">
        <v>0</v>
      </c>
      <c r="AA389" s="2">
        <f t="shared" si="169"/>
        <v>0</v>
      </c>
      <c r="AB389" s="2">
        <f t="shared" si="170"/>
        <v>709.08799999999997</v>
      </c>
      <c r="AC389" s="2">
        <f t="shared" si="177"/>
        <v>561.71299999999997</v>
      </c>
      <c r="AE389" s="9">
        <v>7</v>
      </c>
      <c r="AF389" s="2">
        <f t="shared" si="171"/>
        <v>0</v>
      </c>
      <c r="AG389" s="2">
        <f t="shared" si="172"/>
        <v>1004.626</v>
      </c>
      <c r="AH389" s="2">
        <f t="shared" si="173"/>
        <v>865.80100000000016</v>
      </c>
      <c r="AI389" s="2">
        <f t="shared" si="174"/>
        <v>1870.4270000000001</v>
      </c>
      <c r="AK389">
        <f t="shared" si="175"/>
        <v>1</v>
      </c>
      <c r="AL389">
        <f t="shared" si="176"/>
        <v>2022</v>
      </c>
      <c r="BL389" s="2">
        <v>0</v>
      </c>
      <c r="BM389" s="2">
        <v>0</v>
      </c>
      <c r="BN389" s="2">
        <v>0</v>
      </c>
      <c r="BO389" s="2">
        <v>0</v>
      </c>
      <c r="BP389" s="2">
        <v>27</v>
      </c>
      <c r="BQ389" s="2">
        <v>258.18799999999999</v>
      </c>
      <c r="BR389" s="2">
        <v>561.71299999999997</v>
      </c>
      <c r="BS389" s="2">
        <v>709.08799999999997</v>
      </c>
      <c r="BT389" s="2">
        <v>268.53800000000001</v>
      </c>
      <c r="BU389" s="2">
        <v>27</v>
      </c>
      <c r="BV389" s="2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F389" s="2">
        <v>0</v>
      </c>
      <c r="CG389" s="2">
        <v>18.899999999999999</v>
      </c>
      <c r="CH389" s="2">
        <v>0</v>
      </c>
      <c r="CI389" s="2">
        <v>0</v>
      </c>
    </row>
    <row r="390" spans="1:87" x14ac:dyDescent="0.2">
      <c r="A390" s="11">
        <v>44576</v>
      </c>
      <c r="B390" s="12">
        <v>0</v>
      </c>
      <c r="C390" s="12">
        <v>0</v>
      </c>
      <c r="D390" s="12">
        <v>0</v>
      </c>
      <c r="E390" s="12">
        <v>35.663000000000004</v>
      </c>
      <c r="F390" s="12">
        <v>18.899999999999999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AA390" s="2">
        <f t="shared" si="169"/>
        <v>0</v>
      </c>
      <c r="AB390" s="2">
        <f t="shared" si="170"/>
        <v>0</v>
      </c>
      <c r="AC390" s="2">
        <f t="shared" si="177"/>
        <v>35.663000000000004</v>
      </c>
      <c r="AE390" s="9">
        <v>8</v>
      </c>
      <c r="AF390" s="2">
        <f t="shared" si="171"/>
        <v>0</v>
      </c>
      <c r="AG390" s="2">
        <f t="shared" si="172"/>
        <v>0</v>
      </c>
      <c r="AH390" s="2">
        <f t="shared" si="173"/>
        <v>54.563000000000002</v>
      </c>
      <c r="AI390" s="2">
        <f t="shared" si="174"/>
        <v>54.563000000000002</v>
      </c>
      <c r="AK390">
        <f t="shared" si="175"/>
        <v>1</v>
      </c>
      <c r="AL390">
        <f t="shared" si="176"/>
        <v>2022</v>
      </c>
      <c r="BL390" s="2">
        <v>0</v>
      </c>
      <c r="BM390" s="2">
        <v>0</v>
      </c>
      <c r="BN390" s="2">
        <v>0</v>
      </c>
      <c r="BO390" s="2">
        <v>35.663000000000004</v>
      </c>
      <c r="BP390" s="2">
        <v>18.899999999999999</v>
      </c>
      <c r="BQ390" s="2">
        <v>0</v>
      </c>
      <c r="BR390" s="2">
        <v>0</v>
      </c>
      <c r="BS390" s="2">
        <v>0</v>
      </c>
      <c r="BT390" s="2">
        <v>0</v>
      </c>
      <c r="BU390" s="2">
        <v>0</v>
      </c>
      <c r="BV390" s="2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F390" s="2">
        <v>0</v>
      </c>
      <c r="CG390" s="2">
        <v>0</v>
      </c>
      <c r="CH390" s="2">
        <v>0</v>
      </c>
      <c r="CI390" s="2">
        <v>0</v>
      </c>
    </row>
    <row r="391" spans="1:87" x14ac:dyDescent="0.2">
      <c r="A391" s="11">
        <v>44577</v>
      </c>
      <c r="B391" s="12">
        <v>0</v>
      </c>
      <c r="C391" s="12">
        <v>0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37.799999999999997</v>
      </c>
      <c r="P391" s="12">
        <v>279</v>
      </c>
      <c r="Q391" s="12">
        <v>788.96300000000008</v>
      </c>
      <c r="R391" s="12">
        <v>1406.4760000000001</v>
      </c>
      <c r="S391" s="12">
        <v>1058.963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AA391" s="2">
        <f t="shared" si="169"/>
        <v>1406.4760000000001</v>
      </c>
      <c r="AB391" s="2">
        <f t="shared" si="170"/>
        <v>788.96300000000008</v>
      </c>
      <c r="AC391" s="2">
        <f t="shared" si="177"/>
        <v>0</v>
      </c>
      <c r="AE391" s="9">
        <v>2</v>
      </c>
      <c r="AF391" s="2">
        <f t="shared" si="171"/>
        <v>2465.4390000000003</v>
      </c>
      <c r="AG391" s="2">
        <f t="shared" si="172"/>
        <v>1105.7630000000001</v>
      </c>
      <c r="AH391" s="2">
        <f t="shared" si="173"/>
        <v>0</v>
      </c>
      <c r="AI391" s="2">
        <f t="shared" si="174"/>
        <v>3571.2020000000002</v>
      </c>
      <c r="AK391">
        <f t="shared" si="175"/>
        <v>1</v>
      </c>
      <c r="AL391">
        <f t="shared" si="176"/>
        <v>2022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S391" s="2">
        <v>0</v>
      </c>
      <c r="BT391" s="2">
        <v>0</v>
      </c>
      <c r="BU391" s="2">
        <v>0</v>
      </c>
      <c r="BV391" s="2">
        <v>0</v>
      </c>
      <c r="BW391" s="2">
        <v>0</v>
      </c>
      <c r="BX391" s="2">
        <v>0</v>
      </c>
      <c r="BY391" s="2">
        <v>37.799999999999997</v>
      </c>
      <c r="BZ391" s="2">
        <v>279</v>
      </c>
      <c r="CA391" s="2">
        <v>788.96300000000008</v>
      </c>
      <c r="CB391" s="2">
        <v>1406.4760000000001</v>
      </c>
      <c r="CC391" s="2">
        <v>1058.963</v>
      </c>
      <c r="CD391" s="2">
        <v>0</v>
      </c>
      <c r="CE391" s="2">
        <v>0</v>
      </c>
      <c r="CF391" s="2">
        <v>0</v>
      </c>
      <c r="CG391" s="2">
        <v>0</v>
      </c>
      <c r="CH391" s="2">
        <v>0</v>
      </c>
      <c r="CI391" s="2">
        <v>0</v>
      </c>
    </row>
    <row r="392" spans="1:87" x14ac:dyDescent="0.2">
      <c r="A392" s="11">
        <v>44578</v>
      </c>
      <c r="B392" s="12">
        <v>0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75.599999999999994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11.025</v>
      </c>
      <c r="Y392" s="12">
        <v>0</v>
      </c>
      <c r="AA392" s="2">
        <f t="shared" si="169"/>
        <v>0</v>
      </c>
      <c r="AB392" s="2">
        <f t="shared" si="170"/>
        <v>75.599999999999994</v>
      </c>
      <c r="AC392" s="2">
        <f t="shared" si="177"/>
        <v>11.025</v>
      </c>
      <c r="AE392" s="9">
        <v>3</v>
      </c>
      <c r="AF392" s="2">
        <f t="shared" si="171"/>
        <v>0</v>
      </c>
      <c r="AG392" s="2">
        <f t="shared" si="172"/>
        <v>75.599999999999994</v>
      </c>
      <c r="AH392" s="2">
        <f t="shared" si="173"/>
        <v>11.025000000000006</v>
      </c>
      <c r="AI392" s="2">
        <f t="shared" si="174"/>
        <v>86.625</v>
      </c>
      <c r="AK392">
        <f t="shared" si="175"/>
        <v>1</v>
      </c>
      <c r="AL392">
        <f t="shared" si="176"/>
        <v>2022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T392" s="2">
        <v>0</v>
      </c>
      <c r="BU392" s="2">
        <v>0</v>
      </c>
      <c r="BV392" s="2">
        <v>0</v>
      </c>
      <c r="BW392" s="2">
        <v>0</v>
      </c>
      <c r="BX392" s="2">
        <v>0</v>
      </c>
      <c r="BY392" s="2">
        <v>0</v>
      </c>
      <c r="BZ392" s="2">
        <v>75.599999999999994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11.025</v>
      </c>
      <c r="CI392" s="2">
        <v>0</v>
      </c>
    </row>
    <row r="393" spans="1:87" x14ac:dyDescent="0.2">
      <c r="A393" s="11">
        <v>44579</v>
      </c>
      <c r="B393" s="12">
        <v>0</v>
      </c>
      <c r="C393" s="12">
        <v>0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AA393" s="2">
        <f t="shared" si="169"/>
        <v>0</v>
      </c>
      <c r="AB393" s="2">
        <f t="shared" si="170"/>
        <v>0</v>
      </c>
      <c r="AC393" s="2">
        <f t="shared" si="177"/>
        <v>0</v>
      </c>
      <c r="AE393" s="9">
        <v>4</v>
      </c>
      <c r="AF393" s="2">
        <f t="shared" si="171"/>
        <v>0</v>
      </c>
      <c r="AG393" s="2">
        <f t="shared" si="172"/>
        <v>0</v>
      </c>
      <c r="AH393" s="2">
        <f t="shared" si="173"/>
        <v>0</v>
      </c>
      <c r="AI393" s="2">
        <f t="shared" si="174"/>
        <v>0</v>
      </c>
      <c r="AK393">
        <f t="shared" si="175"/>
        <v>1</v>
      </c>
      <c r="AL393">
        <f t="shared" si="176"/>
        <v>2022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S393" s="2">
        <v>0</v>
      </c>
      <c r="BT393" s="2">
        <v>0</v>
      </c>
      <c r="BU393" s="2">
        <v>0</v>
      </c>
      <c r="BV393" s="2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0</v>
      </c>
      <c r="CG393" s="2">
        <v>0</v>
      </c>
      <c r="CH393" s="2">
        <v>0</v>
      </c>
      <c r="CI393" s="2">
        <v>0</v>
      </c>
    </row>
    <row r="394" spans="1:87" x14ac:dyDescent="0.2">
      <c r="A394" s="11">
        <v>44580</v>
      </c>
      <c r="B394" s="12">
        <v>0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118.8</v>
      </c>
      <c r="I394" s="12">
        <v>595.79999999999995</v>
      </c>
      <c r="J394" s="12">
        <v>1074.038</v>
      </c>
      <c r="K394" s="12">
        <v>3243.6</v>
      </c>
      <c r="L394" s="12">
        <v>286.08800000000002</v>
      </c>
      <c r="M394" s="12">
        <v>0</v>
      </c>
      <c r="N394" s="12">
        <v>2.363</v>
      </c>
      <c r="O394" s="12">
        <v>210.82600000000002</v>
      </c>
      <c r="P394" s="12">
        <v>0</v>
      </c>
      <c r="Q394" s="12">
        <v>0</v>
      </c>
      <c r="R394" s="12">
        <v>1.575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AA394" s="2">
        <f t="shared" si="169"/>
        <v>3243.6</v>
      </c>
      <c r="AB394" s="2">
        <f t="shared" si="170"/>
        <v>210.82600000000002</v>
      </c>
      <c r="AC394" s="2">
        <f t="shared" si="177"/>
        <v>118.8</v>
      </c>
      <c r="AE394" s="9">
        <v>5</v>
      </c>
      <c r="AF394" s="2">
        <f t="shared" si="171"/>
        <v>5201.1009999999997</v>
      </c>
      <c r="AG394" s="2">
        <f t="shared" si="172"/>
        <v>213.18900000000002</v>
      </c>
      <c r="AH394" s="2">
        <f t="shared" si="173"/>
        <v>118.79999999999956</v>
      </c>
      <c r="AI394" s="2">
        <f t="shared" si="174"/>
        <v>5533.0899999999992</v>
      </c>
      <c r="AK394">
        <f t="shared" si="175"/>
        <v>1</v>
      </c>
      <c r="AL394">
        <f t="shared" si="176"/>
        <v>2022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118.8</v>
      </c>
      <c r="BS394" s="2">
        <v>595.79999999999995</v>
      </c>
      <c r="BT394" s="2">
        <v>1074.038</v>
      </c>
      <c r="BU394" s="2">
        <v>3243.6</v>
      </c>
      <c r="BV394" s="2">
        <v>286.08800000000002</v>
      </c>
      <c r="BW394" s="2">
        <v>0</v>
      </c>
      <c r="BX394" s="2">
        <v>2.363</v>
      </c>
      <c r="BY394" s="2">
        <v>210.82600000000002</v>
      </c>
      <c r="BZ394" s="2">
        <v>0</v>
      </c>
      <c r="CA394" s="2">
        <v>0</v>
      </c>
      <c r="CB394" s="2">
        <v>1.575</v>
      </c>
      <c r="CC394" s="2">
        <v>0</v>
      </c>
      <c r="CD394" s="2">
        <v>0</v>
      </c>
      <c r="CE394" s="2">
        <v>0</v>
      </c>
      <c r="CF394" s="2">
        <v>0</v>
      </c>
      <c r="CG394" s="2">
        <v>0</v>
      </c>
      <c r="CH394" s="2">
        <v>0</v>
      </c>
      <c r="CI394" s="2">
        <v>0</v>
      </c>
    </row>
    <row r="395" spans="1:87" x14ac:dyDescent="0.2">
      <c r="A395" s="11">
        <v>44581</v>
      </c>
      <c r="B395" s="12">
        <v>0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AA395" s="2">
        <f t="shared" ref="AA395:AA458" si="178">IF(AND(AE395&gt;1,AE395&lt;7),MAX(I395:M395,R395:U395),0)</f>
        <v>0</v>
      </c>
      <c r="AB395" s="2">
        <f t="shared" ref="AB395:AB458" si="179">IF(AND(AE395&gt;1,AE395&lt;7),MAX(N395:Q395),MAX(I395:U395))</f>
        <v>0</v>
      </c>
      <c r="AC395" s="2">
        <f t="shared" si="177"/>
        <v>0</v>
      </c>
      <c r="AE395" s="9">
        <v>6</v>
      </c>
      <c r="AF395" s="2">
        <f t="shared" ref="AF395:AF458" si="180">IF(AND(AE395&gt;1,AE395&lt;7),SUM(I395:M395,R395:U395),0)</f>
        <v>0</v>
      </c>
      <c r="AG395" s="2">
        <f t="shared" ref="AG395:AG458" si="181">IF(AND(AE395&gt;1,AE395&lt;7),SUM(N395:Q395),SUM(I395:U395))</f>
        <v>0</v>
      </c>
      <c r="AH395" s="2">
        <f t="shared" ref="AH395:AH458" si="182">SUM(B395:Y395)-AF395-AG395</f>
        <v>0</v>
      </c>
      <c r="AI395" s="2">
        <f t="shared" ref="AI395:AI458" si="183">SUM(B395:Y395)</f>
        <v>0</v>
      </c>
      <c r="AK395">
        <f t="shared" ref="AK395:AK458" si="184">MONTH(A395)</f>
        <v>1</v>
      </c>
      <c r="AL395">
        <f t="shared" ref="AL395:AL458" si="185">YEAR(A395)</f>
        <v>2022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S395" s="2">
        <v>0</v>
      </c>
      <c r="BT395" s="2">
        <v>0</v>
      </c>
      <c r="BU395" s="2">
        <v>0</v>
      </c>
      <c r="BV395" s="2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F395" s="2">
        <v>0</v>
      </c>
      <c r="CG395" s="2">
        <v>0</v>
      </c>
      <c r="CH395" s="2">
        <v>0</v>
      </c>
      <c r="CI395" s="2">
        <v>0</v>
      </c>
    </row>
    <row r="396" spans="1:87" x14ac:dyDescent="0.2">
      <c r="A396" s="11">
        <v>44582</v>
      </c>
      <c r="B396" s="12">
        <v>0</v>
      </c>
      <c r="C396" s="12">
        <v>0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0.78800000000000003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AA396" s="2">
        <f t="shared" si="178"/>
        <v>0</v>
      </c>
      <c r="AB396" s="2">
        <f t="shared" si="179"/>
        <v>0.78800000000000003</v>
      </c>
      <c r="AC396" s="2">
        <f t="shared" ref="AC396:AC459" si="186">MAX(B396:H396,V396:Y396)</f>
        <v>0</v>
      </c>
      <c r="AE396" s="9">
        <v>7</v>
      </c>
      <c r="AF396" s="2">
        <f t="shared" si="180"/>
        <v>0</v>
      </c>
      <c r="AG396" s="2">
        <f t="shared" si="181"/>
        <v>0.78800000000000003</v>
      </c>
      <c r="AH396" s="2">
        <f t="shared" si="182"/>
        <v>0</v>
      </c>
      <c r="AI396" s="2">
        <f t="shared" si="183"/>
        <v>0.78800000000000003</v>
      </c>
      <c r="AK396">
        <f t="shared" si="184"/>
        <v>1</v>
      </c>
      <c r="AL396">
        <f t="shared" si="185"/>
        <v>2022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S396" s="2">
        <v>0</v>
      </c>
      <c r="BT396" s="2">
        <v>0</v>
      </c>
      <c r="BU396" s="2">
        <v>0</v>
      </c>
      <c r="BV396" s="2">
        <v>0</v>
      </c>
      <c r="BW396" s="2">
        <v>0.78800000000000003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</row>
    <row r="397" spans="1:87" x14ac:dyDescent="0.2">
      <c r="A397" s="11">
        <v>44583</v>
      </c>
      <c r="B397" s="12">
        <v>0</v>
      </c>
      <c r="C397" s="12">
        <v>0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  <c r="I397" s="12">
        <v>0</v>
      </c>
      <c r="J397" s="12">
        <v>99</v>
      </c>
      <c r="K397" s="12">
        <v>1483.2</v>
      </c>
      <c r="L397" s="12">
        <v>3059.55</v>
      </c>
      <c r="M397" s="12">
        <v>3456.6759999999999</v>
      </c>
      <c r="N397" s="12">
        <v>3364.2</v>
      </c>
      <c r="O397" s="12">
        <v>3066.1880000000001</v>
      </c>
      <c r="P397" s="12">
        <v>2674.6880000000001</v>
      </c>
      <c r="Q397" s="12">
        <v>1320.8630000000001</v>
      </c>
      <c r="R397" s="12">
        <v>435.03800000000001</v>
      </c>
      <c r="S397" s="12">
        <v>169.2</v>
      </c>
      <c r="T397" s="12">
        <v>75.713000000000008</v>
      </c>
      <c r="U397" s="12">
        <v>0</v>
      </c>
      <c r="V397" s="12">
        <v>0</v>
      </c>
      <c r="W397" s="12">
        <v>0</v>
      </c>
      <c r="X397" s="12">
        <v>147.6</v>
      </c>
      <c r="Y397" s="12">
        <v>12.6</v>
      </c>
      <c r="AA397" s="2">
        <f t="shared" si="178"/>
        <v>0</v>
      </c>
      <c r="AB397" s="2">
        <f t="shared" si="179"/>
        <v>3456.6759999999999</v>
      </c>
      <c r="AC397" s="2">
        <f t="shared" si="186"/>
        <v>147.6</v>
      </c>
      <c r="AE397" s="9">
        <v>1</v>
      </c>
      <c r="AF397" s="2">
        <f t="shared" si="180"/>
        <v>0</v>
      </c>
      <c r="AG397" s="2">
        <f t="shared" si="181"/>
        <v>19204.316000000003</v>
      </c>
      <c r="AH397" s="2">
        <f t="shared" si="182"/>
        <v>160.19999999999709</v>
      </c>
      <c r="AI397" s="2">
        <f t="shared" si="183"/>
        <v>19364.516</v>
      </c>
      <c r="AK397">
        <f t="shared" si="184"/>
        <v>1</v>
      </c>
      <c r="AL397">
        <f t="shared" si="185"/>
        <v>2022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S397" s="2">
        <v>0</v>
      </c>
      <c r="BT397" s="2">
        <v>99</v>
      </c>
      <c r="BU397" s="2">
        <v>1483.2</v>
      </c>
      <c r="BV397" s="2">
        <v>3059.55</v>
      </c>
      <c r="BW397" s="2">
        <v>3456.6759999999999</v>
      </c>
      <c r="BX397" s="2">
        <v>3364.2</v>
      </c>
      <c r="BY397" s="2">
        <v>3066.1880000000001</v>
      </c>
      <c r="BZ397" s="2">
        <v>2674.6880000000001</v>
      </c>
      <c r="CA397" s="2">
        <v>1320.8630000000001</v>
      </c>
      <c r="CB397" s="2">
        <v>435.03800000000001</v>
      </c>
      <c r="CC397" s="2">
        <v>169.2</v>
      </c>
      <c r="CD397" s="2">
        <v>75.713000000000008</v>
      </c>
      <c r="CE397" s="2">
        <v>0</v>
      </c>
      <c r="CF397" s="2">
        <v>0</v>
      </c>
      <c r="CG397" s="2">
        <v>0</v>
      </c>
      <c r="CH397" s="2">
        <v>147.6</v>
      </c>
      <c r="CI397" s="2">
        <v>12.6</v>
      </c>
    </row>
    <row r="398" spans="1:87" x14ac:dyDescent="0.2">
      <c r="A398" s="11">
        <v>44584</v>
      </c>
      <c r="B398" s="12">
        <v>0</v>
      </c>
      <c r="C398" s="12">
        <v>0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140.4</v>
      </c>
      <c r="M398" s="12">
        <v>253.8</v>
      </c>
      <c r="N398" s="12">
        <v>19.8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AA398" s="2">
        <f t="shared" si="178"/>
        <v>253.8</v>
      </c>
      <c r="AB398" s="2">
        <f t="shared" si="179"/>
        <v>19.8</v>
      </c>
      <c r="AC398" s="2">
        <f t="shared" si="186"/>
        <v>0</v>
      </c>
      <c r="AE398" s="9">
        <v>2</v>
      </c>
      <c r="AF398" s="2">
        <f t="shared" si="180"/>
        <v>394.20000000000005</v>
      </c>
      <c r="AG398" s="2">
        <f t="shared" si="181"/>
        <v>19.8</v>
      </c>
      <c r="AH398" s="2">
        <f t="shared" si="182"/>
        <v>0</v>
      </c>
      <c r="AI398" s="2">
        <f t="shared" si="183"/>
        <v>414.00000000000006</v>
      </c>
      <c r="AK398">
        <f t="shared" si="184"/>
        <v>1</v>
      </c>
      <c r="AL398">
        <f t="shared" si="185"/>
        <v>2022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S398" s="2">
        <v>0</v>
      </c>
      <c r="BT398" s="2">
        <v>0</v>
      </c>
      <c r="BU398" s="2">
        <v>0</v>
      </c>
      <c r="BV398" s="2">
        <v>140.4</v>
      </c>
      <c r="BW398" s="2">
        <v>253.8</v>
      </c>
      <c r="BX398" s="2">
        <v>19.8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F398" s="2">
        <v>0</v>
      </c>
      <c r="CG398" s="2">
        <v>0</v>
      </c>
      <c r="CH398" s="2">
        <v>0</v>
      </c>
      <c r="CI398" s="2">
        <v>0</v>
      </c>
    </row>
    <row r="399" spans="1:87" x14ac:dyDescent="0.2">
      <c r="A399" s="11">
        <v>44585</v>
      </c>
      <c r="B399" s="12">
        <v>0</v>
      </c>
      <c r="C399" s="12">
        <v>0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2">
        <v>10.8</v>
      </c>
      <c r="J399" s="12">
        <v>85.05</v>
      </c>
      <c r="K399" s="12">
        <v>1900.463</v>
      </c>
      <c r="L399" s="12">
        <v>2612.5879999999997</v>
      </c>
      <c r="M399" s="12">
        <v>1376.7750000000001</v>
      </c>
      <c r="N399" s="12">
        <v>2123.8879999999999</v>
      </c>
      <c r="O399" s="12">
        <v>2556.451</v>
      </c>
      <c r="P399" s="12">
        <v>2548.4629999999997</v>
      </c>
      <c r="Q399" s="12">
        <v>3443.1750000000002</v>
      </c>
      <c r="R399" s="12">
        <v>3414.6</v>
      </c>
      <c r="S399" s="12">
        <v>2062.462</v>
      </c>
      <c r="T399" s="12">
        <v>1696.6129999999998</v>
      </c>
      <c r="U399" s="12">
        <v>3157.7629999999999</v>
      </c>
      <c r="V399" s="12">
        <v>3151.5749999999998</v>
      </c>
      <c r="W399" s="12">
        <v>1478.0250000000001</v>
      </c>
      <c r="X399" s="12">
        <v>415.01299999999998</v>
      </c>
      <c r="Y399" s="12">
        <v>424.46299999999997</v>
      </c>
      <c r="AA399" s="2">
        <f t="shared" si="178"/>
        <v>3414.6</v>
      </c>
      <c r="AB399" s="2">
        <f t="shared" si="179"/>
        <v>3443.1750000000002</v>
      </c>
      <c r="AC399" s="2">
        <f t="shared" si="186"/>
        <v>3151.5749999999998</v>
      </c>
      <c r="AE399" s="9">
        <v>3</v>
      </c>
      <c r="AF399" s="2">
        <f t="shared" si="180"/>
        <v>16317.113999999998</v>
      </c>
      <c r="AG399" s="2">
        <f t="shared" si="181"/>
        <v>10671.976999999999</v>
      </c>
      <c r="AH399" s="2">
        <f t="shared" si="182"/>
        <v>5469.0760000000009</v>
      </c>
      <c r="AI399" s="2">
        <f t="shared" si="183"/>
        <v>32458.166999999998</v>
      </c>
      <c r="AK399">
        <f t="shared" si="184"/>
        <v>1</v>
      </c>
      <c r="AL399">
        <f t="shared" si="185"/>
        <v>2022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S399" s="2">
        <v>10.8</v>
      </c>
      <c r="BT399" s="2">
        <v>85.05</v>
      </c>
      <c r="BU399" s="2">
        <v>1900.463</v>
      </c>
      <c r="BV399" s="2">
        <v>2612.5879999999997</v>
      </c>
      <c r="BW399" s="2">
        <v>1376.7750000000001</v>
      </c>
      <c r="BX399" s="2">
        <v>2123.8879999999999</v>
      </c>
      <c r="BY399" s="2">
        <v>2556.451</v>
      </c>
      <c r="BZ399" s="2">
        <v>2548.4629999999997</v>
      </c>
      <c r="CA399" s="2">
        <v>3443.1750000000002</v>
      </c>
      <c r="CB399" s="2">
        <v>3414.6</v>
      </c>
      <c r="CC399" s="2">
        <v>2062.462</v>
      </c>
      <c r="CD399" s="2">
        <v>1696.6129999999998</v>
      </c>
      <c r="CE399" s="2">
        <v>3157.7629999999999</v>
      </c>
      <c r="CF399" s="2">
        <v>3151.5749999999998</v>
      </c>
      <c r="CG399" s="2">
        <v>1478.0250000000001</v>
      </c>
      <c r="CH399" s="2">
        <v>415.01299999999998</v>
      </c>
      <c r="CI399" s="2">
        <v>424.46299999999997</v>
      </c>
    </row>
    <row r="400" spans="1:87" x14ac:dyDescent="0.2">
      <c r="A400" s="11">
        <v>44586</v>
      </c>
      <c r="B400" s="12">
        <v>7.0880000000000001</v>
      </c>
      <c r="C400" s="12">
        <v>19.687999999999999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716.40099999999995</v>
      </c>
      <c r="M400" s="12">
        <v>2801.4749999999999</v>
      </c>
      <c r="N400" s="12">
        <v>2615.5129999999999</v>
      </c>
      <c r="O400" s="12">
        <v>2259.2249999999999</v>
      </c>
      <c r="P400" s="12">
        <v>1851.9749999999999</v>
      </c>
      <c r="Q400" s="12">
        <v>884.58799999999997</v>
      </c>
      <c r="R400" s="12">
        <v>614.70100000000002</v>
      </c>
      <c r="S400" s="12">
        <v>1536.1880000000001</v>
      </c>
      <c r="T400" s="12">
        <v>1479.826</v>
      </c>
      <c r="U400" s="12">
        <v>748.68799999999999</v>
      </c>
      <c r="V400" s="12">
        <v>359.32499999999999</v>
      </c>
      <c r="W400" s="12">
        <v>156.6</v>
      </c>
      <c r="X400" s="12">
        <v>0</v>
      </c>
      <c r="Y400" s="12">
        <v>0</v>
      </c>
      <c r="AA400" s="2">
        <f t="shared" si="178"/>
        <v>2801.4749999999999</v>
      </c>
      <c r="AB400" s="2">
        <f t="shared" si="179"/>
        <v>2615.5129999999999</v>
      </c>
      <c r="AC400" s="2">
        <f t="shared" si="186"/>
        <v>359.32499999999999</v>
      </c>
      <c r="AE400" s="9">
        <v>4</v>
      </c>
      <c r="AF400" s="2">
        <f t="shared" si="180"/>
        <v>7897.2789999999995</v>
      </c>
      <c r="AG400" s="2">
        <f t="shared" si="181"/>
        <v>7611.3009999999995</v>
      </c>
      <c r="AH400" s="2">
        <f t="shared" si="182"/>
        <v>542.70100000000002</v>
      </c>
      <c r="AI400" s="2">
        <f t="shared" si="183"/>
        <v>16051.280999999999</v>
      </c>
      <c r="AK400">
        <f t="shared" si="184"/>
        <v>1</v>
      </c>
      <c r="AL400">
        <f t="shared" si="185"/>
        <v>2022</v>
      </c>
      <c r="BL400" s="2">
        <v>7.0880000000000001</v>
      </c>
      <c r="BM400" s="2">
        <v>19.687999999999999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S400" s="2">
        <v>0</v>
      </c>
      <c r="BT400" s="2">
        <v>0</v>
      </c>
      <c r="BU400" s="2">
        <v>0</v>
      </c>
      <c r="BV400" s="2">
        <v>716.40099999999995</v>
      </c>
      <c r="BW400" s="2">
        <v>2801.4749999999999</v>
      </c>
      <c r="BX400" s="2">
        <v>2615.5129999999999</v>
      </c>
      <c r="BY400" s="2">
        <v>2259.2249999999999</v>
      </c>
      <c r="BZ400" s="2">
        <v>1851.9749999999999</v>
      </c>
      <c r="CA400" s="2">
        <v>884.58799999999997</v>
      </c>
      <c r="CB400" s="2">
        <v>614.70100000000002</v>
      </c>
      <c r="CC400" s="2">
        <v>1536.1880000000001</v>
      </c>
      <c r="CD400" s="2">
        <v>1479.826</v>
      </c>
      <c r="CE400" s="2">
        <v>748.68799999999999</v>
      </c>
      <c r="CF400" s="2">
        <v>359.32499999999999</v>
      </c>
      <c r="CG400" s="2">
        <v>156.6</v>
      </c>
      <c r="CH400" s="2">
        <v>0</v>
      </c>
      <c r="CI400" s="2">
        <v>0</v>
      </c>
    </row>
    <row r="401" spans="1:87" x14ac:dyDescent="0.2">
      <c r="A401" s="11">
        <v>44587</v>
      </c>
      <c r="B401" s="12">
        <v>0</v>
      </c>
      <c r="C401" s="12">
        <v>0</v>
      </c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AA401" s="2">
        <f t="shared" si="178"/>
        <v>0</v>
      </c>
      <c r="AB401" s="2">
        <f t="shared" si="179"/>
        <v>0</v>
      </c>
      <c r="AC401" s="2">
        <f t="shared" si="186"/>
        <v>0</v>
      </c>
      <c r="AE401" s="9">
        <v>5</v>
      </c>
      <c r="AF401" s="2">
        <f t="shared" si="180"/>
        <v>0</v>
      </c>
      <c r="AG401" s="2">
        <f t="shared" si="181"/>
        <v>0</v>
      </c>
      <c r="AH401" s="2">
        <f t="shared" si="182"/>
        <v>0</v>
      </c>
      <c r="AI401" s="2">
        <f t="shared" si="183"/>
        <v>0</v>
      </c>
      <c r="AK401">
        <f t="shared" si="184"/>
        <v>1</v>
      </c>
      <c r="AL401">
        <f t="shared" si="185"/>
        <v>2022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S401" s="2">
        <v>0</v>
      </c>
      <c r="BT401" s="2">
        <v>0</v>
      </c>
      <c r="BU401" s="2">
        <v>0</v>
      </c>
      <c r="BV401" s="2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F401" s="2">
        <v>0</v>
      </c>
      <c r="CG401" s="2">
        <v>0</v>
      </c>
      <c r="CH401" s="2">
        <v>0</v>
      </c>
      <c r="CI401" s="2">
        <v>0</v>
      </c>
    </row>
    <row r="402" spans="1:87" x14ac:dyDescent="0.2">
      <c r="A402" s="11">
        <v>44588</v>
      </c>
      <c r="B402" s="12">
        <v>0</v>
      </c>
      <c r="C402" s="12">
        <v>0</v>
      </c>
      <c r="D402" s="12">
        <v>0</v>
      </c>
      <c r="E402" s="12">
        <v>0</v>
      </c>
      <c r="F402" s="12">
        <v>277.64999999999998</v>
      </c>
      <c r="G402" s="12">
        <v>510.07500000000005</v>
      </c>
      <c r="H402" s="12">
        <v>1047.038</v>
      </c>
      <c r="I402" s="12">
        <v>1312.9879999999998</v>
      </c>
      <c r="J402" s="12">
        <v>950.73800000000006</v>
      </c>
      <c r="K402" s="12">
        <v>833.17500000000007</v>
      </c>
      <c r="L402" s="12">
        <v>810.11300000000006</v>
      </c>
      <c r="M402" s="12">
        <v>48.15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AA402" s="2">
        <f t="shared" si="178"/>
        <v>1312.9879999999998</v>
      </c>
      <c r="AB402" s="2">
        <f t="shared" si="179"/>
        <v>0</v>
      </c>
      <c r="AC402" s="2">
        <f t="shared" si="186"/>
        <v>1047.038</v>
      </c>
      <c r="AE402" s="9">
        <v>6</v>
      </c>
      <c r="AF402" s="2">
        <f t="shared" si="180"/>
        <v>3955.1640000000002</v>
      </c>
      <c r="AG402" s="2">
        <f t="shared" si="181"/>
        <v>0</v>
      </c>
      <c r="AH402" s="2">
        <f t="shared" si="182"/>
        <v>1834.7629999999995</v>
      </c>
      <c r="AI402" s="2">
        <f t="shared" si="183"/>
        <v>5789.9269999999997</v>
      </c>
      <c r="AK402">
        <f t="shared" si="184"/>
        <v>1</v>
      </c>
      <c r="AL402">
        <f t="shared" si="185"/>
        <v>2022</v>
      </c>
      <c r="BL402" s="2">
        <v>0</v>
      </c>
      <c r="BM402" s="2">
        <v>0</v>
      </c>
      <c r="BN402" s="2">
        <v>0</v>
      </c>
      <c r="BO402" s="2">
        <v>0</v>
      </c>
      <c r="BP402" s="2">
        <v>277.64999999999998</v>
      </c>
      <c r="BQ402" s="2">
        <v>510.07500000000005</v>
      </c>
      <c r="BR402" s="2">
        <v>1047.038</v>
      </c>
      <c r="BS402" s="2">
        <v>1312.9879999999998</v>
      </c>
      <c r="BT402" s="2">
        <v>950.73800000000006</v>
      </c>
      <c r="BU402" s="2">
        <v>833.17500000000007</v>
      </c>
      <c r="BV402" s="2">
        <v>810.11300000000006</v>
      </c>
      <c r="BW402" s="2">
        <v>48.15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F402" s="2">
        <v>0</v>
      </c>
      <c r="CG402" s="2">
        <v>0</v>
      </c>
      <c r="CH402" s="2">
        <v>0</v>
      </c>
      <c r="CI402" s="2">
        <v>0</v>
      </c>
    </row>
    <row r="403" spans="1:87" x14ac:dyDescent="0.2">
      <c r="A403" s="11">
        <v>44589</v>
      </c>
      <c r="B403" s="12">
        <v>0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117</v>
      </c>
      <c r="M403" s="12">
        <v>162</v>
      </c>
      <c r="N403" s="12">
        <v>237.6</v>
      </c>
      <c r="O403" s="12">
        <v>786.6</v>
      </c>
      <c r="P403" s="12">
        <v>1387.35</v>
      </c>
      <c r="Q403" s="12">
        <v>1749.15</v>
      </c>
      <c r="R403" s="12">
        <v>1388.701</v>
      </c>
      <c r="S403" s="12">
        <v>1328.5129999999999</v>
      </c>
      <c r="T403" s="12">
        <v>551.476</v>
      </c>
      <c r="U403" s="12">
        <v>0</v>
      </c>
      <c r="V403" s="12">
        <v>0</v>
      </c>
      <c r="W403" s="12">
        <v>0</v>
      </c>
      <c r="X403" s="12">
        <v>0</v>
      </c>
      <c r="Y403" s="12">
        <v>5.5129999999999999</v>
      </c>
      <c r="AA403" s="2">
        <f t="shared" si="178"/>
        <v>0</v>
      </c>
      <c r="AB403" s="2">
        <f t="shared" si="179"/>
        <v>1749.15</v>
      </c>
      <c r="AC403" s="2">
        <f t="shared" si="186"/>
        <v>5.5129999999999999</v>
      </c>
      <c r="AE403" s="9">
        <v>7</v>
      </c>
      <c r="AF403" s="2">
        <f t="shared" si="180"/>
        <v>0</v>
      </c>
      <c r="AG403" s="2">
        <f t="shared" si="181"/>
        <v>7708.39</v>
      </c>
      <c r="AH403" s="2">
        <f t="shared" si="182"/>
        <v>5.51299999999992</v>
      </c>
      <c r="AI403" s="2">
        <f t="shared" si="183"/>
        <v>7713.9030000000002</v>
      </c>
      <c r="AK403">
        <f t="shared" si="184"/>
        <v>1</v>
      </c>
      <c r="AL403">
        <f t="shared" si="185"/>
        <v>2022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S403" s="2">
        <v>0</v>
      </c>
      <c r="BT403" s="2">
        <v>0</v>
      </c>
      <c r="BU403" s="2">
        <v>0</v>
      </c>
      <c r="BV403" s="2">
        <v>117</v>
      </c>
      <c r="BW403" s="2">
        <v>162</v>
      </c>
      <c r="BX403" s="2">
        <v>237.6</v>
      </c>
      <c r="BY403" s="2">
        <v>786.6</v>
      </c>
      <c r="BZ403" s="2">
        <v>1387.35</v>
      </c>
      <c r="CA403" s="2">
        <v>1749.15</v>
      </c>
      <c r="CB403" s="2">
        <v>1388.701</v>
      </c>
      <c r="CC403" s="2">
        <v>1328.5129999999999</v>
      </c>
      <c r="CD403" s="2">
        <v>551.476</v>
      </c>
      <c r="CE403" s="2">
        <v>0</v>
      </c>
      <c r="CF403" s="2">
        <v>0</v>
      </c>
      <c r="CG403" s="2">
        <v>0</v>
      </c>
      <c r="CH403" s="2">
        <v>0</v>
      </c>
      <c r="CI403" s="2">
        <v>5.5129999999999999</v>
      </c>
    </row>
    <row r="404" spans="1:87" x14ac:dyDescent="0.2">
      <c r="A404" s="11">
        <v>44590</v>
      </c>
      <c r="B404" s="12">
        <v>0</v>
      </c>
      <c r="C404" s="12">
        <v>0</v>
      </c>
      <c r="D404" s="12">
        <v>0</v>
      </c>
      <c r="E404" s="12">
        <v>0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AA404" s="2">
        <f t="shared" si="178"/>
        <v>0</v>
      </c>
      <c r="AB404" s="2">
        <f t="shared" si="179"/>
        <v>0</v>
      </c>
      <c r="AC404" s="2">
        <f t="shared" si="186"/>
        <v>0</v>
      </c>
      <c r="AE404" s="9">
        <v>1</v>
      </c>
      <c r="AF404" s="2">
        <f t="shared" si="180"/>
        <v>0</v>
      </c>
      <c r="AG404" s="2">
        <f t="shared" si="181"/>
        <v>0</v>
      </c>
      <c r="AH404" s="2">
        <f t="shared" si="182"/>
        <v>0</v>
      </c>
      <c r="AI404" s="2">
        <f t="shared" si="183"/>
        <v>0</v>
      </c>
      <c r="AK404">
        <f t="shared" si="184"/>
        <v>1</v>
      </c>
      <c r="AL404">
        <f t="shared" si="185"/>
        <v>2022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S404" s="2">
        <v>0</v>
      </c>
      <c r="BT404" s="2">
        <v>0</v>
      </c>
      <c r="BU404" s="2">
        <v>0</v>
      </c>
      <c r="BV404" s="2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F404" s="2">
        <v>0</v>
      </c>
      <c r="CG404" s="2">
        <v>0</v>
      </c>
      <c r="CH404" s="2">
        <v>0</v>
      </c>
      <c r="CI404" s="2">
        <v>0</v>
      </c>
    </row>
    <row r="405" spans="1:87" x14ac:dyDescent="0.2">
      <c r="A405" s="11">
        <v>44591</v>
      </c>
      <c r="B405" s="12">
        <v>0</v>
      </c>
      <c r="C405" s="12">
        <v>0</v>
      </c>
      <c r="D405" s="12">
        <v>0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AA405" s="2">
        <f t="shared" si="178"/>
        <v>0</v>
      </c>
      <c r="AB405" s="2">
        <f t="shared" si="179"/>
        <v>0</v>
      </c>
      <c r="AC405" s="2">
        <f t="shared" si="186"/>
        <v>0</v>
      </c>
      <c r="AE405" s="9">
        <v>2</v>
      </c>
      <c r="AF405" s="2">
        <f t="shared" si="180"/>
        <v>0</v>
      </c>
      <c r="AG405" s="2">
        <f t="shared" si="181"/>
        <v>0</v>
      </c>
      <c r="AH405" s="2">
        <f t="shared" si="182"/>
        <v>0</v>
      </c>
      <c r="AI405" s="2">
        <f t="shared" si="183"/>
        <v>0</v>
      </c>
      <c r="AK405">
        <f t="shared" si="184"/>
        <v>1</v>
      </c>
      <c r="AL405">
        <f t="shared" si="185"/>
        <v>2022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S405" s="2">
        <v>0</v>
      </c>
      <c r="BT405" s="2">
        <v>0</v>
      </c>
      <c r="BU405" s="2">
        <v>0</v>
      </c>
      <c r="BV405" s="2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F405" s="2">
        <v>0</v>
      </c>
      <c r="CG405" s="2">
        <v>0</v>
      </c>
      <c r="CH405" s="2">
        <v>0</v>
      </c>
      <c r="CI405" s="2">
        <v>0</v>
      </c>
    </row>
    <row r="406" spans="1:87" x14ac:dyDescent="0.2">
      <c r="A406" s="11">
        <v>44592</v>
      </c>
      <c r="B406" s="12">
        <v>0</v>
      </c>
      <c r="C406" s="12">
        <v>0</v>
      </c>
      <c r="D406" s="12">
        <v>0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162</v>
      </c>
      <c r="U406" s="12">
        <v>262.8</v>
      </c>
      <c r="V406" s="12">
        <v>158.4</v>
      </c>
      <c r="W406" s="12">
        <v>0</v>
      </c>
      <c r="X406" s="12">
        <v>0</v>
      </c>
      <c r="Y406" s="12">
        <v>0</v>
      </c>
      <c r="AA406" s="2">
        <f t="shared" si="178"/>
        <v>262.8</v>
      </c>
      <c r="AB406" s="2">
        <f t="shared" si="179"/>
        <v>0</v>
      </c>
      <c r="AC406" s="2">
        <f t="shared" si="186"/>
        <v>158.4</v>
      </c>
      <c r="AE406" s="9">
        <v>3</v>
      </c>
      <c r="AF406" s="2">
        <f t="shared" si="180"/>
        <v>424.8</v>
      </c>
      <c r="AG406" s="2">
        <f t="shared" si="181"/>
        <v>0</v>
      </c>
      <c r="AH406" s="2">
        <f t="shared" si="182"/>
        <v>158.40000000000003</v>
      </c>
      <c r="AI406" s="2">
        <f t="shared" si="183"/>
        <v>583.20000000000005</v>
      </c>
      <c r="AK406">
        <f t="shared" si="184"/>
        <v>1</v>
      </c>
      <c r="AL406">
        <f t="shared" si="185"/>
        <v>2022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T406" s="2">
        <v>0</v>
      </c>
      <c r="BU406" s="2">
        <v>0</v>
      </c>
      <c r="BV406" s="2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162</v>
      </c>
      <c r="CE406" s="2">
        <v>262.8</v>
      </c>
      <c r="CF406" s="2">
        <v>158.4</v>
      </c>
      <c r="CG406" s="2">
        <v>0</v>
      </c>
      <c r="CH406" s="2">
        <v>0</v>
      </c>
      <c r="CI406" s="2">
        <v>0</v>
      </c>
    </row>
    <row r="407" spans="1:87" x14ac:dyDescent="0.2">
      <c r="A407" s="11">
        <v>44593</v>
      </c>
      <c r="B407" s="12">
        <v>0</v>
      </c>
      <c r="C407" s="12">
        <v>0</v>
      </c>
      <c r="D407" s="12">
        <v>0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135</v>
      </c>
      <c r="K407" s="12">
        <v>2231.663</v>
      </c>
      <c r="L407" s="12">
        <v>2776.05</v>
      </c>
      <c r="M407" s="12">
        <v>3298.163</v>
      </c>
      <c r="N407" s="12">
        <v>3430.913</v>
      </c>
      <c r="O407" s="12">
        <v>2926.4630000000002</v>
      </c>
      <c r="P407" s="12">
        <v>2355.3009999999999</v>
      </c>
      <c r="Q407" s="12">
        <v>2800.6880000000001</v>
      </c>
      <c r="R407" s="12">
        <v>1406.3630000000001</v>
      </c>
      <c r="S407" s="12">
        <v>562.72499999999991</v>
      </c>
      <c r="T407" s="12">
        <v>12.6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AA407" s="2">
        <f t="shared" si="178"/>
        <v>3298.163</v>
      </c>
      <c r="AB407" s="2">
        <f t="shared" si="179"/>
        <v>3430.913</v>
      </c>
      <c r="AC407" s="2">
        <f t="shared" si="186"/>
        <v>0</v>
      </c>
      <c r="AE407" s="9">
        <v>4</v>
      </c>
      <c r="AF407" s="2">
        <f t="shared" si="180"/>
        <v>10422.564</v>
      </c>
      <c r="AG407" s="2">
        <f t="shared" si="181"/>
        <v>11513.365</v>
      </c>
      <c r="AH407" s="2">
        <f t="shared" si="182"/>
        <v>0</v>
      </c>
      <c r="AI407" s="2">
        <f t="shared" si="183"/>
        <v>21935.929</v>
      </c>
      <c r="AK407">
        <f t="shared" si="184"/>
        <v>2</v>
      </c>
      <c r="AL407">
        <f t="shared" si="185"/>
        <v>2022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S407" s="2">
        <v>0</v>
      </c>
      <c r="BT407" s="2">
        <v>135</v>
      </c>
      <c r="BU407" s="2">
        <v>2231.663</v>
      </c>
      <c r="BV407" s="2">
        <v>2776.05</v>
      </c>
      <c r="BW407" s="2">
        <v>3298.163</v>
      </c>
      <c r="BX407" s="2">
        <v>3430.913</v>
      </c>
      <c r="BY407" s="2">
        <v>2926.4630000000002</v>
      </c>
      <c r="BZ407" s="2">
        <v>2355.3009999999999</v>
      </c>
      <c r="CA407" s="2">
        <v>2800.6880000000001</v>
      </c>
      <c r="CB407" s="2">
        <v>1406.3630000000001</v>
      </c>
      <c r="CC407" s="2">
        <v>562.72499999999991</v>
      </c>
      <c r="CD407" s="2">
        <v>12.6</v>
      </c>
      <c r="CE407" s="2">
        <v>0</v>
      </c>
      <c r="CF407" s="2">
        <v>0</v>
      </c>
      <c r="CG407" s="2">
        <v>0</v>
      </c>
      <c r="CH407" s="2">
        <v>0</v>
      </c>
      <c r="CI407" s="2">
        <v>0</v>
      </c>
    </row>
    <row r="408" spans="1:87" x14ac:dyDescent="0.2">
      <c r="A408" s="11">
        <v>44594</v>
      </c>
      <c r="B408" s="12">
        <v>0</v>
      </c>
      <c r="C408" s="12">
        <v>0</v>
      </c>
      <c r="D408" s="12">
        <v>0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9</v>
      </c>
      <c r="O408" s="12">
        <v>73.8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AA408" s="2">
        <f t="shared" si="178"/>
        <v>0</v>
      </c>
      <c r="AB408" s="2">
        <f t="shared" si="179"/>
        <v>73.8</v>
      </c>
      <c r="AC408" s="2">
        <f t="shared" si="186"/>
        <v>0</v>
      </c>
      <c r="AE408" s="9">
        <v>5</v>
      </c>
      <c r="AF408" s="2">
        <f t="shared" si="180"/>
        <v>0</v>
      </c>
      <c r="AG408" s="2">
        <f t="shared" si="181"/>
        <v>82.8</v>
      </c>
      <c r="AH408" s="2">
        <f t="shared" si="182"/>
        <v>0</v>
      </c>
      <c r="AI408" s="2">
        <f t="shared" si="183"/>
        <v>82.8</v>
      </c>
      <c r="AK408">
        <f t="shared" si="184"/>
        <v>2</v>
      </c>
      <c r="AL408">
        <f t="shared" si="185"/>
        <v>2022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S408" s="2">
        <v>0</v>
      </c>
      <c r="BT408" s="2">
        <v>0</v>
      </c>
      <c r="BU408" s="2">
        <v>0</v>
      </c>
      <c r="BV408" s="2">
        <v>0</v>
      </c>
      <c r="BW408" s="2">
        <v>0</v>
      </c>
      <c r="BX408" s="2">
        <v>9</v>
      </c>
      <c r="BY408" s="2">
        <v>73.8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F408" s="2">
        <v>0</v>
      </c>
      <c r="CG408" s="2">
        <v>0</v>
      </c>
      <c r="CH408" s="2">
        <v>0</v>
      </c>
      <c r="CI408" s="2">
        <v>0</v>
      </c>
    </row>
    <row r="409" spans="1:87" x14ac:dyDescent="0.2">
      <c r="A409" s="11">
        <v>44595</v>
      </c>
      <c r="B409" s="12">
        <v>0</v>
      </c>
      <c r="C409" s="12">
        <v>0</v>
      </c>
      <c r="D409" s="12">
        <v>0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43.2</v>
      </c>
      <c r="P409" s="12">
        <v>356.4</v>
      </c>
      <c r="Q409" s="12">
        <v>124.2</v>
      </c>
      <c r="R409" s="12">
        <v>0</v>
      </c>
      <c r="S409" s="12">
        <v>0</v>
      </c>
      <c r="T409" s="12">
        <v>113.4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AA409" s="2">
        <f t="shared" si="178"/>
        <v>113.4</v>
      </c>
      <c r="AB409" s="2">
        <f t="shared" si="179"/>
        <v>356.4</v>
      </c>
      <c r="AC409" s="2">
        <f t="shared" si="186"/>
        <v>0</v>
      </c>
      <c r="AE409" s="9">
        <v>6</v>
      </c>
      <c r="AF409" s="2">
        <f t="shared" si="180"/>
        <v>113.4</v>
      </c>
      <c r="AG409" s="2">
        <f t="shared" si="181"/>
        <v>523.79999999999995</v>
      </c>
      <c r="AH409" s="2">
        <f t="shared" si="182"/>
        <v>0</v>
      </c>
      <c r="AI409" s="2">
        <f t="shared" si="183"/>
        <v>637.19999999999993</v>
      </c>
      <c r="AK409">
        <f t="shared" si="184"/>
        <v>2</v>
      </c>
      <c r="AL409">
        <f t="shared" si="185"/>
        <v>2022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S409" s="2">
        <v>0</v>
      </c>
      <c r="BT409" s="2">
        <v>0</v>
      </c>
      <c r="BU409" s="2">
        <v>0</v>
      </c>
      <c r="BV409" s="2">
        <v>0</v>
      </c>
      <c r="BW409" s="2">
        <v>0</v>
      </c>
      <c r="BX409" s="2">
        <v>0</v>
      </c>
      <c r="BY409" s="2">
        <v>43.2</v>
      </c>
      <c r="BZ409" s="2">
        <v>356.4</v>
      </c>
      <c r="CA409" s="2">
        <v>124.2</v>
      </c>
      <c r="CB409" s="2">
        <v>0</v>
      </c>
      <c r="CC409" s="2">
        <v>0</v>
      </c>
      <c r="CD409" s="2">
        <v>113.4</v>
      </c>
      <c r="CE409" s="2">
        <v>0</v>
      </c>
      <c r="CF409" s="2">
        <v>0</v>
      </c>
      <c r="CG409" s="2">
        <v>0</v>
      </c>
      <c r="CH409" s="2">
        <v>0</v>
      </c>
      <c r="CI409" s="2">
        <v>0</v>
      </c>
    </row>
    <row r="410" spans="1:87" x14ac:dyDescent="0.2">
      <c r="A410" s="11">
        <v>44596</v>
      </c>
      <c r="B410" s="12">
        <v>0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AA410" s="2">
        <f t="shared" si="178"/>
        <v>0</v>
      </c>
      <c r="AB410" s="2">
        <f t="shared" si="179"/>
        <v>0</v>
      </c>
      <c r="AC410" s="2">
        <f t="shared" si="186"/>
        <v>0</v>
      </c>
      <c r="AE410" s="9">
        <v>7</v>
      </c>
      <c r="AF410" s="2">
        <f t="shared" si="180"/>
        <v>0</v>
      </c>
      <c r="AG410" s="2">
        <f t="shared" si="181"/>
        <v>0</v>
      </c>
      <c r="AH410" s="2">
        <f t="shared" si="182"/>
        <v>0</v>
      </c>
      <c r="AI410" s="2">
        <f t="shared" si="183"/>
        <v>0</v>
      </c>
      <c r="AK410">
        <f t="shared" si="184"/>
        <v>2</v>
      </c>
      <c r="AL410">
        <f t="shared" si="185"/>
        <v>2022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S410" s="2">
        <v>0</v>
      </c>
      <c r="BT410" s="2">
        <v>0</v>
      </c>
      <c r="BU410" s="2">
        <v>0</v>
      </c>
      <c r="BV410" s="2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F410" s="2">
        <v>0</v>
      </c>
      <c r="CG410" s="2">
        <v>0</v>
      </c>
      <c r="CH410" s="2">
        <v>0</v>
      </c>
      <c r="CI410" s="2">
        <v>0</v>
      </c>
    </row>
    <row r="411" spans="1:87" x14ac:dyDescent="0.2">
      <c r="A411" s="11">
        <v>44597</v>
      </c>
      <c r="B411" s="12">
        <v>0</v>
      </c>
      <c r="C411" s="12">
        <v>0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AA411" s="2">
        <f t="shared" si="178"/>
        <v>0</v>
      </c>
      <c r="AB411" s="2">
        <f t="shared" si="179"/>
        <v>0</v>
      </c>
      <c r="AC411" s="2">
        <f t="shared" si="186"/>
        <v>0</v>
      </c>
      <c r="AE411" s="9">
        <v>1</v>
      </c>
      <c r="AF411" s="2">
        <f t="shared" si="180"/>
        <v>0</v>
      </c>
      <c r="AG411" s="2">
        <f t="shared" si="181"/>
        <v>0</v>
      </c>
      <c r="AH411" s="2">
        <f t="shared" si="182"/>
        <v>0</v>
      </c>
      <c r="AI411" s="2">
        <f t="shared" si="183"/>
        <v>0</v>
      </c>
      <c r="AK411">
        <f t="shared" si="184"/>
        <v>2</v>
      </c>
      <c r="AL411">
        <f t="shared" si="185"/>
        <v>2022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S411" s="2">
        <v>0</v>
      </c>
      <c r="BT411" s="2">
        <v>0</v>
      </c>
      <c r="BU411" s="2">
        <v>0</v>
      </c>
      <c r="BV411" s="2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F411" s="2">
        <v>0</v>
      </c>
      <c r="CG411" s="2">
        <v>0</v>
      </c>
      <c r="CH411" s="2">
        <v>0</v>
      </c>
      <c r="CI411" s="2">
        <v>0</v>
      </c>
    </row>
    <row r="412" spans="1:87" x14ac:dyDescent="0.2">
      <c r="A412" s="11">
        <v>44598</v>
      </c>
      <c r="B412" s="12">
        <v>0</v>
      </c>
      <c r="C412" s="12">
        <v>0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910.80099999999993</v>
      </c>
      <c r="L412" s="12">
        <v>3441.6010000000001</v>
      </c>
      <c r="M412" s="12">
        <v>3786.5249999999996</v>
      </c>
      <c r="N412" s="12">
        <v>2844.5630000000001</v>
      </c>
      <c r="O412" s="12">
        <v>1025.325</v>
      </c>
      <c r="P412" s="12">
        <v>218.13800000000001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AA412" s="2">
        <f t="shared" si="178"/>
        <v>3786.5249999999996</v>
      </c>
      <c r="AB412" s="2">
        <f t="shared" si="179"/>
        <v>2844.5630000000001</v>
      </c>
      <c r="AC412" s="2">
        <f t="shared" si="186"/>
        <v>0</v>
      </c>
      <c r="AE412" s="9">
        <v>2</v>
      </c>
      <c r="AF412" s="2">
        <f t="shared" si="180"/>
        <v>8138.9269999999997</v>
      </c>
      <c r="AG412" s="2">
        <f t="shared" si="181"/>
        <v>4088.0259999999998</v>
      </c>
      <c r="AH412" s="2">
        <f t="shared" si="182"/>
        <v>0</v>
      </c>
      <c r="AI412" s="2">
        <f t="shared" si="183"/>
        <v>12226.953000000001</v>
      </c>
      <c r="AK412">
        <f t="shared" si="184"/>
        <v>2</v>
      </c>
      <c r="AL412">
        <f t="shared" si="185"/>
        <v>2022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S412" s="2">
        <v>0</v>
      </c>
      <c r="BT412" s="2">
        <v>0</v>
      </c>
      <c r="BU412" s="2">
        <v>910.80099999999993</v>
      </c>
      <c r="BV412" s="2">
        <v>3441.6010000000001</v>
      </c>
      <c r="BW412" s="2">
        <v>3786.5249999999996</v>
      </c>
      <c r="BX412" s="2">
        <v>2844.5630000000001</v>
      </c>
      <c r="BY412" s="2">
        <v>1025.325</v>
      </c>
      <c r="BZ412" s="2">
        <v>218.13800000000001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F412" s="2">
        <v>0</v>
      </c>
      <c r="CG412" s="2">
        <v>0</v>
      </c>
      <c r="CH412" s="2">
        <v>0</v>
      </c>
      <c r="CI412" s="2">
        <v>0</v>
      </c>
    </row>
    <row r="413" spans="1:87" x14ac:dyDescent="0.2">
      <c r="A413" s="11">
        <v>44599</v>
      </c>
      <c r="B413" s="12">
        <v>0</v>
      </c>
      <c r="C413" s="12">
        <v>0</v>
      </c>
      <c r="D413" s="12">
        <v>0</v>
      </c>
      <c r="E413" s="12">
        <v>0</v>
      </c>
      <c r="F413" s="12">
        <v>0</v>
      </c>
      <c r="G413" s="12">
        <v>1.8</v>
      </c>
      <c r="H413" s="12">
        <v>73.8</v>
      </c>
      <c r="I413" s="12">
        <v>0</v>
      </c>
      <c r="J413" s="12">
        <v>0</v>
      </c>
      <c r="K413" s="12">
        <v>48.6</v>
      </c>
      <c r="L413" s="12">
        <v>0</v>
      </c>
      <c r="M413" s="12">
        <v>0</v>
      </c>
      <c r="N413" s="12">
        <v>0</v>
      </c>
      <c r="O413" s="12">
        <v>0</v>
      </c>
      <c r="P413" s="12">
        <v>10.8</v>
      </c>
      <c r="Q413" s="12">
        <v>194.4</v>
      </c>
      <c r="R413" s="12">
        <v>59.4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AA413" s="2">
        <f t="shared" si="178"/>
        <v>59.4</v>
      </c>
      <c r="AB413" s="2">
        <f t="shared" si="179"/>
        <v>194.4</v>
      </c>
      <c r="AC413" s="2">
        <f t="shared" si="186"/>
        <v>73.8</v>
      </c>
      <c r="AE413" s="9">
        <v>3</v>
      </c>
      <c r="AF413" s="2">
        <f t="shared" si="180"/>
        <v>108</v>
      </c>
      <c r="AG413" s="2">
        <f t="shared" si="181"/>
        <v>205.20000000000002</v>
      </c>
      <c r="AH413" s="2">
        <f t="shared" si="182"/>
        <v>75.599999999999937</v>
      </c>
      <c r="AI413" s="2">
        <f t="shared" si="183"/>
        <v>388.79999999999995</v>
      </c>
      <c r="AK413">
        <f t="shared" si="184"/>
        <v>2</v>
      </c>
      <c r="AL413">
        <f t="shared" si="185"/>
        <v>2022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1.8</v>
      </c>
      <c r="BR413" s="2">
        <v>73.8</v>
      </c>
      <c r="BS413" s="2">
        <v>0</v>
      </c>
      <c r="BT413" s="2">
        <v>0</v>
      </c>
      <c r="BU413" s="2">
        <v>48.6</v>
      </c>
      <c r="BV413" s="2">
        <v>0</v>
      </c>
      <c r="BW413" s="2">
        <v>0</v>
      </c>
      <c r="BX413" s="2">
        <v>0</v>
      </c>
      <c r="BY413" s="2">
        <v>0</v>
      </c>
      <c r="BZ413" s="2">
        <v>10.8</v>
      </c>
      <c r="CA413" s="2">
        <v>194.4</v>
      </c>
      <c r="CB413" s="2">
        <v>59.4</v>
      </c>
      <c r="CC413" s="2">
        <v>0</v>
      </c>
      <c r="CD413" s="2">
        <v>0</v>
      </c>
      <c r="CE413" s="2">
        <v>0</v>
      </c>
      <c r="CF413" s="2">
        <v>0</v>
      </c>
      <c r="CG413" s="2">
        <v>0</v>
      </c>
      <c r="CH413" s="2">
        <v>0</v>
      </c>
      <c r="CI413" s="2">
        <v>0</v>
      </c>
    </row>
    <row r="414" spans="1:87" x14ac:dyDescent="0.2">
      <c r="A414" s="11">
        <v>44600</v>
      </c>
      <c r="B414" s="12">
        <v>0</v>
      </c>
      <c r="C414" s="12">
        <v>0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AA414" s="2">
        <f t="shared" si="178"/>
        <v>0</v>
      </c>
      <c r="AB414" s="2">
        <f t="shared" si="179"/>
        <v>0</v>
      </c>
      <c r="AC414" s="2">
        <f t="shared" si="186"/>
        <v>0</v>
      </c>
      <c r="AE414" s="9">
        <v>4</v>
      </c>
      <c r="AF414" s="2">
        <f t="shared" si="180"/>
        <v>0</v>
      </c>
      <c r="AG414" s="2">
        <f t="shared" si="181"/>
        <v>0</v>
      </c>
      <c r="AH414" s="2">
        <f t="shared" si="182"/>
        <v>0</v>
      </c>
      <c r="AI414" s="2">
        <f t="shared" si="183"/>
        <v>0</v>
      </c>
      <c r="AK414">
        <f t="shared" si="184"/>
        <v>2</v>
      </c>
      <c r="AL414">
        <f t="shared" si="185"/>
        <v>2022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S414" s="2">
        <v>0</v>
      </c>
      <c r="BT414" s="2">
        <v>0</v>
      </c>
      <c r="BU414" s="2">
        <v>0</v>
      </c>
      <c r="BV414" s="2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F414" s="2">
        <v>0</v>
      </c>
      <c r="CG414" s="2">
        <v>0</v>
      </c>
      <c r="CH414" s="2">
        <v>0</v>
      </c>
      <c r="CI414" s="2">
        <v>0</v>
      </c>
    </row>
    <row r="415" spans="1:87" x14ac:dyDescent="0.2">
      <c r="A415" s="11">
        <v>44601</v>
      </c>
      <c r="B415" s="12">
        <v>0</v>
      </c>
      <c r="C415" s="12">
        <v>0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18.113</v>
      </c>
      <c r="N415" s="12">
        <v>0</v>
      </c>
      <c r="O415" s="12">
        <v>58.724999999999994</v>
      </c>
      <c r="P415" s="12">
        <v>275.96300000000002</v>
      </c>
      <c r="Q415" s="12">
        <v>504.33799999999997</v>
      </c>
      <c r="R415" s="12">
        <v>3036.6</v>
      </c>
      <c r="S415" s="12">
        <v>2212.8760000000002</v>
      </c>
      <c r="T415" s="12">
        <v>225.67500000000001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AA415" s="2">
        <f t="shared" si="178"/>
        <v>3036.6</v>
      </c>
      <c r="AB415" s="2">
        <f t="shared" si="179"/>
        <v>504.33799999999997</v>
      </c>
      <c r="AC415" s="2">
        <f t="shared" si="186"/>
        <v>0</v>
      </c>
      <c r="AE415" s="9">
        <v>5</v>
      </c>
      <c r="AF415" s="2">
        <f t="shared" si="180"/>
        <v>5493.2640000000001</v>
      </c>
      <c r="AG415" s="2">
        <f t="shared" si="181"/>
        <v>839.02599999999995</v>
      </c>
      <c r="AH415" s="2">
        <f t="shared" si="182"/>
        <v>0</v>
      </c>
      <c r="AI415" s="2">
        <f t="shared" si="183"/>
        <v>6332.29</v>
      </c>
      <c r="AK415">
        <f t="shared" si="184"/>
        <v>2</v>
      </c>
      <c r="AL415">
        <f t="shared" si="185"/>
        <v>2022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S415" s="2">
        <v>0</v>
      </c>
      <c r="BT415" s="2">
        <v>0</v>
      </c>
      <c r="BU415" s="2">
        <v>0</v>
      </c>
      <c r="BV415" s="2">
        <v>0</v>
      </c>
      <c r="BW415" s="2">
        <v>18.113</v>
      </c>
      <c r="BX415" s="2">
        <v>0</v>
      </c>
      <c r="BY415" s="2">
        <v>58.724999999999994</v>
      </c>
      <c r="BZ415" s="2">
        <v>275.96300000000002</v>
      </c>
      <c r="CA415" s="2">
        <v>504.33799999999997</v>
      </c>
      <c r="CB415" s="2">
        <v>3036.6</v>
      </c>
      <c r="CC415" s="2">
        <v>2212.8760000000002</v>
      </c>
      <c r="CD415" s="2">
        <v>225.67500000000001</v>
      </c>
      <c r="CE415" s="2">
        <v>0</v>
      </c>
      <c r="CF415" s="2">
        <v>0</v>
      </c>
      <c r="CG415" s="2">
        <v>0</v>
      </c>
      <c r="CH415" s="2">
        <v>0</v>
      </c>
      <c r="CI415" s="2">
        <v>0</v>
      </c>
    </row>
    <row r="416" spans="1:87" x14ac:dyDescent="0.2">
      <c r="A416" s="11">
        <v>44602</v>
      </c>
      <c r="B416" s="12">
        <v>0</v>
      </c>
      <c r="C416" s="12">
        <v>0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AA416" s="2">
        <f t="shared" si="178"/>
        <v>0</v>
      </c>
      <c r="AB416" s="2">
        <f t="shared" si="179"/>
        <v>0</v>
      </c>
      <c r="AC416" s="2">
        <f t="shared" si="186"/>
        <v>0</v>
      </c>
      <c r="AE416" s="9">
        <v>6</v>
      </c>
      <c r="AF416" s="2">
        <f t="shared" si="180"/>
        <v>0</v>
      </c>
      <c r="AG416" s="2">
        <f t="shared" si="181"/>
        <v>0</v>
      </c>
      <c r="AH416" s="2">
        <f t="shared" si="182"/>
        <v>0</v>
      </c>
      <c r="AI416" s="2">
        <f t="shared" si="183"/>
        <v>0</v>
      </c>
      <c r="AK416">
        <f t="shared" si="184"/>
        <v>2</v>
      </c>
      <c r="AL416">
        <f t="shared" si="185"/>
        <v>2022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0</v>
      </c>
      <c r="BT416" s="2">
        <v>0</v>
      </c>
      <c r="BU416" s="2">
        <v>0</v>
      </c>
      <c r="BV416" s="2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F416" s="2">
        <v>0</v>
      </c>
      <c r="CG416" s="2">
        <v>0</v>
      </c>
      <c r="CH416" s="2">
        <v>0</v>
      </c>
      <c r="CI416" s="2">
        <v>0</v>
      </c>
    </row>
    <row r="417" spans="1:87" x14ac:dyDescent="0.2">
      <c r="A417" s="11">
        <v>44603</v>
      </c>
      <c r="B417" s="12">
        <v>0</v>
      </c>
      <c r="C417" s="12">
        <v>0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110.926</v>
      </c>
      <c r="L417" s="12">
        <v>26.774999999999999</v>
      </c>
      <c r="M417" s="12">
        <v>0</v>
      </c>
      <c r="N417" s="12">
        <v>54.338000000000001</v>
      </c>
      <c r="O417" s="12">
        <v>103.726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AA417" s="2">
        <f t="shared" si="178"/>
        <v>0</v>
      </c>
      <c r="AB417" s="2">
        <f t="shared" si="179"/>
        <v>110.926</v>
      </c>
      <c r="AC417" s="2">
        <f t="shared" si="186"/>
        <v>0</v>
      </c>
      <c r="AE417" s="9">
        <v>7</v>
      </c>
      <c r="AF417" s="2">
        <f t="shared" si="180"/>
        <v>0</v>
      </c>
      <c r="AG417" s="2">
        <f t="shared" si="181"/>
        <v>295.76499999999999</v>
      </c>
      <c r="AH417" s="2">
        <f t="shared" si="182"/>
        <v>0</v>
      </c>
      <c r="AI417" s="2">
        <f t="shared" si="183"/>
        <v>295.76499999999999</v>
      </c>
      <c r="AK417">
        <f t="shared" si="184"/>
        <v>2</v>
      </c>
      <c r="AL417">
        <f t="shared" si="185"/>
        <v>2022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S417" s="2">
        <v>0</v>
      </c>
      <c r="BT417" s="2">
        <v>0</v>
      </c>
      <c r="BU417" s="2">
        <v>110.926</v>
      </c>
      <c r="BV417" s="2">
        <v>26.774999999999999</v>
      </c>
      <c r="BW417" s="2">
        <v>0</v>
      </c>
      <c r="BX417" s="2">
        <v>54.338000000000001</v>
      </c>
      <c r="BY417" s="2">
        <v>103.726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F417" s="2">
        <v>0</v>
      </c>
      <c r="CG417" s="2">
        <v>0</v>
      </c>
      <c r="CH417" s="2">
        <v>0</v>
      </c>
      <c r="CI417" s="2">
        <v>0</v>
      </c>
    </row>
    <row r="418" spans="1:87" x14ac:dyDescent="0.2">
      <c r="A418" s="11">
        <v>44604</v>
      </c>
      <c r="B418" s="12">
        <v>0</v>
      </c>
      <c r="C418" s="12">
        <v>0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128.363</v>
      </c>
      <c r="N418" s="12">
        <v>14.176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AA418" s="2">
        <f t="shared" si="178"/>
        <v>0</v>
      </c>
      <c r="AB418" s="2">
        <f t="shared" si="179"/>
        <v>128.363</v>
      </c>
      <c r="AC418" s="2">
        <f t="shared" si="186"/>
        <v>0</v>
      </c>
      <c r="AE418" s="9">
        <v>1</v>
      </c>
      <c r="AF418" s="2">
        <f t="shared" si="180"/>
        <v>0</v>
      </c>
      <c r="AG418" s="2">
        <f t="shared" si="181"/>
        <v>142.53899999999999</v>
      </c>
      <c r="AH418" s="2">
        <f t="shared" si="182"/>
        <v>0</v>
      </c>
      <c r="AI418" s="2">
        <f t="shared" si="183"/>
        <v>142.53899999999999</v>
      </c>
      <c r="AK418">
        <f t="shared" si="184"/>
        <v>2</v>
      </c>
      <c r="AL418">
        <f t="shared" si="185"/>
        <v>2022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2">
        <v>0</v>
      </c>
      <c r="BU418" s="2">
        <v>0</v>
      </c>
      <c r="BV418" s="2">
        <v>0</v>
      </c>
      <c r="BW418" s="2">
        <v>128.363</v>
      </c>
      <c r="BX418" s="2">
        <v>14.176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F418" s="2">
        <v>0</v>
      </c>
      <c r="CG418" s="2">
        <v>0</v>
      </c>
      <c r="CH418" s="2">
        <v>0</v>
      </c>
      <c r="CI418" s="2">
        <v>0</v>
      </c>
    </row>
    <row r="419" spans="1:87" x14ac:dyDescent="0.2">
      <c r="A419" s="11">
        <v>44605</v>
      </c>
      <c r="B419" s="12">
        <v>0</v>
      </c>
      <c r="C419" s="12">
        <v>0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2.363</v>
      </c>
      <c r="Q419" s="12">
        <v>0.78800000000000003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AA419" s="2">
        <f t="shared" si="178"/>
        <v>0</v>
      </c>
      <c r="AB419" s="2">
        <f t="shared" si="179"/>
        <v>2.363</v>
      </c>
      <c r="AC419" s="2">
        <f t="shared" si="186"/>
        <v>0</v>
      </c>
      <c r="AE419" s="9">
        <v>2</v>
      </c>
      <c r="AF419" s="2">
        <f t="shared" si="180"/>
        <v>0</v>
      </c>
      <c r="AG419" s="2">
        <f t="shared" si="181"/>
        <v>3.1509999999999998</v>
      </c>
      <c r="AH419" s="2">
        <f t="shared" si="182"/>
        <v>0</v>
      </c>
      <c r="AI419" s="2">
        <f t="shared" si="183"/>
        <v>3.1509999999999998</v>
      </c>
      <c r="AK419">
        <f t="shared" si="184"/>
        <v>2</v>
      </c>
      <c r="AL419">
        <f t="shared" si="185"/>
        <v>2022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0</v>
      </c>
      <c r="BT419" s="2">
        <v>0</v>
      </c>
      <c r="BU419" s="2">
        <v>0</v>
      </c>
      <c r="BV419" s="2">
        <v>0</v>
      </c>
      <c r="BW419" s="2">
        <v>0</v>
      </c>
      <c r="BX419" s="2">
        <v>0</v>
      </c>
      <c r="BY419" s="2">
        <v>0</v>
      </c>
      <c r="BZ419" s="2">
        <v>2.363</v>
      </c>
      <c r="CA419" s="2">
        <v>0.78800000000000003</v>
      </c>
      <c r="CB419" s="2">
        <v>0</v>
      </c>
      <c r="CC419" s="2">
        <v>0</v>
      </c>
      <c r="CD419" s="2">
        <v>0</v>
      </c>
      <c r="CE419" s="2">
        <v>0</v>
      </c>
      <c r="CF419" s="2">
        <v>0</v>
      </c>
      <c r="CG419" s="2">
        <v>0</v>
      </c>
      <c r="CH419" s="2">
        <v>0</v>
      </c>
      <c r="CI419" s="2">
        <v>0</v>
      </c>
    </row>
    <row r="420" spans="1:87" x14ac:dyDescent="0.2">
      <c r="A420" s="11">
        <v>44606</v>
      </c>
      <c r="B420" s="12">
        <v>0</v>
      </c>
      <c r="C420" s="12">
        <v>0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AA420" s="2">
        <f t="shared" si="178"/>
        <v>0</v>
      </c>
      <c r="AB420" s="2">
        <f t="shared" si="179"/>
        <v>0</v>
      </c>
      <c r="AC420" s="2">
        <f t="shared" si="186"/>
        <v>0</v>
      </c>
      <c r="AE420" s="9">
        <v>3</v>
      </c>
      <c r="AF420" s="2">
        <f t="shared" si="180"/>
        <v>0</v>
      </c>
      <c r="AG420" s="2">
        <f t="shared" si="181"/>
        <v>0</v>
      </c>
      <c r="AH420" s="2">
        <f t="shared" si="182"/>
        <v>0</v>
      </c>
      <c r="AI420" s="2">
        <f t="shared" si="183"/>
        <v>0</v>
      </c>
      <c r="AK420">
        <f t="shared" si="184"/>
        <v>2</v>
      </c>
      <c r="AL420">
        <f t="shared" si="185"/>
        <v>2022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T420" s="2">
        <v>0</v>
      </c>
      <c r="BU420" s="2">
        <v>0</v>
      </c>
      <c r="BV420" s="2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F420" s="2">
        <v>0</v>
      </c>
      <c r="CG420" s="2">
        <v>0</v>
      </c>
      <c r="CH420" s="2">
        <v>0</v>
      </c>
      <c r="CI420" s="2">
        <v>0</v>
      </c>
    </row>
    <row r="421" spans="1:87" x14ac:dyDescent="0.2">
      <c r="A421" s="11">
        <v>44607</v>
      </c>
      <c r="B421" s="12">
        <v>0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AA421" s="2">
        <f t="shared" si="178"/>
        <v>0</v>
      </c>
      <c r="AB421" s="2">
        <f t="shared" si="179"/>
        <v>0</v>
      </c>
      <c r="AC421" s="2">
        <f t="shared" si="186"/>
        <v>0</v>
      </c>
      <c r="AE421" s="9">
        <v>4</v>
      </c>
      <c r="AF421" s="2">
        <f t="shared" si="180"/>
        <v>0</v>
      </c>
      <c r="AG421" s="2">
        <f t="shared" si="181"/>
        <v>0</v>
      </c>
      <c r="AH421" s="2">
        <f t="shared" si="182"/>
        <v>0</v>
      </c>
      <c r="AI421" s="2">
        <f t="shared" si="183"/>
        <v>0</v>
      </c>
      <c r="AK421">
        <f t="shared" si="184"/>
        <v>2</v>
      </c>
      <c r="AL421">
        <f t="shared" si="185"/>
        <v>2022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S421" s="2">
        <v>0</v>
      </c>
      <c r="BT421" s="2">
        <v>0</v>
      </c>
      <c r="BU421" s="2">
        <v>0</v>
      </c>
      <c r="BV421" s="2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F421" s="2">
        <v>0</v>
      </c>
      <c r="CG421" s="2">
        <v>0</v>
      </c>
      <c r="CH421" s="2">
        <v>0</v>
      </c>
      <c r="CI421" s="2">
        <v>0</v>
      </c>
    </row>
    <row r="422" spans="1:87" x14ac:dyDescent="0.2">
      <c r="A422" s="11">
        <v>44608</v>
      </c>
      <c r="B422" s="12">
        <v>0</v>
      </c>
      <c r="C422" s="12">
        <v>0</v>
      </c>
      <c r="D422" s="12">
        <v>0</v>
      </c>
      <c r="E422" s="12">
        <v>0</v>
      </c>
      <c r="F422" s="12">
        <v>0</v>
      </c>
      <c r="G422" s="12">
        <v>226.8</v>
      </c>
      <c r="H422" s="12">
        <v>1137.5999999999999</v>
      </c>
      <c r="I422" s="12">
        <v>240.97499999999999</v>
      </c>
      <c r="J422" s="12">
        <v>129.15</v>
      </c>
      <c r="K422" s="12">
        <v>60.637999999999998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AA422" s="2">
        <f t="shared" si="178"/>
        <v>240.97499999999999</v>
      </c>
      <c r="AB422" s="2">
        <f t="shared" si="179"/>
        <v>0</v>
      </c>
      <c r="AC422" s="2">
        <f t="shared" si="186"/>
        <v>1137.5999999999999</v>
      </c>
      <c r="AE422" s="9">
        <v>5</v>
      </c>
      <c r="AF422" s="2">
        <f t="shared" si="180"/>
        <v>430.76299999999998</v>
      </c>
      <c r="AG422" s="2">
        <f t="shared" si="181"/>
        <v>0</v>
      </c>
      <c r="AH422" s="2">
        <f t="shared" si="182"/>
        <v>1364.3999999999999</v>
      </c>
      <c r="AI422" s="2">
        <f t="shared" si="183"/>
        <v>1795.1629999999998</v>
      </c>
      <c r="AK422">
        <f t="shared" si="184"/>
        <v>2</v>
      </c>
      <c r="AL422">
        <f t="shared" si="185"/>
        <v>2022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226.8</v>
      </c>
      <c r="BR422" s="2">
        <v>1137.5999999999999</v>
      </c>
      <c r="BS422" s="2">
        <v>240.97499999999999</v>
      </c>
      <c r="BT422" s="2">
        <v>129.15</v>
      </c>
      <c r="BU422" s="2">
        <v>60.637999999999998</v>
      </c>
      <c r="BV422" s="2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F422" s="2">
        <v>0</v>
      </c>
      <c r="CG422" s="2">
        <v>0</v>
      </c>
      <c r="CH422" s="2">
        <v>0</v>
      </c>
      <c r="CI422" s="2">
        <v>0</v>
      </c>
    </row>
    <row r="423" spans="1:87" x14ac:dyDescent="0.2">
      <c r="A423" s="11">
        <v>44609</v>
      </c>
      <c r="B423" s="12">
        <v>0</v>
      </c>
      <c r="C423" s="12">
        <v>0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76.388000000000005</v>
      </c>
      <c r="Y423" s="12">
        <v>48.825000000000003</v>
      </c>
      <c r="AA423" s="2">
        <f t="shared" si="178"/>
        <v>0</v>
      </c>
      <c r="AB423" s="2">
        <f t="shared" si="179"/>
        <v>0</v>
      </c>
      <c r="AC423" s="2">
        <f t="shared" si="186"/>
        <v>76.388000000000005</v>
      </c>
      <c r="AE423" s="9">
        <v>6</v>
      </c>
      <c r="AF423" s="2">
        <f t="shared" si="180"/>
        <v>0</v>
      </c>
      <c r="AG423" s="2">
        <f t="shared" si="181"/>
        <v>0</v>
      </c>
      <c r="AH423" s="2">
        <f t="shared" si="182"/>
        <v>125.21300000000001</v>
      </c>
      <c r="AI423" s="2">
        <f t="shared" si="183"/>
        <v>125.21300000000001</v>
      </c>
      <c r="AK423">
        <f t="shared" si="184"/>
        <v>2</v>
      </c>
      <c r="AL423">
        <f t="shared" si="185"/>
        <v>2022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S423" s="2">
        <v>0</v>
      </c>
      <c r="BT423" s="2">
        <v>0</v>
      </c>
      <c r="BU423" s="2">
        <v>0</v>
      </c>
      <c r="BV423" s="2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F423" s="2">
        <v>0</v>
      </c>
      <c r="CG423" s="2">
        <v>0</v>
      </c>
      <c r="CH423" s="2">
        <v>76.388000000000005</v>
      </c>
      <c r="CI423" s="2">
        <v>48.825000000000003</v>
      </c>
    </row>
    <row r="424" spans="1:87" x14ac:dyDescent="0.2">
      <c r="A424" s="11">
        <v>44610</v>
      </c>
      <c r="B424" s="12">
        <v>49.613</v>
      </c>
      <c r="C424" s="12">
        <v>49.613</v>
      </c>
      <c r="D424" s="12">
        <v>48.825000000000003</v>
      </c>
      <c r="E424" s="12">
        <v>49.613</v>
      </c>
      <c r="F424" s="12">
        <v>49.613</v>
      </c>
      <c r="G424" s="12">
        <v>49.613</v>
      </c>
      <c r="H424" s="12">
        <v>48.825000000000003</v>
      </c>
      <c r="I424" s="12">
        <v>49.613</v>
      </c>
      <c r="J424" s="12">
        <v>49.613</v>
      </c>
      <c r="K424" s="12">
        <v>49.613</v>
      </c>
      <c r="L424" s="12">
        <v>161.43799999999999</v>
      </c>
      <c r="M424" s="12">
        <v>108.45</v>
      </c>
      <c r="N424" s="12">
        <v>8.6630000000000003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AA424" s="2">
        <f t="shared" si="178"/>
        <v>0</v>
      </c>
      <c r="AB424" s="2">
        <f t="shared" si="179"/>
        <v>161.43799999999999</v>
      </c>
      <c r="AC424" s="2">
        <f t="shared" si="186"/>
        <v>49.613</v>
      </c>
      <c r="AE424" s="9">
        <v>7</v>
      </c>
      <c r="AF424" s="2">
        <f t="shared" si="180"/>
        <v>0</v>
      </c>
      <c r="AG424" s="2">
        <f t="shared" si="181"/>
        <v>427.39</v>
      </c>
      <c r="AH424" s="2">
        <f t="shared" si="182"/>
        <v>345.71500000000003</v>
      </c>
      <c r="AI424" s="2">
        <f t="shared" si="183"/>
        <v>773.10500000000002</v>
      </c>
      <c r="AK424">
        <f t="shared" si="184"/>
        <v>2</v>
      </c>
      <c r="AL424">
        <f t="shared" si="185"/>
        <v>2022</v>
      </c>
      <c r="BL424" s="2">
        <v>49.613</v>
      </c>
      <c r="BM424" s="2">
        <v>49.613</v>
      </c>
      <c r="BN424" s="2">
        <v>48.825000000000003</v>
      </c>
      <c r="BO424" s="2">
        <v>49.613</v>
      </c>
      <c r="BP424" s="2">
        <v>49.613</v>
      </c>
      <c r="BQ424" s="2">
        <v>49.613</v>
      </c>
      <c r="BR424" s="2">
        <v>48.825000000000003</v>
      </c>
      <c r="BS424" s="2">
        <v>49.613</v>
      </c>
      <c r="BT424" s="2">
        <v>49.613</v>
      </c>
      <c r="BU424" s="2">
        <v>49.613</v>
      </c>
      <c r="BV424" s="2">
        <v>161.43799999999999</v>
      </c>
      <c r="BW424" s="2">
        <v>108.45</v>
      </c>
      <c r="BX424" s="2">
        <v>8.6630000000000003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F424" s="2">
        <v>0</v>
      </c>
      <c r="CG424" s="2">
        <v>0</v>
      </c>
      <c r="CH424" s="2">
        <v>0</v>
      </c>
      <c r="CI424" s="2">
        <v>0</v>
      </c>
    </row>
    <row r="425" spans="1:87" x14ac:dyDescent="0.2">
      <c r="A425" s="11">
        <v>44611</v>
      </c>
      <c r="B425" s="12">
        <v>0</v>
      </c>
      <c r="C425" s="12">
        <v>0</v>
      </c>
      <c r="D425" s="12">
        <v>0</v>
      </c>
      <c r="E425" s="12">
        <v>3.15</v>
      </c>
      <c r="F425" s="12">
        <v>814.05</v>
      </c>
      <c r="G425" s="12">
        <v>3291.1880000000001</v>
      </c>
      <c r="H425" s="12">
        <v>1597.163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AA425" s="2">
        <f t="shared" si="178"/>
        <v>0</v>
      </c>
      <c r="AB425" s="2">
        <f t="shared" si="179"/>
        <v>0</v>
      </c>
      <c r="AC425" s="2">
        <f t="shared" si="186"/>
        <v>3291.1880000000001</v>
      </c>
      <c r="AE425" s="9">
        <v>8</v>
      </c>
      <c r="AF425" s="2">
        <f t="shared" si="180"/>
        <v>0</v>
      </c>
      <c r="AG425" s="2">
        <f t="shared" si="181"/>
        <v>0</v>
      </c>
      <c r="AH425" s="2">
        <f t="shared" si="182"/>
        <v>5705.5509999999995</v>
      </c>
      <c r="AI425" s="2">
        <f t="shared" si="183"/>
        <v>5705.5509999999995</v>
      </c>
      <c r="AK425">
        <f t="shared" si="184"/>
        <v>2</v>
      </c>
      <c r="AL425">
        <f t="shared" si="185"/>
        <v>2022</v>
      </c>
      <c r="BL425" s="2">
        <v>0</v>
      </c>
      <c r="BM425" s="2">
        <v>0</v>
      </c>
      <c r="BN425" s="2">
        <v>0</v>
      </c>
      <c r="BO425" s="2">
        <v>3.15</v>
      </c>
      <c r="BP425" s="2">
        <v>814.05</v>
      </c>
      <c r="BQ425" s="2">
        <v>3291.1880000000001</v>
      </c>
      <c r="BR425" s="2">
        <v>1597.163</v>
      </c>
      <c r="BS425" s="2">
        <v>0</v>
      </c>
      <c r="BT425" s="2">
        <v>0</v>
      </c>
      <c r="BU425" s="2">
        <v>0</v>
      </c>
      <c r="BV425" s="2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F425" s="2">
        <v>0</v>
      </c>
      <c r="CG425" s="2">
        <v>0</v>
      </c>
      <c r="CH425" s="2">
        <v>0</v>
      </c>
      <c r="CI425" s="2">
        <v>0</v>
      </c>
    </row>
    <row r="426" spans="1:87" x14ac:dyDescent="0.2">
      <c r="A426" s="11">
        <v>44612</v>
      </c>
      <c r="B426" s="12">
        <v>0</v>
      </c>
      <c r="C426" s="12">
        <v>0</v>
      </c>
      <c r="D426" s="12">
        <v>0</v>
      </c>
      <c r="E426" s="12">
        <v>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86.063000000000002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AA426" s="2">
        <f t="shared" si="178"/>
        <v>0</v>
      </c>
      <c r="AB426" s="2">
        <f t="shared" si="179"/>
        <v>86.063000000000002</v>
      </c>
      <c r="AC426" s="2">
        <f t="shared" si="186"/>
        <v>0</v>
      </c>
      <c r="AE426" s="9">
        <v>2</v>
      </c>
      <c r="AF426" s="2">
        <f t="shared" si="180"/>
        <v>0</v>
      </c>
      <c r="AG426" s="2">
        <f t="shared" si="181"/>
        <v>86.063000000000002</v>
      </c>
      <c r="AH426" s="2">
        <f t="shared" si="182"/>
        <v>0</v>
      </c>
      <c r="AI426" s="2">
        <f t="shared" si="183"/>
        <v>86.063000000000002</v>
      </c>
      <c r="AK426">
        <f t="shared" si="184"/>
        <v>2</v>
      </c>
      <c r="AL426">
        <f t="shared" si="185"/>
        <v>2022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S426" s="2">
        <v>0</v>
      </c>
      <c r="BT426" s="2">
        <v>0</v>
      </c>
      <c r="BU426" s="2">
        <v>0</v>
      </c>
      <c r="BV426" s="2">
        <v>0</v>
      </c>
      <c r="BW426" s="2">
        <v>0</v>
      </c>
      <c r="BX426" s="2">
        <v>0</v>
      </c>
      <c r="BY426" s="2">
        <v>86.063000000000002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F426" s="2">
        <v>0</v>
      </c>
      <c r="CG426" s="2">
        <v>0</v>
      </c>
      <c r="CH426" s="2">
        <v>0</v>
      </c>
      <c r="CI426" s="2">
        <v>0</v>
      </c>
    </row>
    <row r="427" spans="1:87" x14ac:dyDescent="0.2">
      <c r="A427" s="11">
        <v>44613</v>
      </c>
      <c r="B427" s="12">
        <v>0</v>
      </c>
      <c r="C427" s="12">
        <v>0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43.312999999999995</v>
      </c>
      <c r="M427" s="12">
        <v>0.78800000000000003</v>
      </c>
      <c r="N427" s="12">
        <v>216</v>
      </c>
      <c r="O427" s="12">
        <v>0.78800000000000003</v>
      </c>
      <c r="P427" s="12">
        <v>13.388</v>
      </c>
      <c r="Q427" s="12">
        <v>419.4</v>
      </c>
      <c r="R427" s="12">
        <v>94.95</v>
      </c>
      <c r="S427" s="12">
        <v>10.8</v>
      </c>
      <c r="T427" s="12">
        <v>0</v>
      </c>
      <c r="U427" s="12">
        <v>81</v>
      </c>
      <c r="V427" s="12">
        <v>0</v>
      </c>
      <c r="W427" s="12">
        <v>0</v>
      </c>
      <c r="X427" s="12">
        <v>0</v>
      </c>
      <c r="Y427" s="12">
        <v>0</v>
      </c>
      <c r="AA427" s="2">
        <f t="shared" si="178"/>
        <v>94.95</v>
      </c>
      <c r="AB427" s="2">
        <f t="shared" si="179"/>
        <v>419.4</v>
      </c>
      <c r="AC427" s="2">
        <f t="shared" si="186"/>
        <v>0</v>
      </c>
      <c r="AE427" s="9">
        <v>3</v>
      </c>
      <c r="AF427" s="2">
        <f t="shared" si="180"/>
        <v>230.851</v>
      </c>
      <c r="AG427" s="2">
        <f t="shared" si="181"/>
        <v>649.57600000000002</v>
      </c>
      <c r="AH427" s="2">
        <f t="shared" si="182"/>
        <v>0</v>
      </c>
      <c r="AI427" s="2">
        <f t="shared" si="183"/>
        <v>880.42699999999991</v>
      </c>
      <c r="AK427">
        <f t="shared" si="184"/>
        <v>2</v>
      </c>
      <c r="AL427">
        <f t="shared" si="185"/>
        <v>2022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S427" s="2">
        <v>0</v>
      </c>
      <c r="BT427" s="2">
        <v>0</v>
      </c>
      <c r="BU427" s="2">
        <v>0</v>
      </c>
      <c r="BV427" s="2">
        <v>43.312999999999995</v>
      </c>
      <c r="BW427" s="2">
        <v>0.78800000000000003</v>
      </c>
      <c r="BX427" s="2">
        <v>216</v>
      </c>
      <c r="BY427" s="2">
        <v>0.78800000000000003</v>
      </c>
      <c r="BZ427" s="2">
        <v>13.388</v>
      </c>
      <c r="CA427" s="2">
        <v>419.4</v>
      </c>
      <c r="CB427" s="2">
        <v>94.95</v>
      </c>
      <c r="CC427" s="2">
        <v>10.8</v>
      </c>
      <c r="CD427" s="2">
        <v>0</v>
      </c>
      <c r="CE427" s="2">
        <v>81</v>
      </c>
      <c r="CF427" s="2">
        <v>0</v>
      </c>
      <c r="CG427" s="2">
        <v>0</v>
      </c>
      <c r="CH427" s="2">
        <v>0</v>
      </c>
      <c r="CI427" s="2">
        <v>0</v>
      </c>
    </row>
    <row r="428" spans="1:87" x14ac:dyDescent="0.2">
      <c r="A428" s="11">
        <v>44614</v>
      </c>
      <c r="B428" s="12">
        <v>0</v>
      </c>
      <c r="C428" s="12">
        <v>0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702</v>
      </c>
      <c r="Y428" s="12">
        <v>432</v>
      </c>
      <c r="AA428" s="2">
        <f t="shared" si="178"/>
        <v>0</v>
      </c>
      <c r="AB428" s="2">
        <f t="shared" si="179"/>
        <v>0</v>
      </c>
      <c r="AC428" s="2">
        <f t="shared" si="186"/>
        <v>702</v>
      </c>
      <c r="AE428" s="9">
        <v>4</v>
      </c>
      <c r="AF428" s="2">
        <f t="shared" si="180"/>
        <v>0</v>
      </c>
      <c r="AG428" s="2">
        <f t="shared" si="181"/>
        <v>0</v>
      </c>
      <c r="AH428" s="2">
        <f t="shared" si="182"/>
        <v>1134</v>
      </c>
      <c r="AI428" s="2">
        <f t="shared" si="183"/>
        <v>1134</v>
      </c>
      <c r="AK428">
        <f t="shared" si="184"/>
        <v>2</v>
      </c>
      <c r="AL428">
        <f t="shared" si="185"/>
        <v>2022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T428" s="2">
        <v>0</v>
      </c>
      <c r="BU428" s="2">
        <v>0</v>
      </c>
      <c r="BV428" s="2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F428" s="2">
        <v>0</v>
      </c>
      <c r="CG428" s="2">
        <v>0</v>
      </c>
      <c r="CH428" s="2">
        <v>702</v>
      </c>
      <c r="CI428" s="2">
        <v>432</v>
      </c>
    </row>
    <row r="429" spans="1:87" x14ac:dyDescent="0.2">
      <c r="A429" s="11">
        <v>44615</v>
      </c>
      <c r="B429" s="12">
        <v>0</v>
      </c>
      <c r="C429" s="12">
        <v>0</v>
      </c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AA429" s="2">
        <f t="shared" si="178"/>
        <v>0</v>
      </c>
      <c r="AB429" s="2">
        <f t="shared" si="179"/>
        <v>0</v>
      </c>
      <c r="AC429" s="2">
        <f t="shared" si="186"/>
        <v>0</v>
      </c>
      <c r="AE429" s="9">
        <v>5</v>
      </c>
      <c r="AF429" s="2">
        <f t="shared" si="180"/>
        <v>0</v>
      </c>
      <c r="AG429" s="2">
        <f t="shared" si="181"/>
        <v>0</v>
      </c>
      <c r="AH429" s="2">
        <f t="shared" si="182"/>
        <v>0</v>
      </c>
      <c r="AI429" s="2">
        <f t="shared" si="183"/>
        <v>0</v>
      </c>
      <c r="AK429">
        <f t="shared" si="184"/>
        <v>2</v>
      </c>
      <c r="AL429">
        <f t="shared" si="185"/>
        <v>2022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S429" s="2">
        <v>0</v>
      </c>
      <c r="BT429" s="2">
        <v>0</v>
      </c>
      <c r="BU429" s="2">
        <v>0</v>
      </c>
      <c r="BV429" s="2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F429" s="2">
        <v>0</v>
      </c>
      <c r="CG429" s="2">
        <v>0</v>
      </c>
      <c r="CH429" s="2">
        <v>0</v>
      </c>
      <c r="CI429" s="2">
        <v>0</v>
      </c>
    </row>
    <row r="430" spans="1:87" x14ac:dyDescent="0.2">
      <c r="A430" s="11">
        <v>44616</v>
      </c>
      <c r="B430" s="12">
        <v>0</v>
      </c>
      <c r="C430" s="12">
        <v>0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AA430" s="2">
        <f t="shared" si="178"/>
        <v>0</v>
      </c>
      <c r="AB430" s="2">
        <f t="shared" si="179"/>
        <v>0</v>
      </c>
      <c r="AC430" s="2">
        <f t="shared" si="186"/>
        <v>0</v>
      </c>
      <c r="AE430" s="9">
        <v>6</v>
      </c>
      <c r="AF430" s="2">
        <f t="shared" si="180"/>
        <v>0</v>
      </c>
      <c r="AG430" s="2">
        <f t="shared" si="181"/>
        <v>0</v>
      </c>
      <c r="AH430" s="2">
        <f t="shared" si="182"/>
        <v>0</v>
      </c>
      <c r="AI430" s="2">
        <f t="shared" si="183"/>
        <v>0</v>
      </c>
      <c r="AK430">
        <f t="shared" si="184"/>
        <v>2</v>
      </c>
      <c r="AL430">
        <f t="shared" si="185"/>
        <v>2022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S430" s="2">
        <v>0</v>
      </c>
      <c r="BT430" s="2">
        <v>0</v>
      </c>
      <c r="BU430" s="2">
        <v>0</v>
      </c>
      <c r="BV430" s="2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F430" s="2">
        <v>0</v>
      </c>
      <c r="CG430" s="2">
        <v>0</v>
      </c>
      <c r="CH430" s="2">
        <v>0</v>
      </c>
      <c r="CI430" s="2">
        <v>0</v>
      </c>
    </row>
    <row r="431" spans="1:87" x14ac:dyDescent="0.2">
      <c r="A431" s="11">
        <v>44617</v>
      </c>
      <c r="B431" s="12">
        <v>0</v>
      </c>
      <c r="C431" s="12">
        <v>0</v>
      </c>
      <c r="D431" s="12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AA431" s="2">
        <f t="shared" si="178"/>
        <v>0</v>
      </c>
      <c r="AB431" s="2">
        <f t="shared" si="179"/>
        <v>0</v>
      </c>
      <c r="AC431" s="2">
        <f t="shared" si="186"/>
        <v>0</v>
      </c>
      <c r="AE431" s="9">
        <v>7</v>
      </c>
      <c r="AF431" s="2">
        <f t="shared" si="180"/>
        <v>0</v>
      </c>
      <c r="AG431" s="2">
        <f t="shared" si="181"/>
        <v>0</v>
      </c>
      <c r="AH431" s="2">
        <f t="shared" si="182"/>
        <v>0</v>
      </c>
      <c r="AI431" s="2">
        <f t="shared" si="183"/>
        <v>0</v>
      </c>
      <c r="AK431">
        <f t="shared" si="184"/>
        <v>2</v>
      </c>
      <c r="AL431">
        <f t="shared" si="185"/>
        <v>2022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T431" s="2">
        <v>0</v>
      </c>
      <c r="BU431" s="2">
        <v>0</v>
      </c>
      <c r="BV431" s="2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F431" s="2">
        <v>0</v>
      </c>
      <c r="CG431" s="2">
        <v>0</v>
      </c>
      <c r="CH431" s="2">
        <v>0</v>
      </c>
      <c r="CI431" s="2">
        <v>0</v>
      </c>
    </row>
    <row r="432" spans="1:87" x14ac:dyDescent="0.2">
      <c r="A432" s="11">
        <v>44618</v>
      </c>
      <c r="B432" s="12">
        <v>0</v>
      </c>
      <c r="C432" s="12">
        <v>0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AA432" s="2">
        <f t="shared" si="178"/>
        <v>0</v>
      </c>
      <c r="AB432" s="2">
        <f t="shared" si="179"/>
        <v>0</v>
      </c>
      <c r="AC432" s="2">
        <f t="shared" si="186"/>
        <v>0</v>
      </c>
      <c r="AE432" s="9">
        <v>1</v>
      </c>
      <c r="AF432" s="2">
        <f t="shared" si="180"/>
        <v>0</v>
      </c>
      <c r="AG432" s="2">
        <f t="shared" si="181"/>
        <v>0</v>
      </c>
      <c r="AH432" s="2">
        <f t="shared" si="182"/>
        <v>0</v>
      </c>
      <c r="AI432" s="2">
        <f t="shared" si="183"/>
        <v>0</v>
      </c>
      <c r="AK432">
        <f t="shared" si="184"/>
        <v>2</v>
      </c>
      <c r="AL432">
        <f t="shared" si="185"/>
        <v>2022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S432" s="2">
        <v>0</v>
      </c>
      <c r="BT432" s="2">
        <v>0</v>
      </c>
      <c r="BU432" s="2">
        <v>0</v>
      </c>
      <c r="BV432" s="2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F432" s="2">
        <v>0</v>
      </c>
      <c r="CG432" s="2">
        <v>0</v>
      </c>
      <c r="CH432" s="2">
        <v>0</v>
      </c>
      <c r="CI432" s="2">
        <v>0</v>
      </c>
    </row>
    <row r="433" spans="1:87" x14ac:dyDescent="0.2">
      <c r="A433" s="11">
        <v>44619</v>
      </c>
      <c r="B433" s="12">
        <v>0</v>
      </c>
      <c r="C433" s="12">
        <v>0</v>
      </c>
      <c r="D433" s="12">
        <v>0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AA433" s="2">
        <f t="shared" si="178"/>
        <v>0</v>
      </c>
      <c r="AB433" s="2">
        <f t="shared" si="179"/>
        <v>0</v>
      </c>
      <c r="AC433" s="2">
        <f t="shared" si="186"/>
        <v>0</v>
      </c>
      <c r="AE433" s="9">
        <v>2</v>
      </c>
      <c r="AF433" s="2">
        <f t="shared" si="180"/>
        <v>0</v>
      </c>
      <c r="AG433" s="2">
        <f t="shared" si="181"/>
        <v>0</v>
      </c>
      <c r="AH433" s="2">
        <f t="shared" si="182"/>
        <v>0</v>
      </c>
      <c r="AI433" s="2">
        <f t="shared" si="183"/>
        <v>0</v>
      </c>
      <c r="AK433">
        <f t="shared" si="184"/>
        <v>2</v>
      </c>
      <c r="AL433">
        <f t="shared" si="185"/>
        <v>2022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S433" s="2">
        <v>0</v>
      </c>
      <c r="BT433" s="2">
        <v>0</v>
      </c>
      <c r="BU433" s="2">
        <v>0</v>
      </c>
      <c r="BV433" s="2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F433" s="2">
        <v>0</v>
      </c>
      <c r="CG433" s="2">
        <v>0</v>
      </c>
      <c r="CH433" s="2">
        <v>0</v>
      </c>
      <c r="CI433" s="2">
        <v>0</v>
      </c>
    </row>
    <row r="434" spans="1:87" x14ac:dyDescent="0.2">
      <c r="A434" s="11">
        <v>44620</v>
      </c>
      <c r="B434" s="12">
        <v>0</v>
      </c>
      <c r="C434" s="12">
        <v>0</v>
      </c>
      <c r="D434" s="12">
        <v>0</v>
      </c>
      <c r="E434" s="12">
        <v>0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72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AA434" s="2">
        <f t="shared" si="178"/>
        <v>0</v>
      </c>
      <c r="AB434" s="2">
        <f t="shared" si="179"/>
        <v>72</v>
      </c>
      <c r="AC434" s="2">
        <f t="shared" si="186"/>
        <v>0</v>
      </c>
      <c r="AE434" s="9">
        <v>3</v>
      </c>
      <c r="AF434" s="2">
        <f t="shared" si="180"/>
        <v>0</v>
      </c>
      <c r="AG434" s="2">
        <f t="shared" si="181"/>
        <v>72</v>
      </c>
      <c r="AH434" s="2">
        <f t="shared" si="182"/>
        <v>0</v>
      </c>
      <c r="AI434" s="2">
        <f t="shared" si="183"/>
        <v>72</v>
      </c>
      <c r="AK434">
        <f t="shared" si="184"/>
        <v>2</v>
      </c>
      <c r="AL434">
        <f t="shared" si="185"/>
        <v>2022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0</v>
      </c>
      <c r="BT434" s="2">
        <v>0</v>
      </c>
      <c r="BU434" s="2">
        <v>0</v>
      </c>
      <c r="BV434" s="2">
        <v>0</v>
      </c>
      <c r="BW434" s="2">
        <v>0</v>
      </c>
      <c r="BX434" s="2">
        <v>0</v>
      </c>
      <c r="BY434" s="2">
        <v>72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F434" s="2">
        <v>0</v>
      </c>
      <c r="CG434" s="2">
        <v>0</v>
      </c>
      <c r="CH434" s="2">
        <v>0</v>
      </c>
      <c r="CI434" s="2">
        <v>0</v>
      </c>
    </row>
    <row r="435" spans="1:87" x14ac:dyDescent="0.2">
      <c r="A435" s="11">
        <v>44621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45.900999999999996</v>
      </c>
      <c r="I435" s="12">
        <v>787.50099999999998</v>
      </c>
      <c r="J435" s="12">
        <v>2695.0509999999999</v>
      </c>
      <c r="K435" s="12">
        <v>3516.7510000000002</v>
      </c>
      <c r="L435" s="12">
        <v>427.72499999999997</v>
      </c>
      <c r="M435" s="12">
        <v>19.687999999999999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AA435" s="2">
        <f t="shared" si="178"/>
        <v>3516.7510000000002</v>
      </c>
      <c r="AB435" s="2">
        <f t="shared" si="179"/>
        <v>0</v>
      </c>
      <c r="AC435" s="2">
        <f t="shared" si="186"/>
        <v>45.900999999999996</v>
      </c>
      <c r="AE435" s="9">
        <v>4</v>
      </c>
      <c r="AF435" s="2">
        <f t="shared" si="180"/>
        <v>7446.7160000000003</v>
      </c>
      <c r="AG435" s="2">
        <f t="shared" si="181"/>
        <v>0</v>
      </c>
      <c r="AH435" s="2">
        <f t="shared" si="182"/>
        <v>45.90099999999984</v>
      </c>
      <c r="AI435" s="2">
        <f t="shared" si="183"/>
        <v>7492.6170000000002</v>
      </c>
      <c r="AK435">
        <f t="shared" si="184"/>
        <v>3</v>
      </c>
      <c r="AL435">
        <f t="shared" si="185"/>
        <v>2022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45.900999999999996</v>
      </c>
      <c r="BS435" s="2">
        <v>787.50099999999998</v>
      </c>
      <c r="BT435" s="2">
        <v>2695.0509999999999</v>
      </c>
      <c r="BU435" s="2">
        <v>3516.7510000000002</v>
      </c>
      <c r="BV435" s="2">
        <v>427.72499999999997</v>
      </c>
      <c r="BW435" s="2">
        <v>19.687999999999999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F435" s="2">
        <v>0</v>
      </c>
      <c r="CG435" s="2">
        <v>0</v>
      </c>
      <c r="CH435" s="2">
        <v>0</v>
      </c>
      <c r="CI435" s="2">
        <v>0</v>
      </c>
    </row>
    <row r="436" spans="1:87" x14ac:dyDescent="0.2">
      <c r="A436" s="11">
        <v>44622</v>
      </c>
      <c r="B436" s="12">
        <v>0</v>
      </c>
      <c r="C436" s="12">
        <v>0</v>
      </c>
      <c r="D436" s="12">
        <v>0</v>
      </c>
      <c r="E436" s="12">
        <v>14.962999999999999</v>
      </c>
      <c r="F436" s="12">
        <v>60.638000000000005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19.8</v>
      </c>
      <c r="Y436" s="12">
        <v>253.8</v>
      </c>
      <c r="AA436" s="2">
        <f t="shared" si="178"/>
        <v>0</v>
      </c>
      <c r="AB436" s="2">
        <f t="shared" si="179"/>
        <v>0</v>
      </c>
      <c r="AC436" s="2">
        <f t="shared" si="186"/>
        <v>253.8</v>
      </c>
      <c r="AE436" s="9">
        <v>5</v>
      </c>
      <c r="AF436" s="2">
        <f t="shared" si="180"/>
        <v>0</v>
      </c>
      <c r="AG436" s="2">
        <f t="shared" si="181"/>
        <v>0</v>
      </c>
      <c r="AH436" s="2">
        <f t="shared" si="182"/>
        <v>349.20100000000002</v>
      </c>
      <c r="AI436" s="2">
        <f t="shared" si="183"/>
        <v>349.20100000000002</v>
      </c>
      <c r="AK436">
        <f t="shared" si="184"/>
        <v>3</v>
      </c>
      <c r="AL436">
        <f t="shared" si="185"/>
        <v>2022</v>
      </c>
      <c r="BL436" s="2">
        <v>0</v>
      </c>
      <c r="BM436" s="2">
        <v>0</v>
      </c>
      <c r="BN436" s="2">
        <v>0</v>
      </c>
      <c r="BO436" s="2">
        <v>14.962999999999999</v>
      </c>
      <c r="BP436" s="2">
        <v>60.638000000000005</v>
      </c>
      <c r="BQ436" s="2">
        <v>0</v>
      </c>
      <c r="BR436" s="2">
        <v>0</v>
      </c>
      <c r="BS436" s="2">
        <v>0</v>
      </c>
      <c r="BT436" s="2">
        <v>0</v>
      </c>
      <c r="BU436" s="2">
        <v>0</v>
      </c>
      <c r="BV436" s="2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F436" s="2">
        <v>0</v>
      </c>
      <c r="CG436" s="2">
        <v>0</v>
      </c>
      <c r="CH436" s="2">
        <v>19.8</v>
      </c>
      <c r="CI436" s="2">
        <v>253.8</v>
      </c>
    </row>
    <row r="437" spans="1:87" x14ac:dyDescent="0.2">
      <c r="A437" s="11">
        <v>44623</v>
      </c>
      <c r="B437" s="12">
        <v>293.39999999999998</v>
      </c>
      <c r="C437" s="12">
        <v>1492.9880000000001</v>
      </c>
      <c r="D437" s="12">
        <v>3233.1379999999999</v>
      </c>
      <c r="E437" s="12">
        <v>3033.3380000000002</v>
      </c>
      <c r="F437" s="12">
        <v>2098.8000000000002</v>
      </c>
      <c r="G437" s="12">
        <v>1611</v>
      </c>
      <c r="H437" s="12">
        <v>621</v>
      </c>
      <c r="I437" s="12">
        <v>819</v>
      </c>
      <c r="J437" s="12">
        <v>2513.0259999999998</v>
      </c>
      <c r="K437" s="12">
        <v>3254.85</v>
      </c>
      <c r="L437" s="12">
        <v>1122.5260000000001</v>
      </c>
      <c r="M437" s="12">
        <v>189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AA437" s="2">
        <f t="shared" si="178"/>
        <v>3254.85</v>
      </c>
      <c r="AB437" s="2">
        <f t="shared" si="179"/>
        <v>0</v>
      </c>
      <c r="AC437" s="2">
        <f t="shared" si="186"/>
        <v>3233.1379999999999</v>
      </c>
      <c r="AE437" s="9">
        <v>6</v>
      </c>
      <c r="AF437" s="2">
        <f t="shared" si="180"/>
        <v>7898.402</v>
      </c>
      <c r="AG437" s="2">
        <f t="shared" si="181"/>
        <v>0</v>
      </c>
      <c r="AH437" s="2">
        <f t="shared" si="182"/>
        <v>12383.664000000002</v>
      </c>
      <c r="AI437" s="2">
        <f t="shared" si="183"/>
        <v>20282.066000000003</v>
      </c>
      <c r="AK437">
        <f t="shared" si="184"/>
        <v>3</v>
      </c>
      <c r="AL437">
        <f t="shared" si="185"/>
        <v>2022</v>
      </c>
      <c r="BL437" s="2">
        <v>293.39999999999998</v>
      </c>
      <c r="BM437" s="2">
        <v>1492.9880000000001</v>
      </c>
      <c r="BN437" s="2">
        <v>3233.1379999999999</v>
      </c>
      <c r="BO437" s="2">
        <v>3033.3380000000002</v>
      </c>
      <c r="BP437" s="2">
        <v>2098.8000000000002</v>
      </c>
      <c r="BQ437" s="2">
        <v>1611</v>
      </c>
      <c r="BR437" s="2">
        <v>621</v>
      </c>
      <c r="BS437" s="2">
        <v>819</v>
      </c>
      <c r="BT437" s="2">
        <v>2513.0259999999998</v>
      </c>
      <c r="BU437" s="2">
        <v>3254.85</v>
      </c>
      <c r="BV437" s="2">
        <v>1122.5260000000001</v>
      </c>
      <c r="BW437" s="2">
        <v>189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F437" s="2">
        <v>0</v>
      </c>
      <c r="CG437" s="2">
        <v>0</v>
      </c>
      <c r="CH437" s="2">
        <v>0</v>
      </c>
      <c r="CI437" s="2">
        <v>0</v>
      </c>
    </row>
    <row r="438" spans="1:87" x14ac:dyDescent="0.2">
      <c r="A438" s="11">
        <v>44624</v>
      </c>
      <c r="B438" s="12">
        <v>0</v>
      </c>
      <c r="C438" s="12">
        <v>0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AA438" s="2">
        <f t="shared" si="178"/>
        <v>0</v>
      </c>
      <c r="AB438" s="2">
        <f t="shared" si="179"/>
        <v>0</v>
      </c>
      <c r="AC438" s="2">
        <f t="shared" si="186"/>
        <v>0</v>
      </c>
      <c r="AE438" s="9">
        <v>7</v>
      </c>
      <c r="AF438" s="2">
        <f t="shared" si="180"/>
        <v>0</v>
      </c>
      <c r="AG438" s="2">
        <f t="shared" si="181"/>
        <v>0</v>
      </c>
      <c r="AH438" s="2">
        <f t="shared" si="182"/>
        <v>0</v>
      </c>
      <c r="AI438" s="2">
        <f t="shared" si="183"/>
        <v>0</v>
      </c>
      <c r="AK438">
        <f t="shared" si="184"/>
        <v>3</v>
      </c>
      <c r="AL438">
        <f t="shared" si="185"/>
        <v>2022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  <c r="BT438" s="2">
        <v>0</v>
      </c>
      <c r="BU438" s="2">
        <v>0</v>
      </c>
      <c r="BV438" s="2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F438" s="2">
        <v>0</v>
      </c>
      <c r="CG438" s="2">
        <v>0</v>
      </c>
      <c r="CH438" s="2">
        <v>0</v>
      </c>
      <c r="CI438" s="2">
        <v>0</v>
      </c>
    </row>
    <row r="439" spans="1:87" x14ac:dyDescent="0.2">
      <c r="A439" s="11">
        <v>44625</v>
      </c>
      <c r="B439" s="12">
        <v>0</v>
      </c>
      <c r="C439" s="12">
        <v>0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970.98800000000006</v>
      </c>
      <c r="AA439" s="2">
        <f t="shared" si="178"/>
        <v>0</v>
      </c>
      <c r="AB439" s="2">
        <f t="shared" si="179"/>
        <v>0</v>
      </c>
      <c r="AC439" s="2">
        <f t="shared" si="186"/>
        <v>970.98800000000006</v>
      </c>
      <c r="AE439" s="9">
        <v>1</v>
      </c>
      <c r="AF439" s="2">
        <f t="shared" si="180"/>
        <v>0</v>
      </c>
      <c r="AG439" s="2">
        <f t="shared" si="181"/>
        <v>0</v>
      </c>
      <c r="AH439" s="2">
        <f t="shared" si="182"/>
        <v>970.98800000000006</v>
      </c>
      <c r="AI439" s="2">
        <f t="shared" si="183"/>
        <v>970.98800000000006</v>
      </c>
      <c r="AK439">
        <f t="shared" si="184"/>
        <v>3</v>
      </c>
      <c r="AL439">
        <f t="shared" si="185"/>
        <v>2022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  <c r="BT439" s="2">
        <v>0</v>
      </c>
      <c r="BU439" s="2">
        <v>0</v>
      </c>
      <c r="BV439" s="2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F439" s="2">
        <v>0</v>
      </c>
      <c r="CG439" s="2">
        <v>0</v>
      </c>
      <c r="CH439" s="2">
        <v>0</v>
      </c>
      <c r="CI439" s="2">
        <v>970.98800000000006</v>
      </c>
    </row>
    <row r="440" spans="1:87" x14ac:dyDescent="0.2">
      <c r="A440" s="11">
        <v>44626</v>
      </c>
      <c r="B440" s="12">
        <v>219.26300000000001</v>
      </c>
      <c r="C440" s="12">
        <v>0.78800000000000003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AA440" s="2">
        <f t="shared" si="178"/>
        <v>0</v>
      </c>
      <c r="AB440" s="2">
        <f t="shared" si="179"/>
        <v>0</v>
      </c>
      <c r="AC440" s="2">
        <f t="shared" si="186"/>
        <v>219.26300000000001</v>
      </c>
      <c r="AE440" s="9">
        <v>2</v>
      </c>
      <c r="AF440" s="2">
        <f t="shared" si="180"/>
        <v>0</v>
      </c>
      <c r="AG440" s="2">
        <f t="shared" si="181"/>
        <v>0</v>
      </c>
      <c r="AH440" s="2">
        <f t="shared" si="182"/>
        <v>220.05100000000002</v>
      </c>
      <c r="AI440" s="2">
        <f t="shared" si="183"/>
        <v>220.05100000000002</v>
      </c>
      <c r="AK440">
        <f t="shared" si="184"/>
        <v>3</v>
      </c>
      <c r="AL440">
        <f t="shared" si="185"/>
        <v>2022</v>
      </c>
      <c r="BL440" s="2">
        <v>219.26300000000001</v>
      </c>
      <c r="BM440" s="2">
        <v>0.78800000000000003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S440" s="2">
        <v>0</v>
      </c>
      <c r="BT440" s="2">
        <v>0</v>
      </c>
      <c r="BU440" s="2">
        <v>0</v>
      </c>
      <c r="BV440" s="2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F440" s="2">
        <v>0</v>
      </c>
      <c r="CG440" s="2">
        <v>0</v>
      </c>
      <c r="CH440" s="2">
        <v>0</v>
      </c>
      <c r="CI440" s="2">
        <v>0</v>
      </c>
    </row>
    <row r="441" spans="1:87" x14ac:dyDescent="0.2">
      <c r="A441" s="11">
        <v>44627</v>
      </c>
      <c r="B441" s="12">
        <v>0</v>
      </c>
      <c r="C441" s="12">
        <v>0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3.6</v>
      </c>
      <c r="M441" s="12">
        <v>149.4</v>
      </c>
      <c r="N441" s="12">
        <v>172.8</v>
      </c>
      <c r="O441" s="12">
        <v>941.4</v>
      </c>
      <c r="P441" s="12">
        <v>977.73800000000006</v>
      </c>
      <c r="Q441" s="12">
        <v>805.726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9</v>
      </c>
      <c r="AA441" s="2">
        <f t="shared" si="178"/>
        <v>149.4</v>
      </c>
      <c r="AB441" s="2">
        <f t="shared" si="179"/>
        <v>977.73800000000006</v>
      </c>
      <c r="AC441" s="2">
        <f t="shared" si="186"/>
        <v>9</v>
      </c>
      <c r="AE441" s="9">
        <v>3</v>
      </c>
      <c r="AF441" s="2">
        <f t="shared" si="180"/>
        <v>153</v>
      </c>
      <c r="AG441" s="2">
        <f t="shared" si="181"/>
        <v>2897.6640000000002</v>
      </c>
      <c r="AH441" s="2">
        <f t="shared" si="182"/>
        <v>9</v>
      </c>
      <c r="AI441" s="2">
        <f t="shared" si="183"/>
        <v>3059.6640000000002</v>
      </c>
      <c r="AK441">
        <f t="shared" si="184"/>
        <v>3</v>
      </c>
      <c r="AL441">
        <f t="shared" si="185"/>
        <v>2022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S441" s="2">
        <v>0</v>
      </c>
      <c r="BT441" s="2">
        <v>0</v>
      </c>
      <c r="BU441" s="2">
        <v>0</v>
      </c>
      <c r="BV441" s="2">
        <v>3.6</v>
      </c>
      <c r="BW441" s="2">
        <v>149.4</v>
      </c>
      <c r="BX441" s="2">
        <v>172.8</v>
      </c>
      <c r="BY441" s="2">
        <v>941.4</v>
      </c>
      <c r="BZ441" s="2">
        <v>977.73800000000006</v>
      </c>
      <c r="CA441" s="2">
        <v>805.726</v>
      </c>
      <c r="CB441" s="2">
        <v>0</v>
      </c>
      <c r="CC441" s="2">
        <v>0</v>
      </c>
      <c r="CD441" s="2">
        <v>0</v>
      </c>
      <c r="CE441" s="2">
        <v>0</v>
      </c>
      <c r="CF441" s="2">
        <v>0</v>
      </c>
      <c r="CG441" s="2">
        <v>0</v>
      </c>
      <c r="CH441" s="2">
        <v>0</v>
      </c>
      <c r="CI441" s="2">
        <v>9</v>
      </c>
    </row>
    <row r="442" spans="1:87" x14ac:dyDescent="0.2">
      <c r="A442" s="11">
        <v>44628</v>
      </c>
      <c r="B442" s="12">
        <v>190.91300000000001</v>
      </c>
      <c r="C442" s="12">
        <v>117.33799999999999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AA442" s="2">
        <f t="shared" si="178"/>
        <v>0</v>
      </c>
      <c r="AB442" s="2">
        <f t="shared" si="179"/>
        <v>0</v>
      </c>
      <c r="AC442" s="2">
        <f t="shared" si="186"/>
        <v>190.91300000000001</v>
      </c>
      <c r="AE442" s="9">
        <v>4</v>
      </c>
      <c r="AF442" s="2">
        <f t="shared" si="180"/>
        <v>0</v>
      </c>
      <c r="AG442" s="2">
        <f t="shared" si="181"/>
        <v>0</v>
      </c>
      <c r="AH442" s="2">
        <f t="shared" si="182"/>
        <v>308.25099999999998</v>
      </c>
      <c r="AI442" s="2">
        <f t="shared" si="183"/>
        <v>308.25099999999998</v>
      </c>
      <c r="AK442">
        <f t="shared" si="184"/>
        <v>3</v>
      </c>
      <c r="AL442">
        <f t="shared" si="185"/>
        <v>2022</v>
      </c>
      <c r="BL442" s="2">
        <v>190.91300000000001</v>
      </c>
      <c r="BM442" s="2">
        <v>117.33799999999999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  <c r="BT442" s="2">
        <v>0</v>
      </c>
      <c r="BU442" s="2">
        <v>0</v>
      </c>
      <c r="BV442" s="2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F442" s="2">
        <v>0</v>
      </c>
      <c r="CG442" s="2">
        <v>0</v>
      </c>
      <c r="CH442" s="2">
        <v>0</v>
      </c>
      <c r="CI442" s="2">
        <v>0</v>
      </c>
    </row>
    <row r="443" spans="1:87" x14ac:dyDescent="0.2">
      <c r="A443" s="11">
        <v>44629</v>
      </c>
      <c r="B443" s="12">
        <v>0</v>
      </c>
      <c r="C443" s="12">
        <v>0</v>
      </c>
      <c r="D443" s="12">
        <v>0</v>
      </c>
      <c r="E443" s="12">
        <v>0</v>
      </c>
      <c r="F443" s="12">
        <v>133.08799999999999</v>
      </c>
      <c r="G443" s="12">
        <v>553.16300000000001</v>
      </c>
      <c r="H443" s="12">
        <v>1226.588</v>
      </c>
      <c r="I443" s="12">
        <v>1436.5129999999999</v>
      </c>
      <c r="J443" s="12">
        <v>2408.9629999999997</v>
      </c>
      <c r="K443" s="12">
        <v>1243.3499999999999</v>
      </c>
      <c r="L443" s="12">
        <v>1450.8000000000002</v>
      </c>
      <c r="M443" s="12">
        <v>749.81299999999999</v>
      </c>
      <c r="N443" s="12">
        <v>48.6</v>
      </c>
      <c r="O443" s="12">
        <v>0</v>
      </c>
      <c r="P443" s="12">
        <v>30.6</v>
      </c>
      <c r="Q443" s="12">
        <v>9</v>
      </c>
      <c r="R443" s="12">
        <v>52.2</v>
      </c>
      <c r="S443" s="12">
        <v>277.2</v>
      </c>
      <c r="T443" s="12">
        <v>286.42500000000001</v>
      </c>
      <c r="U443" s="12">
        <v>158.4</v>
      </c>
      <c r="V443" s="12">
        <v>0</v>
      </c>
      <c r="W443" s="12">
        <v>19.8</v>
      </c>
      <c r="X443" s="12">
        <v>48.6</v>
      </c>
      <c r="Y443" s="12">
        <v>0</v>
      </c>
      <c r="AA443" s="2">
        <f t="shared" si="178"/>
        <v>2408.9629999999997</v>
      </c>
      <c r="AB443" s="2">
        <f t="shared" si="179"/>
        <v>48.6</v>
      </c>
      <c r="AC443" s="2">
        <f t="shared" si="186"/>
        <v>1226.588</v>
      </c>
      <c r="AE443" s="9">
        <v>5</v>
      </c>
      <c r="AF443" s="2">
        <f t="shared" si="180"/>
        <v>8063.6639999999989</v>
      </c>
      <c r="AG443" s="2">
        <f t="shared" si="181"/>
        <v>88.2</v>
      </c>
      <c r="AH443" s="2">
        <f t="shared" si="182"/>
        <v>1981.2390000000021</v>
      </c>
      <c r="AI443" s="2">
        <f t="shared" si="183"/>
        <v>10133.103000000001</v>
      </c>
      <c r="AK443">
        <f t="shared" si="184"/>
        <v>3</v>
      </c>
      <c r="AL443">
        <f t="shared" si="185"/>
        <v>2022</v>
      </c>
      <c r="BL443" s="2">
        <v>0</v>
      </c>
      <c r="BM443" s="2">
        <v>0</v>
      </c>
      <c r="BN443" s="2">
        <v>0</v>
      </c>
      <c r="BO443" s="2">
        <v>0</v>
      </c>
      <c r="BP443" s="2">
        <v>133.08799999999999</v>
      </c>
      <c r="BQ443" s="2">
        <v>553.16300000000001</v>
      </c>
      <c r="BR443" s="2">
        <v>1226.588</v>
      </c>
      <c r="BS443" s="2">
        <v>1436.5129999999999</v>
      </c>
      <c r="BT443" s="2">
        <v>2408.9629999999997</v>
      </c>
      <c r="BU443" s="2">
        <v>1243.3499999999999</v>
      </c>
      <c r="BV443" s="2">
        <v>1450.8000000000002</v>
      </c>
      <c r="BW443" s="2">
        <v>749.81299999999999</v>
      </c>
      <c r="BX443" s="2">
        <v>48.6</v>
      </c>
      <c r="BY443" s="2">
        <v>0</v>
      </c>
      <c r="BZ443" s="2">
        <v>30.6</v>
      </c>
      <c r="CA443" s="2">
        <v>9</v>
      </c>
      <c r="CB443" s="2">
        <v>52.2</v>
      </c>
      <c r="CC443" s="2">
        <v>277.2</v>
      </c>
      <c r="CD443" s="2">
        <v>286.42500000000001</v>
      </c>
      <c r="CE443" s="2">
        <v>158.4</v>
      </c>
      <c r="CF443" s="2">
        <v>0</v>
      </c>
      <c r="CG443" s="2">
        <v>19.8</v>
      </c>
      <c r="CH443" s="2">
        <v>48.6</v>
      </c>
      <c r="CI443" s="2">
        <v>0</v>
      </c>
    </row>
    <row r="444" spans="1:87" x14ac:dyDescent="0.2">
      <c r="A444" s="11">
        <v>44630</v>
      </c>
      <c r="B444" s="12">
        <v>0</v>
      </c>
      <c r="C444" s="12">
        <v>0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62.212999999999994</v>
      </c>
      <c r="X444" s="12">
        <v>629.21299999999997</v>
      </c>
      <c r="Y444" s="12">
        <v>161.43799999999999</v>
      </c>
      <c r="AA444" s="2">
        <f t="shared" si="178"/>
        <v>0</v>
      </c>
      <c r="AB444" s="2">
        <f t="shared" si="179"/>
        <v>0</v>
      </c>
      <c r="AC444" s="2">
        <f t="shared" si="186"/>
        <v>629.21299999999997</v>
      </c>
      <c r="AE444" s="9">
        <v>6</v>
      </c>
      <c r="AF444" s="2">
        <f t="shared" si="180"/>
        <v>0</v>
      </c>
      <c r="AG444" s="2">
        <f t="shared" si="181"/>
        <v>0</v>
      </c>
      <c r="AH444" s="2">
        <f t="shared" si="182"/>
        <v>852.86399999999992</v>
      </c>
      <c r="AI444" s="2">
        <f t="shared" si="183"/>
        <v>852.86399999999992</v>
      </c>
      <c r="AK444">
        <f t="shared" si="184"/>
        <v>3</v>
      </c>
      <c r="AL444">
        <f t="shared" si="185"/>
        <v>2022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S444" s="2">
        <v>0</v>
      </c>
      <c r="BT444" s="2">
        <v>0</v>
      </c>
      <c r="BU444" s="2">
        <v>0</v>
      </c>
      <c r="BV444" s="2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F444" s="2">
        <v>0</v>
      </c>
      <c r="CG444" s="2">
        <v>62.212999999999994</v>
      </c>
      <c r="CH444" s="2">
        <v>629.21299999999997</v>
      </c>
      <c r="CI444" s="2">
        <v>161.43799999999999</v>
      </c>
    </row>
    <row r="445" spans="1:87" x14ac:dyDescent="0.2">
      <c r="A445" s="11">
        <v>44631</v>
      </c>
      <c r="B445" s="12">
        <v>320.28800000000001</v>
      </c>
      <c r="C445" s="12">
        <v>515.13800000000003</v>
      </c>
      <c r="D445" s="12">
        <v>289.01299999999998</v>
      </c>
      <c r="E445" s="12">
        <v>455.17599999999999</v>
      </c>
      <c r="F445" s="12">
        <v>754.08799999999997</v>
      </c>
      <c r="G445" s="12">
        <v>2767.8380000000002</v>
      </c>
      <c r="H445" s="12">
        <v>2382.75</v>
      </c>
      <c r="I445" s="12">
        <v>2125.3510000000001</v>
      </c>
      <c r="J445" s="12">
        <v>2534.5129999999999</v>
      </c>
      <c r="K445" s="12">
        <v>1558.0129999999999</v>
      </c>
      <c r="L445" s="12">
        <v>254.81300000000002</v>
      </c>
      <c r="M445" s="12">
        <v>1.8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AA445" s="2">
        <f t="shared" si="178"/>
        <v>0</v>
      </c>
      <c r="AB445" s="2">
        <f t="shared" si="179"/>
        <v>2534.5129999999999</v>
      </c>
      <c r="AC445" s="2">
        <f t="shared" si="186"/>
        <v>2767.8380000000002</v>
      </c>
      <c r="AE445" s="9">
        <v>7</v>
      </c>
      <c r="AF445" s="2">
        <f t="shared" si="180"/>
        <v>0</v>
      </c>
      <c r="AG445" s="2">
        <f t="shared" si="181"/>
        <v>6474.49</v>
      </c>
      <c r="AH445" s="2">
        <f t="shared" si="182"/>
        <v>7484.2909999999974</v>
      </c>
      <c r="AI445" s="2">
        <f t="shared" si="183"/>
        <v>13958.780999999997</v>
      </c>
      <c r="AK445">
        <f t="shared" si="184"/>
        <v>3</v>
      </c>
      <c r="AL445">
        <f t="shared" si="185"/>
        <v>2022</v>
      </c>
      <c r="BL445" s="2">
        <v>320.28800000000001</v>
      </c>
      <c r="BM445" s="2">
        <v>515.13800000000003</v>
      </c>
      <c r="BN445" s="2">
        <v>289.01299999999998</v>
      </c>
      <c r="BO445" s="2">
        <v>455.17599999999999</v>
      </c>
      <c r="BP445" s="2">
        <v>754.08799999999997</v>
      </c>
      <c r="BQ445" s="2">
        <v>2767.8380000000002</v>
      </c>
      <c r="BR445" s="2">
        <v>2382.75</v>
      </c>
      <c r="BS445" s="2">
        <v>2125.3510000000001</v>
      </c>
      <c r="BT445" s="2">
        <v>2534.5129999999999</v>
      </c>
      <c r="BU445" s="2">
        <v>1558.0129999999999</v>
      </c>
      <c r="BV445" s="2">
        <v>254.81300000000002</v>
      </c>
      <c r="BW445" s="2">
        <v>1.8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F445" s="2">
        <v>0</v>
      </c>
      <c r="CG445" s="2">
        <v>0</v>
      </c>
      <c r="CH445" s="2">
        <v>0</v>
      </c>
      <c r="CI445" s="2">
        <v>0</v>
      </c>
    </row>
    <row r="446" spans="1:87" x14ac:dyDescent="0.2">
      <c r="A446" s="11">
        <v>44632</v>
      </c>
      <c r="B446" s="12">
        <v>0</v>
      </c>
      <c r="C446" s="12">
        <v>0</v>
      </c>
      <c r="D446" s="12">
        <v>0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361.57499999999999</v>
      </c>
      <c r="O446" s="12">
        <v>254.70099999999999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AA446" s="2">
        <f t="shared" si="178"/>
        <v>0</v>
      </c>
      <c r="AB446" s="2">
        <f t="shared" si="179"/>
        <v>361.57499999999999</v>
      </c>
      <c r="AC446" s="2">
        <f t="shared" si="186"/>
        <v>0</v>
      </c>
      <c r="AE446" s="9">
        <v>1</v>
      </c>
      <c r="AF446" s="2">
        <f t="shared" si="180"/>
        <v>0</v>
      </c>
      <c r="AG446" s="2">
        <f t="shared" si="181"/>
        <v>616.27599999999995</v>
      </c>
      <c r="AH446" s="2">
        <f t="shared" si="182"/>
        <v>0</v>
      </c>
      <c r="AI446" s="2">
        <f t="shared" si="183"/>
        <v>616.27599999999995</v>
      </c>
      <c r="AK446">
        <f t="shared" si="184"/>
        <v>3</v>
      </c>
      <c r="AL446">
        <f t="shared" si="185"/>
        <v>2022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S446" s="2">
        <v>0</v>
      </c>
      <c r="BT446" s="2">
        <v>0</v>
      </c>
      <c r="BU446" s="2">
        <v>0</v>
      </c>
      <c r="BV446" s="2">
        <v>0</v>
      </c>
      <c r="BW446" s="2">
        <v>0</v>
      </c>
      <c r="BX446" s="2">
        <v>361.57499999999999</v>
      </c>
      <c r="BY446" s="2">
        <v>254.70099999999999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G446" s="2">
        <v>0</v>
      </c>
      <c r="CH446" s="2">
        <v>0</v>
      </c>
      <c r="CI446" s="2">
        <v>0</v>
      </c>
    </row>
    <row r="447" spans="1:87" x14ac:dyDescent="0.2">
      <c r="A447" s="11">
        <v>44633</v>
      </c>
      <c r="B447" s="12">
        <v>0</v>
      </c>
      <c r="C447" s="12">
        <v>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AA447" s="2">
        <f t="shared" si="178"/>
        <v>0</v>
      </c>
      <c r="AB447" s="2">
        <f t="shared" si="179"/>
        <v>0</v>
      </c>
      <c r="AC447" s="2">
        <f t="shared" si="186"/>
        <v>0</v>
      </c>
      <c r="AE447" s="9">
        <v>2</v>
      </c>
      <c r="AF447" s="2">
        <f t="shared" si="180"/>
        <v>0</v>
      </c>
      <c r="AG447" s="2">
        <f t="shared" si="181"/>
        <v>0</v>
      </c>
      <c r="AH447" s="2">
        <f t="shared" si="182"/>
        <v>0</v>
      </c>
      <c r="AI447" s="2">
        <f t="shared" si="183"/>
        <v>0</v>
      </c>
      <c r="AK447">
        <f t="shared" si="184"/>
        <v>3</v>
      </c>
      <c r="AL447">
        <f t="shared" si="185"/>
        <v>2022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S447" s="2">
        <v>0</v>
      </c>
      <c r="BT447" s="2">
        <v>0</v>
      </c>
      <c r="BU447" s="2">
        <v>0</v>
      </c>
      <c r="BV447" s="2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F447" s="2">
        <v>0</v>
      </c>
      <c r="CG447" s="2">
        <v>0</v>
      </c>
      <c r="CH447" s="2">
        <v>0</v>
      </c>
      <c r="CI447" s="2">
        <v>0</v>
      </c>
    </row>
    <row r="448" spans="1:87" x14ac:dyDescent="0.2">
      <c r="A448" s="11">
        <v>44634</v>
      </c>
      <c r="B448" s="12">
        <v>0</v>
      </c>
      <c r="C448" s="12">
        <v>0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AA448" s="2">
        <f t="shared" si="178"/>
        <v>0</v>
      </c>
      <c r="AB448" s="2">
        <f t="shared" si="179"/>
        <v>0</v>
      </c>
      <c r="AC448" s="2">
        <f t="shared" si="186"/>
        <v>0</v>
      </c>
      <c r="AE448" s="9">
        <v>3</v>
      </c>
      <c r="AF448" s="2">
        <f t="shared" si="180"/>
        <v>0</v>
      </c>
      <c r="AG448" s="2">
        <f t="shared" si="181"/>
        <v>0</v>
      </c>
      <c r="AH448" s="2">
        <f t="shared" si="182"/>
        <v>0</v>
      </c>
      <c r="AI448" s="2">
        <f t="shared" si="183"/>
        <v>0</v>
      </c>
      <c r="AK448">
        <f t="shared" si="184"/>
        <v>3</v>
      </c>
      <c r="AL448">
        <f t="shared" si="185"/>
        <v>2022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T448" s="2">
        <v>0</v>
      </c>
      <c r="BU448" s="2">
        <v>0</v>
      </c>
      <c r="BV448" s="2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F448" s="2">
        <v>0</v>
      </c>
      <c r="CG448" s="2">
        <v>0</v>
      </c>
      <c r="CH448" s="2">
        <v>0</v>
      </c>
      <c r="CI448" s="2">
        <v>0</v>
      </c>
    </row>
    <row r="449" spans="1:87" x14ac:dyDescent="0.2">
      <c r="A449" s="11">
        <v>44635</v>
      </c>
      <c r="B449" s="12">
        <v>0</v>
      </c>
      <c r="C449" s="12">
        <v>0</v>
      </c>
      <c r="D449" s="12">
        <v>0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1.8</v>
      </c>
      <c r="U449" s="12">
        <v>137.81299999999999</v>
      </c>
      <c r="V449" s="12">
        <v>0</v>
      </c>
      <c r="W449" s="12">
        <v>0</v>
      </c>
      <c r="X449" s="12">
        <v>211.05</v>
      </c>
      <c r="Y449" s="12">
        <v>44.1</v>
      </c>
      <c r="AA449" s="2">
        <f t="shared" si="178"/>
        <v>137.81299999999999</v>
      </c>
      <c r="AB449" s="2">
        <f t="shared" si="179"/>
        <v>0</v>
      </c>
      <c r="AC449" s="2">
        <f t="shared" si="186"/>
        <v>211.05</v>
      </c>
      <c r="AE449" s="9">
        <v>4</v>
      </c>
      <c r="AF449" s="2">
        <f t="shared" si="180"/>
        <v>139.613</v>
      </c>
      <c r="AG449" s="2">
        <f t="shared" si="181"/>
        <v>0</v>
      </c>
      <c r="AH449" s="2">
        <f t="shared" si="182"/>
        <v>255.15000000000003</v>
      </c>
      <c r="AI449" s="2">
        <f t="shared" si="183"/>
        <v>394.76300000000003</v>
      </c>
      <c r="AK449">
        <f t="shared" si="184"/>
        <v>3</v>
      </c>
      <c r="AL449">
        <f t="shared" si="185"/>
        <v>2022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S449" s="2">
        <v>0</v>
      </c>
      <c r="BT449" s="2">
        <v>0</v>
      </c>
      <c r="BU449" s="2">
        <v>0</v>
      </c>
      <c r="BV449" s="2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1.8</v>
      </c>
      <c r="CE449" s="2">
        <v>137.81299999999999</v>
      </c>
      <c r="CF449" s="2">
        <v>0</v>
      </c>
      <c r="CG449" s="2">
        <v>0</v>
      </c>
      <c r="CH449" s="2">
        <v>211.05</v>
      </c>
      <c r="CI449" s="2">
        <v>44.1</v>
      </c>
    </row>
    <row r="450" spans="1:87" x14ac:dyDescent="0.2">
      <c r="A450" s="11">
        <v>44636</v>
      </c>
      <c r="B450" s="12">
        <v>0</v>
      </c>
      <c r="C450" s="12">
        <v>0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10.8</v>
      </c>
      <c r="J450" s="12">
        <v>48.6</v>
      </c>
      <c r="K450" s="12">
        <v>381.6</v>
      </c>
      <c r="L450" s="12">
        <v>99</v>
      </c>
      <c r="M450" s="12">
        <v>0</v>
      </c>
      <c r="N450" s="12">
        <v>0</v>
      </c>
      <c r="O450" s="12">
        <v>111.038</v>
      </c>
      <c r="P450" s="12">
        <v>260.66300000000001</v>
      </c>
      <c r="Q450" s="12">
        <v>155.137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AA450" s="2">
        <f t="shared" si="178"/>
        <v>381.6</v>
      </c>
      <c r="AB450" s="2">
        <f t="shared" si="179"/>
        <v>260.66300000000001</v>
      </c>
      <c r="AC450" s="2">
        <f t="shared" si="186"/>
        <v>0</v>
      </c>
      <c r="AE450" s="9">
        <v>5</v>
      </c>
      <c r="AF450" s="2">
        <f t="shared" si="180"/>
        <v>540</v>
      </c>
      <c r="AG450" s="2">
        <f t="shared" si="181"/>
        <v>526.83799999999997</v>
      </c>
      <c r="AH450" s="2">
        <f t="shared" si="182"/>
        <v>0</v>
      </c>
      <c r="AI450" s="2">
        <f t="shared" si="183"/>
        <v>1066.838</v>
      </c>
      <c r="AK450">
        <f t="shared" si="184"/>
        <v>3</v>
      </c>
      <c r="AL450">
        <f t="shared" si="185"/>
        <v>2022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10.8</v>
      </c>
      <c r="BT450" s="2">
        <v>48.6</v>
      </c>
      <c r="BU450" s="2">
        <v>381.6</v>
      </c>
      <c r="BV450" s="2">
        <v>99</v>
      </c>
      <c r="BW450" s="2">
        <v>0</v>
      </c>
      <c r="BX450" s="2">
        <v>0</v>
      </c>
      <c r="BY450" s="2">
        <v>111.038</v>
      </c>
      <c r="BZ450" s="2">
        <v>260.66300000000001</v>
      </c>
      <c r="CA450" s="2">
        <v>155.137</v>
      </c>
      <c r="CB450" s="2">
        <v>0</v>
      </c>
      <c r="CC450" s="2">
        <v>0</v>
      </c>
      <c r="CD450" s="2">
        <v>0</v>
      </c>
      <c r="CE450" s="2">
        <v>0</v>
      </c>
      <c r="CF450" s="2">
        <v>0</v>
      </c>
      <c r="CG450" s="2">
        <v>0</v>
      </c>
      <c r="CH450" s="2">
        <v>0</v>
      </c>
      <c r="CI450" s="2">
        <v>0</v>
      </c>
    </row>
    <row r="451" spans="1:87" x14ac:dyDescent="0.2">
      <c r="A451" s="11">
        <v>44637</v>
      </c>
      <c r="B451" s="12">
        <v>0</v>
      </c>
      <c r="C451" s="12">
        <v>0</v>
      </c>
      <c r="D451" s="12">
        <v>0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AA451" s="2">
        <f t="shared" si="178"/>
        <v>0</v>
      </c>
      <c r="AB451" s="2">
        <f t="shared" si="179"/>
        <v>0</v>
      </c>
      <c r="AC451" s="2">
        <f t="shared" si="186"/>
        <v>0</v>
      </c>
      <c r="AE451" s="9">
        <v>6</v>
      </c>
      <c r="AF451" s="2">
        <f t="shared" si="180"/>
        <v>0</v>
      </c>
      <c r="AG451" s="2">
        <f t="shared" si="181"/>
        <v>0</v>
      </c>
      <c r="AH451" s="2">
        <f t="shared" si="182"/>
        <v>0</v>
      </c>
      <c r="AI451" s="2">
        <f t="shared" si="183"/>
        <v>0</v>
      </c>
      <c r="AK451">
        <f t="shared" si="184"/>
        <v>3</v>
      </c>
      <c r="AL451">
        <f t="shared" si="185"/>
        <v>2022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S451" s="2">
        <v>0</v>
      </c>
      <c r="BT451" s="2">
        <v>0</v>
      </c>
      <c r="BU451" s="2">
        <v>0</v>
      </c>
      <c r="BV451" s="2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F451" s="2">
        <v>0</v>
      </c>
      <c r="CG451" s="2">
        <v>0</v>
      </c>
      <c r="CH451" s="2">
        <v>0</v>
      </c>
      <c r="CI451" s="2">
        <v>0</v>
      </c>
    </row>
    <row r="452" spans="1:87" x14ac:dyDescent="0.2">
      <c r="A452" s="11">
        <v>44638</v>
      </c>
      <c r="B452" s="12">
        <v>0</v>
      </c>
      <c r="C452" s="12">
        <v>0</v>
      </c>
      <c r="D452" s="12">
        <v>0</v>
      </c>
      <c r="E452" s="12">
        <v>0</v>
      </c>
      <c r="F452" s="12">
        <v>13.388</v>
      </c>
      <c r="G452" s="12">
        <v>21.263000000000002</v>
      </c>
      <c r="H452" s="12">
        <v>0</v>
      </c>
      <c r="I452" s="12">
        <v>0</v>
      </c>
      <c r="J452" s="12">
        <v>40.162999999999997</v>
      </c>
      <c r="K452" s="12">
        <v>277.42500000000001</v>
      </c>
      <c r="L452" s="12">
        <v>1269.788</v>
      </c>
      <c r="M452" s="12">
        <v>1457.8879999999999</v>
      </c>
      <c r="N452" s="12">
        <v>979.76300000000003</v>
      </c>
      <c r="O452" s="12">
        <v>390.375</v>
      </c>
      <c r="P452" s="12">
        <v>409.94999999999993</v>
      </c>
      <c r="Q452" s="12">
        <v>395.21300000000002</v>
      </c>
      <c r="R452" s="12">
        <v>302.39999999999998</v>
      </c>
      <c r="S452" s="12">
        <v>34.200000000000003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AA452" s="2">
        <f t="shared" si="178"/>
        <v>0</v>
      </c>
      <c r="AB452" s="2">
        <f t="shared" si="179"/>
        <v>1457.8879999999999</v>
      </c>
      <c r="AC452" s="2">
        <f t="shared" si="186"/>
        <v>21.263000000000002</v>
      </c>
      <c r="AE452" s="9">
        <v>7</v>
      </c>
      <c r="AF452" s="2">
        <f t="shared" si="180"/>
        <v>0</v>
      </c>
      <c r="AG452" s="2">
        <f t="shared" si="181"/>
        <v>5557.1649999999991</v>
      </c>
      <c r="AH452" s="2">
        <f t="shared" si="182"/>
        <v>34.65099999999984</v>
      </c>
      <c r="AI452" s="2">
        <f t="shared" si="183"/>
        <v>5591.8159999999989</v>
      </c>
      <c r="AK452">
        <f t="shared" si="184"/>
        <v>3</v>
      </c>
      <c r="AL452">
        <f t="shared" si="185"/>
        <v>2022</v>
      </c>
      <c r="BL452" s="2">
        <v>0</v>
      </c>
      <c r="BM452" s="2">
        <v>0</v>
      </c>
      <c r="BN452" s="2">
        <v>0</v>
      </c>
      <c r="BO452" s="2">
        <v>0</v>
      </c>
      <c r="BP452" s="2">
        <v>13.388</v>
      </c>
      <c r="BQ452" s="2">
        <v>21.263000000000002</v>
      </c>
      <c r="BR452" s="2">
        <v>0</v>
      </c>
      <c r="BS452" s="2">
        <v>0</v>
      </c>
      <c r="BT452" s="2">
        <v>40.162999999999997</v>
      </c>
      <c r="BU452" s="2">
        <v>277.42500000000001</v>
      </c>
      <c r="BV452" s="2">
        <v>1269.788</v>
      </c>
      <c r="BW452" s="2">
        <v>1457.8879999999999</v>
      </c>
      <c r="BX452" s="2">
        <v>979.76300000000003</v>
      </c>
      <c r="BY452" s="2">
        <v>390.375</v>
      </c>
      <c r="BZ452" s="2">
        <v>409.94999999999993</v>
      </c>
      <c r="CA452" s="2">
        <v>395.21300000000002</v>
      </c>
      <c r="CB452" s="2">
        <v>302.39999999999998</v>
      </c>
      <c r="CC452" s="2">
        <v>34.200000000000003</v>
      </c>
      <c r="CD452" s="2">
        <v>0</v>
      </c>
      <c r="CE452" s="2">
        <v>0</v>
      </c>
      <c r="CF452" s="2">
        <v>0</v>
      </c>
      <c r="CG452" s="2">
        <v>0</v>
      </c>
      <c r="CH452" s="2">
        <v>0</v>
      </c>
      <c r="CI452" s="2">
        <v>0</v>
      </c>
    </row>
    <row r="453" spans="1:87" x14ac:dyDescent="0.2">
      <c r="A453" s="11">
        <v>44639</v>
      </c>
      <c r="B453" s="12">
        <v>0</v>
      </c>
      <c r="C453" s="12">
        <v>0</v>
      </c>
      <c r="D453" s="12">
        <v>0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2">
        <v>18</v>
      </c>
      <c r="Y453" s="12">
        <v>1386.788</v>
      </c>
      <c r="AA453" s="2">
        <f t="shared" si="178"/>
        <v>0</v>
      </c>
      <c r="AB453" s="2">
        <f t="shared" si="179"/>
        <v>0</v>
      </c>
      <c r="AC453" s="2">
        <f t="shared" si="186"/>
        <v>1386.788</v>
      </c>
      <c r="AE453" s="9">
        <v>1</v>
      </c>
      <c r="AF453" s="2">
        <f t="shared" si="180"/>
        <v>0</v>
      </c>
      <c r="AG453" s="2">
        <f t="shared" si="181"/>
        <v>0</v>
      </c>
      <c r="AH453" s="2">
        <f t="shared" si="182"/>
        <v>1404.788</v>
      </c>
      <c r="AI453" s="2">
        <f t="shared" si="183"/>
        <v>1404.788</v>
      </c>
      <c r="AK453">
        <f t="shared" si="184"/>
        <v>3</v>
      </c>
      <c r="AL453">
        <f t="shared" si="185"/>
        <v>2022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S453" s="2">
        <v>0</v>
      </c>
      <c r="BT453" s="2">
        <v>0</v>
      </c>
      <c r="BU453" s="2">
        <v>0</v>
      </c>
      <c r="BV453" s="2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F453" s="2">
        <v>0</v>
      </c>
      <c r="CG453" s="2">
        <v>0</v>
      </c>
      <c r="CH453" s="2">
        <v>18</v>
      </c>
      <c r="CI453" s="2">
        <v>1386.788</v>
      </c>
    </row>
    <row r="454" spans="1:87" x14ac:dyDescent="0.2">
      <c r="A454" s="11">
        <v>44640</v>
      </c>
      <c r="B454" s="12">
        <v>1752.413</v>
      </c>
      <c r="C454" s="12">
        <v>2054.3629999999998</v>
      </c>
      <c r="D454" s="12">
        <v>2446.4250000000002</v>
      </c>
      <c r="E454" s="12">
        <v>2539.2380000000003</v>
      </c>
      <c r="F454" s="12">
        <v>2593.8009999999999</v>
      </c>
      <c r="G454" s="12">
        <v>2765.2510000000002</v>
      </c>
      <c r="H454" s="12">
        <v>2773.913</v>
      </c>
      <c r="I454" s="12">
        <v>2214.0010000000002</v>
      </c>
      <c r="J454" s="12">
        <v>3273.3009999999999</v>
      </c>
      <c r="K454" s="12">
        <v>3355.538</v>
      </c>
      <c r="L454" s="12">
        <v>2204.1</v>
      </c>
      <c r="M454" s="12">
        <v>343.238</v>
      </c>
      <c r="N454" s="12">
        <v>69.524999999999991</v>
      </c>
      <c r="O454" s="12">
        <v>14.4</v>
      </c>
      <c r="P454" s="12">
        <v>73.8</v>
      </c>
      <c r="Q454" s="12">
        <v>39.6</v>
      </c>
      <c r="R454" s="12">
        <v>102.6</v>
      </c>
      <c r="S454" s="12">
        <v>219.6</v>
      </c>
      <c r="T454" s="12">
        <v>25.988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AA454" s="2">
        <f t="shared" si="178"/>
        <v>3355.538</v>
      </c>
      <c r="AB454" s="2">
        <f t="shared" si="179"/>
        <v>73.8</v>
      </c>
      <c r="AC454" s="2">
        <f t="shared" si="186"/>
        <v>2773.913</v>
      </c>
      <c r="AE454" s="9">
        <v>2</v>
      </c>
      <c r="AF454" s="2">
        <f t="shared" si="180"/>
        <v>11738.366</v>
      </c>
      <c r="AG454" s="2">
        <f t="shared" si="181"/>
        <v>197.32499999999999</v>
      </c>
      <c r="AH454" s="2">
        <f t="shared" si="182"/>
        <v>16925.403999999999</v>
      </c>
      <c r="AI454" s="2">
        <f t="shared" si="183"/>
        <v>28861.094999999998</v>
      </c>
      <c r="AK454">
        <f t="shared" si="184"/>
        <v>3</v>
      </c>
      <c r="AL454">
        <f t="shared" si="185"/>
        <v>2022</v>
      </c>
      <c r="BL454" s="2">
        <v>1752.413</v>
      </c>
      <c r="BM454" s="2">
        <v>2054.3629999999998</v>
      </c>
      <c r="BN454" s="2">
        <v>2446.4250000000002</v>
      </c>
      <c r="BO454" s="2">
        <v>2539.2380000000003</v>
      </c>
      <c r="BP454" s="2">
        <v>2593.8009999999999</v>
      </c>
      <c r="BQ454" s="2">
        <v>2765.2510000000002</v>
      </c>
      <c r="BR454" s="2">
        <v>2773.913</v>
      </c>
      <c r="BS454" s="2">
        <v>2214.0010000000002</v>
      </c>
      <c r="BT454" s="2">
        <v>3273.3009999999999</v>
      </c>
      <c r="BU454" s="2">
        <v>3355.538</v>
      </c>
      <c r="BV454" s="2">
        <v>2204.1</v>
      </c>
      <c r="BW454" s="2">
        <v>343.238</v>
      </c>
      <c r="BX454" s="2">
        <v>69.524999999999991</v>
      </c>
      <c r="BY454" s="2">
        <v>14.4</v>
      </c>
      <c r="BZ454" s="2">
        <v>73.8</v>
      </c>
      <c r="CA454" s="2">
        <v>39.6</v>
      </c>
      <c r="CB454" s="2">
        <v>102.6</v>
      </c>
      <c r="CC454" s="2">
        <v>219.6</v>
      </c>
      <c r="CD454" s="2">
        <v>25.988</v>
      </c>
      <c r="CE454" s="2">
        <v>0</v>
      </c>
      <c r="CF454" s="2">
        <v>0</v>
      </c>
      <c r="CG454" s="2">
        <v>0</v>
      </c>
      <c r="CH454" s="2">
        <v>0</v>
      </c>
      <c r="CI454" s="2">
        <v>0</v>
      </c>
    </row>
    <row r="455" spans="1:87" x14ac:dyDescent="0.2">
      <c r="A455" s="11">
        <v>44641</v>
      </c>
      <c r="B455" s="12">
        <v>0</v>
      </c>
      <c r="C455" s="12">
        <v>0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AA455" s="2">
        <f t="shared" si="178"/>
        <v>0</v>
      </c>
      <c r="AB455" s="2">
        <f t="shared" si="179"/>
        <v>0</v>
      </c>
      <c r="AC455" s="2">
        <f t="shared" si="186"/>
        <v>0</v>
      </c>
      <c r="AE455" s="9">
        <v>3</v>
      </c>
      <c r="AF455" s="2">
        <f t="shared" si="180"/>
        <v>0</v>
      </c>
      <c r="AG455" s="2">
        <f t="shared" si="181"/>
        <v>0</v>
      </c>
      <c r="AH455" s="2">
        <f t="shared" si="182"/>
        <v>0</v>
      </c>
      <c r="AI455" s="2">
        <f t="shared" si="183"/>
        <v>0</v>
      </c>
      <c r="AK455">
        <f t="shared" si="184"/>
        <v>3</v>
      </c>
      <c r="AL455">
        <f t="shared" si="185"/>
        <v>2022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S455" s="2">
        <v>0</v>
      </c>
      <c r="BT455" s="2">
        <v>0</v>
      </c>
      <c r="BU455" s="2">
        <v>0</v>
      </c>
      <c r="BV455" s="2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F455" s="2">
        <v>0</v>
      </c>
      <c r="CG455" s="2">
        <v>0</v>
      </c>
      <c r="CH455" s="2">
        <v>0</v>
      </c>
      <c r="CI455" s="2">
        <v>0</v>
      </c>
    </row>
    <row r="456" spans="1:87" x14ac:dyDescent="0.2">
      <c r="A456" s="11">
        <v>44642</v>
      </c>
      <c r="B456" s="12">
        <v>0</v>
      </c>
      <c r="C456" s="12">
        <v>0</v>
      </c>
      <c r="D456" s="12">
        <v>0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36</v>
      </c>
      <c r="P456" s="12">
        <v>72</v>
      </c>
      <c r="Q456" s="12">
        <v>36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AA456" s="2">
        <f t="shared" si="178"/>
        <v>0</v>
      </c>
      <c r="AB456" s="2">
        <f t="shared" si="179"/>
        <v>72</v>
      </c>
      <c r="AC456" s="2">
        <f t="shared" si="186"/>
        <v>0</v>
      </c>
      <c r="AE456" s="9">
        <v>4</v>
      </c>
      <c r="AF456" s="2">
        <f t="shared" si="180"/>
        <v>0</v>
      </c>
      <c r="AG456" s="2">
        <f t="shared" si="181"/>
        <v>144</v>
      </c>
      <c r="AH456" s="2">
        <f t="shared" si="182"/>
        <v>0</v>
      </c>
      <c r="AI456" s="2">
        <f t="shared" si="183"/>
        <v>144</v>
      </c>
      <c r="AK456">
        <f t="shared" si="184"/>
        <v>3</v>
      </c>
      <c r="AL456">
        <f t="shared" si="185"/>
        <v>2022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T456" s="2">
        <v>0</v>
      </c>
      <c r="BU456" s="2">
        <v>0</v>
      </c>
      <c r="BV456" s="2">
        <v>0</v>
      </c>
      <c r="BW456" s="2">
        <v>0</v>
      </c>
      <c r="BX456" s="2">
        <v>0</v>
      </c>
      <c r="BY456" s="2">
        <v>36</v>
      </c>
      <c r="BZ456" s="2">
        <v>72</v>
      </c>
      <c r="CA456" s="2">
        <v>36</v>
      </c>
      <c r="CB456" s="2">
        <v>0</v>
      </c>
      <c r="CC456" s="2">
        <v>0</v>
      </c>
      <c r="CD456" s="2">
        <v>0</v>
      </c>
      <c r="CE456" s="2">
        <v>0</v>
      </c>
      <c r="CF456" s="2">
        <v>0</v>
      </c>
      <c r="CG456" s="2">
        <v>0</v>
      </c>
      <c r="CH456" s="2">
        <v>0</v>
      </c>
      <c r="CI456" s="2">
        <v>0</v>
      </c>
    </row>
    <row r="457" spans="1:87" x14ac:dyDescent="0.2">
      <c r="A457" s="11">
        <v>44643</v>
      </c>
      <c r="B457" s="12">
        <v>0</v>
      </c>
      <c r="C457" s="12">
        <v>0</v>
      </c>
      <c r="D457" s="12">
        <v>0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10.238</v>
      </c>
      <c r="T457" s="12">
        <v>25.988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AA457" s="2">
        <f t="shared" si="178"/>
        <v>25.988</v>
      </c>
      <c r="AB457" s="2">
        <f t="shared" si="179"/>
        <v>0</v>
      </c>
      <c r="AC457" s="2">
        <f t="shared" si="186"/>
        <v>0</v>
      </c>
      <c r="AE457" s="9">
        <v>5</v>
      </c>
      <c r="AF457" s="2">
        <f t="shared" si="180"/>
        <v>36.225999999999999</v>
      </c>
      <c r="AG457" s="2">
        <f t="shared" si="181"/>
        <v>0</v>
      </c>
      <c r="AH457" s="2">
        <f t="shared" si="182"/>
        <v>0</v>
      </c>
      <c r="AI457" s="2">
        <f t="shared" si="183"/>
        <v>36.225999999999999</v>
      </c>
      <c r="AK457">
        <f t="shared" si="184"/>
        <v>3</v>
      </c>
      <c r="AL457">
        <f t="shared" si="185"/>
        <v>2022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S457" s="2">
        <v>0</v>
      </c>
      <c r="BT457" s="2">
        <v>0</v>
      </c>
      <c r="BU457" s="2">
        <v>0</v>
      </c>
      <c r="BV457" s="2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10.238</v>
      </c>
      <c r="CD457" s="2">
        <v>25.988</v>
      </c>
      <c r="CE457" s="2">
        <v>0</v>
      </c>
      <c r="CF457" s="2">
        <v>0</v>
      </c>
      <c r="CG457" s="2">
        <v>0</v>
      </c>
      <c r="CH457" s="2">
        <v>0</v>
      </c>
      <c r="CI457" s="2">
        <v>0</v>
      </c>
    </row>
    <row r="458" spans="1:87" x14ac:dyDescent="0.2">
      <c r="A458" s="11">
        <v>44644</v>
      </c>
      <c r="B458" s="12">
        <v>0</v>
      </c>
      <c r="C458" s="12">
        <v>0</v>
      </c>
      <c r="D458" s="12">
        <v>0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AA458" s="2">
        <f t="shared" si="178"/>
        <v>0</v>
      </c>
      <c r="AB458" s="2">
        <f t="shared" si="179"/>
        <v>0</v>
      </c>
      <c r="AC458" s="2">
        <f t="shared" si="186"/>
        <v>0</v>
      </c>
      <c r="AE458" s="9">
        <v>6</v>
      </c>
      <c r="AF458" s="2">
        <f t="shared" si="180"/>
        <v>0</v>
      </c>
      <c r="AG458" s="2">
        <f t="shared" si="181"/>
        <v>0</v>
      </c>
      <c r="AH458" s="2">
        <f t="shared" si="182"/>
        <v>0</v>
      </c>
      <c r="AI458" s="2">
        <f t="shared" si="183"/>
        <v>0</v>
      </c>
      <c r="AK458">
        <f t="shared" si="184"/>
        <v>3</v>
      </c>
      <c r="AL458">
        <f t="shared" si="185"/>
        <v>2022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T458" s="2">
        <v>0</v>
      </c>
      <c r="BU458" s="2">
        <v>0</v>
      </c>
      <c r="BV458" s="2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F458" s="2">
        <v>0</v>
      </c>
      <c r="CG458" s="2">
        <v>0</v>
      </c>
      <c r="CH458" s="2">
        <v>0</v>
      </c>
      <c r="CI458" s="2">
        <v>0</v>
      </c>
    </row>
    <row r="459" spans="1:87" x14ac:dyDescent="0.2">
      <c r="A459" s="11">
        <v>44645</v>
      </c>
      <c r="B459" s="12">
        <v>0</v>
      </c>
      <c r="C459" s="12">
        <v>369</v>
      </c>
      <c r="D459" s="12">
        <v>1483.2</v>
      </c>
      <c r="E459" s="12">
        <v>495</v>
      </c>
      <c r="F459" s="12">
        <v>6.1880000000000006</v>
      </c>
      <c r="G459" s="12">
        <v>122.85000000000001</v>
      </c>
      <c r="H459" s="12">
        <v>603</v>
      </c>
      <c r="I459" s="12">
        <v>340.76299999999998</v>
      </c>
      <c r="J459" s="12">
        <v>1503.675</v>
      </c>
      <c r="K459" s="12">
        <v>487.46299999999997</v>
      </c>
      <c r="L459" s="12">
        <v>149.625</v>
      </c>
      <c r="M459" s="12">
        <v>74.474999999999994</v>
      </c>
      <c r="N459" s="12">
        <v>1096.538</v>
      </c>
      <c r="O459" s="12">
        <v>3003.0749999999998</v>
      </c>
      <c r="P459" s="12">
        <v>2222.1</v>
      </c>
      <c r="Q459" s="12">
        <v>1580.625</v>
      </c>
      <c r="R459" s="12">
        <v>1560.713</v>
      </c>
      <c r="S459" s="12">
        <v>90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AA459" s="2">
        <f t="shared" ref="AA459:AA522" si="187">IF(AND(AE459&gt;1,AE459&lt;7),MAX(I459:M459,R459:U459),0)</f>
        <v>0</v>
      </c>
      <c r="AB459" s="2">
        <f t="shared" ref="AB459:AB522" si="188">IF(AND(AE459&gt;1,AE459&lt;7),MAX(N459:Q459),MAX(I459:U459))</f>
        <v>3003.0749999999998</v>
      </c>
      <c r="AC459" s="2">
        <f t="shared" si="186"/>
        <v>1483.2</v>
      </c>
      <c r="AE459" s="9">
        <v>7</v>
      </c>
      <c r="AF459" s="2">
        <f t="shared" ref="AF459:AF522" si="189">IF(AND(AE459&gt;1,AE459&lt;7),SUM(I459:M459,R459:U459),0)</f>
        <v>0</v>
      </c>
      <c r="AG459" s="2">
        <f t="shared" ref="AG459:AG522" si="190">IF(AND(AE459&gt;1,AE459&lt;7),SUM(N459:Q459),SUM(I459:U459))</f>
        <v>12109.052</v>
      </c>
      <c r="AH459" s="2">
        <f t="shared" ref="AH459:AH522" si="191">SUM(B459:Y459)-AF459-AG459</f>
        <v>3079.2379999999994</v>
      </c>
      <c r="AI459" s="2">
        <f t="shared" ref="AI459:AI522" si="192">SUM(B459:Y459)</f>
        <v>15188.289999999999</v>
      </c>
      <c r="AK459">
        <f t="shared" ref="AK459:AK522" si="193">MONTH(A459)</f>
        <v>3</v>
      </c>
      <c r="AL459">
        <f t="shared" ref="AL459:AL522" si="194">YEAR(A459)</f>
        <v>2022</v>
      </c>
      <c r="BL459" s="2">
        <v>0</v>
      </c>
      <c r="BM459" s="2">
        <v>369</v>
      </c>
      <c r="BN459" s="2">
        <v>1483.2</v>
      </c>
      <c r="BO459" s="2">
        <v>495</v>
      </c>
      <c r="BP459" s="2">
        <v>6.1880000000000006</v>
      </c>
      <c r="BQ459" s="2">
        <v>122.85000000000001</v>
      </c>
      <c r="BR459" s="2">
        <v>603</v>
      </c>
      <c r="BS459" s="2">
        <v>340.76299999999998</v>
      </c>
      <c r="BT459" s="2">
        <v>1503.675</v>
      </c>
      <c r="BU459" s="2">
        <v>487.46299999999997</v>
      </c>
      <c r="BV459" s="2">
        <v>149.625</v>
      </c>
      <c r="BW459" s="2">
        <v>74.474999999999994</v>
      </c>
      <c r="BX459" s="2">
        <v>1096.538</v>
      </c>
      <c r="BY459" s="2">
        <v>3003.0749999999998</v>
      </c>
      <c r="BZ459" s="2">
        <v>2222.1</v>
      </c>
      <c r="CA459" s="2">
        <v>1580.625</v>
      </c>
      <c r="CB459" s="2">
        <v>1560.713</v>
      </c>
      <c r="CC459" s="2">
        <v>90</v>
      </c>
      <c r="CD459" s="2">
        <v>0</v>
      </c>
      <c r="CE459" s="2">
        <v>0</v>
      </c>
      <c r="CF459" s="2">
        <v>0</v>
      </c>
      <c r="CG459" s="2">
        <v>0</v>
      </c>
      <c r="CH459" s="2">
        <v>0</v>
      </c>
      <c r="CI459" s="2">
        <v>0</v>
      </c>
    </row>
    <row r="460" spans="1:87" x14ac:dyDescent="0.2">
      <c r="A460" s="11">
        <v>44646</v>
      </c>
      <c r="B460" s="12">
        <v>0</v>
      </c>
      <c r="C460" s="12">
        <v>0</v>
      </c>
      <c r="D460" s="12">
        <v>0</v>
      </c>
      <c r="E460" s="12">
        <v>0</v>
      </c>
      <c r="F460" s="12">
        <v>0</v>
      </c>
      <c r="G460" s="12">
        <v>30.713000000000001</v>
      </c>
      <c r="H460" s="12">
        <v>1100.0250000000001</v>
      </c>
      <c r="I460" s="12">
        <v>2398.7260000000001</v>
      </c>
      <c r="J460" s="12">
        <v>1937.588</v>
      </c>
      <c r="K460" s="12">
        <v>941.625</v>
      </c>
      <c r="L460" s="12">
        <v>3.9380000000000002</v>
      </c>
      <c r="M460" s="12">
        <v>133.19999999999999</v>
      </c>
      <c r="N460" s="12">
        <v>0</v>
      </c>
      <c r="O460" s="12">
        <v>35.549999999999997</v>
      </c>
      <c r="P460" s="12">
        <v>15.75</v>
      </c>
      <c r="Q460" s="12">
        <v>159.07499999999999</v>
      </c>
      <c r="R460" s="12">
        <v>2295</v>
      </c>
      <c r="S460" s="12">
        <v>2982.9380000000001</v>
      </c>
      <c r="T460" s="12">
        <v>2505.3760000000002</v>
      </c>
      <c r="U460" s="12">
        <v>1790.8879999999999</v>
      </c>
      <c r="V460" s="12">
        <v>1104.1880000000001</v>
      </c>
      <c r="W460" s="12">
        <v>900.56299999999999</v>
      </c>
      <c r="X460" s="12">
        <v>1106.213</v>
      </c>
      <c r="Y460" s="12">
        <v>1109.0260000000001</v>
      </c>
      <c r="AA460" s="2">
        <f t="shared" si="187"/>
        <v>0</v>
      </c>
      <c r="AB460" s="2">
        <f t="shared" si="188"/>
        <v>2982.9380000000001</v>
      </c>
      <c r="AC460" s="2">
        <f t="shared" ref="AC460:AC523" si="195">MAX(B460:H460,V460:Y460)</f>
        <v>1109.0260000000001</v>
      </c>
      <c r="AE460" s="9">
        <v>1</v>
      </c>
      <c r="AF460" s="2">
        <f t="shared" si="189"/>
        <v>0</v>
      </c>
      <c r="AG460" s="2">
        <f t="shared" si="190"/>
        <v>15199.653999999999</v>
      </c>
      <c r="AH460" s="2">
        <f t="shared" si="191"/>
        <v>5350.7280000000028</v>
      </c>
      <c r="AI460" s="2">
        <f t="shared" si="192"/>
        <v>20550.382000000001</v>
      </c>
      <c r="AK460">
        <f t="shared" si="193"/>
        <v>3</v>
      </c>
      <c r="AL460">
        <f t="shared" si="194"/>
        <v>2022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30.713000000000001</v>
      </c>
      <c r="BR460" s="2">
        <v>1100.0250000000001</v>
      </c>
      <c r="BS460" s="2">
        <v>2398.7260000000001</v>
      </c>
      <c r="BT460" s="2">
        <v>1937.588</v>
      </c>
      <c r="BU460" s="2">
        <v>941.625</v>
      </c>
      <c r="BV460" s="2">
        <v>3.9380000000000002</v>
      </c>
      <c r="BW460" s="2">
        <v>133.19999999999999</v>
      </c>
      <c r="BX460" s="2">
        <v>0</v>
      </c>
      <c r="BY460" s="2">
        <v>35.549999999999997</v>
      </c>
      <c r="BZ460" s="2">
        <v>15.75</v>
      </c>
      <c r="CA460" s="2">
        <v>159.07499999999999</v>
      </c>
      <c r="CB460" s="2">
        <v>2295</v>
      </c>
      <c r="CC460" s="2">
        <v>2982.9380000000001</v>
      </c>
      <c r="CD460" s="2">
        <v>2505.3760000000002</v>
      </c>
      <c r="CE460" s="2">
        <v>1790.8879999999999</v>
      </c>
      <c r="CF460" s="2">
        <v>1104.1880000000001</v>
      </c>
      <c r="CG460" s="2">
        <v>900.56299999999999</v>
      </c>
      <c r="CH460" s="2">
        <v>1106.213</v>
      </c>
      <c r="CI460" s="2">
        <v>1109.0260000000001</v>
      </c>
    </row>
    <row r="461" spans="1:87" x14ac:dyDescent="0.2">
      <c r="A461" s="11">
        <v>44647</v>
      </c>
      <c r="B461" s="12">
        <v>670.27499999999998</v>
      </c>
      <c r="C461" s="12">
        <v>104.063</v>
      </c>
      <c r="D461" s="12">
        <v>1386</v>
      </c>
      <c r="E461" s="12">
        <v>2050.875</v>
      </c>
      <c r="F461" s="12">
        <v>957.15100000000007</v>
      </c>
      <c r="G461" s="12">
        <v>3.9380000000000002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172.8</v>
      </c>
      <c r="W461" s="12">
        <v>14.4</v>
      </c>
      <c r="X461" s="12">
        <v>0</v>
      </c>
      <c r="Y461" s="12">
        <v>0</v>
      </c>
      <c r="AA461" s="2">
        <f t="shared" si="187"/>
        <v>0</v>
      </c>
      <c r="AB461" s="2">
        <f t="shared" si="188"/>
        <v>0</v>
      </c>
      <c r="AC461" s="2">
        <f t="shared" si="195"/>
        <v>2050.875</v>
      </c>
      <c r="AE461" s="9">
        <v>2</v>
      </c>
      <c r="AF461" s="2">
        <f t="shared" si="189"/>
        <v>0</v>
      </c>
      <c r="AG461" s="2">
        <f t="shared" si="190"/>
        <v>0</v>
      </c>
      <c r="AH461" s="2">
        <f t="shared" si="191"/>
        <v>5359.5019999999995</v>
      </c>
      <c r="AI461" s="2">
        <f t="shared" si="192"/>
        <v>5359.5019999999995</v>
      </c>
      <c r="AK461">
        <f t="shared" si="193"/>
        <v>3</v>
      </c>
      <c r="AL461">
        <f t="shared" si="194"/>
        <v>2022</v>
      </c>
      <c r="BL461" s="2">
        <v>670.27499999999998</v>
      </c>
      <c r="BM461" s="2">
        <v>104.063</v>
      </c>
      <c r="BN461" s="2">
        <v>1386</v>
      </c>
      <c r="BO461" s="2">
        <v>2050.875</v>
      </c>
      <c r="BP461" s="2">
        <v>957.15100000000007</v>
      </c>
      <c r="BQ461" s="2">
        <v>3.9380000000000002</v>
      </c>
      <c r="BR461" s="2">
        <v>0</v>
      </c>
      <c r="BS461" s="2">
        <v>0</v>
      </c>
      <c r="BT461" s="2">
        <v>0</v>
      </c>
      <c r="BU461" s="2">
        <v>0</v>
      </c>
      <c r="BV461" s="2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F461" s="2">
        <v>172.8</v>
      </c>
      <c r="CG461" s="2">
        <v>14.4</v>
      </c>
      <c r="CH461" s="2">
        <v>0</v>
      </c>
      <c r="CI461" s="2">
        <v>0</v>
      </c>
    </row>
    <row r="462" spans="1:87" x14ac:dyDescent="0.2">
      <c r="A462" s="11">
        <v>44648</v>
      </c>
      <c r="B462" s="12">
        <v>0</v>
      </c>
      <c r="C462" s="12">
        <v>0</v>
      </c>
      <c r="D462" s="12">
        <v>0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AA462" s="2">
        <f t="shared" si="187"/>
        <v>0</v>
      </c>
      <c r="AB462" s="2">
        <f t="shared" si="188"/>
        <v>0</v>
      </c>
      <c r="AC462" s="2">
        <f t="shared" si="195"/>
        <v>0</v>
      </c>
      <c r="AE462" s="9">
        <v>3</v>
      </c>
      <c r="AF462" s="2">
        <f t="shared" si="189"/>
        <v>0</v>
      </c>
      <c r="AG462" s="2">
        <f t="shared" si="190"/>
        <v>0</v>
      </c>
      <c r="AH462" s="2">
        <f t="shared" si="191"/>
        <v>0</v>
      </c>
      <c r="AI462" s="2">
        <f t="shared" si="192"/>
        <v>0</v>
      </c>
      <c r="AK462">
        <f t="shared" si="193"/>
        <v>3</v>
      </c>
      <c r="AL462">
        <f t="shared" si="194"/>
        <v>2022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T462" s="2">
        <v>0</v>
      </c>
      <c r="BU462" s="2">
        <v>0</v>
      </c>
      <c r="BV462" s="2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F462" s="2">
        <v>0</v>
      </c>
      <c r="CG462" s="2">
        <v>0</v>
      </c>
      <c r="CH462" s="2">
        <v>0</v>
      </c>
      <c r="CI462" s="2">
        <v>0</v>
      </c>
    </row>
    <row r="463" spans="1:87" x14ac:dyDescent="0.2">
      <c r="A463" s="11">
        <v>44649</v>
      </c>
      <c r="B463" s="12">
        <v>0</v>
      </c>
      <c r="C463" s="12">
        <v>0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AA463" s="2">
        <f t="shared" si="187"/>
        <v>0</v>
      </c>
      <c r="AB463" s="2">
        <f t="shared" si="188"/>
        <v>0</v>
      </c>
      <c r="AC463" s="2">
        <f t="shared" si="195"/>
        <v>0</v>
      </c>
      <c r="AE463" s="9">
        <v>4</v>
      </c>
      <c r="AF463" s="2">
        <f t="shared" si="189"/>
        <v>0</v>
      </c>
      <c r="AG463" s="2">
        <f t="shared" si="190"/>
        <v>0</v>
      </c>
      <c r="AH463" s="2">
        <f t="shared" si="191"/>
        <v>0</v>
      </c>
      <c r="AI463" s="2">
        <f t="shared" si="192"/>
        <v>0</v>
      </c>
      <c r="AK463">
        <f t="shared" si="193"/>
        <v>3</v>
      </c>
      <c r="AL463">
        <f t="shared" si="194"/>
        <v>2022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T463" s="2">
        <v>0</v>
      </c>
      <c r="BU463" s="2">
        <v>0</v>
      </c>
      <c r="BV463" s="2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F463" s="2">
        <v>0</v>
      </c>
      <c r="CG463" s="2">
        <v>0</v>
      </c>
      <c r="CH463" s="2">
        <v>0</v>
      </c>
      <c r="CI463" s="2">
        <v>0</v>
      </c>
    </row>
    <row r="464" spans="1:87" x14ac:dyDescent="0.2">
      <c r="A464" s="11">
        <v>44650</v>
      </c>
      <c r="B464" s="12">
        <v>0</v>
      </c>
      <c r="C464" s="12">
        <v>0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32.4</v>
      </c>
      <c r="AA464" s="2">
        <f t="shared" si="187"/>
        <v>0</v>
      </c>
      <c r="AB464" s="2">
        <f t="shared" si="188"/>
        <v>0</v>
      </c>
      <c r="AC464" s="2">
        <f t="shared" si="195"/>
        <v>32.4</v>
      </c>
      <c r="AE464" s="9">
        <v>5</v>
      </c>
      <c r="AF464" s="2">
        <f t="shared" si="189"/>
        <v>0</v>
      </c>
      <c r="AG464" s="2">
        <f t="shared" si="190"/>
        <v>0</v>
      </c>
      <c r="AH464" s="2">
        <f t="shared" si="191"/>
        <v>32.4</v>
      </c>
      <c r="AI464" s="2">
        <f t="shared" si="192"/>
        <v>32.4</v>
      </c>
      <c r="AK464">
        <f t="shared" si="193"/>
        <v>3</v>
      </c>
      <c r="AL464">
        <f t="shared" si="194"/>
        <v>2022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T464" s="2">
        <v>0</v>
      </c>
      <c r="BU464" s="2">
        <v>0</v>
      </c>
      <c r="BV464" s="2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F464" s="2">
        <v>0</v>
      </c>
      <c r="CG464" s="2">
        <v>0</v>
      </c>
      <c r="CH464" s="2">
        <v>0</v>
      </c>
      <c r="CI464" s="2">
        <v>32.4</v>
      </c>
    </row>
    <row r="465" spans="1:87" x14ac:dyDescent="0.2">
      <c r="A465" s="11">
        <v>44651</v>
      </c>
      <c r="B465" s="12">
        <v>276.18799999999999</v>
      </c>
      <c r="C465" s="12">
        <v>730.91300000000001</v>
      </c>
      <c r="D465" s="12">
        <v>3000.7129999999997</v>
      </c>
      <c r="E465" s="12">
        <v>2517.9749999999999</v>
      </c>
      <c r="F465" s="12">
        <v>333</v>
      </c>
      <c r="G465" s="12">
        <v>330.52499999999998</v>
      </c>
      <c r="H465" s="12">
        <v>303.75099999999998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AA465" s="2">
        <f t="shared" si="187"/>
        <v>0</v>
      </c>
      <c r="AB465" s="2">
        <f t="shared" si="188"/>
        <v>0</v>
      </c>
      <c r="AC465" s="2">
        <f t="shared" si="195"/>
        <v>3000.7129999999997</v>
      </c>
      <c r="AE465" s="9">
        <v>6</v>
      </c>
      <c r="AF465" s="2">
        <f t="shared" si="189"/>
        <v>0</v>
      </c>
      <c r="AG465" s="2">
        <f t="shared" si="190"/>
        <v>0</v>
      </c>
      <c r="AH465" s="2">
        <f t="shared" si="191"/>
        <v>7493.0649999999996</v>
      </c>
      <c r="AI465" s="2">
        <f t="shared" si="192"/>
        <v>7493.0649999999996</v>
      </c>
      <c r="AK465">
        <f t="shared" si="193"/>
        <v>3</v>
      </c>
      <c r="AL465">
        <f t="shared" si="194"/>
        <v>2022</v>
      </c>
      <c r="BL465" s="2">
        <v>276.18799999999999</v>
      </c>
      <c r="BM465" s="2">
        <v>730.91300000000001</v>
      </c>
      <c r="BN465" s="2">
        <v>3000.7129999999997</v>
      </c>
      <c r="BO465" s="2">
        <v>2517.9749999999999</v>
      </c>
      <c r="BP465" s="2">
        <v>333</v>
      </c>
      <c r="BQ465" s="2">
        <v>330.52499999999998</v>
      </c>
      <c r="BR465" s="2">
        <v>303.75099999999998</v>
      </c>
      <c r="BS465" s="2">
        <v>0</v>
      </c>
      <c r="BT465" s="2">
        <v>0</v>
      </c>
      <c r="BU465" s="2">
        <v>0</v>
      </c>
      <c r="BV465" s="2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F465" s="2">
        <v>0</v>
      </c>
      <c r="CG465" s="2">
        <v>0</v>
      </c>
      <c r="CH465" s="2">
        <v>0</v>
      </c>
      <c r="CI465" s="2">
        <v>0</v>
      </c>
    </row>
    <row r="466" spans="1:87" x14ac:dyDescent="0.2">
      <c r="A466" s="11">
        <v>44652</v>
      </c>
      <c r="B466" s="12">
        <v>0</v>
      </c>
      <c r="C466" s="12">
        <v>0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2">
        <v>19.8</v>
      </c>
      <c r="J466" s="12">
        <v>212.4</v>
      </c>
      <c r="K466" s="12">
        <v>0</v>
      </c>
      <c r="L466" s="12">
        <v>339.97500000000002</v>
      </c>
      <c r="M466" s="12">
        <v>488.58800000000002</v>
      </c>
      <c r="N466" s="12">
        <v>82.688000000000002</v>
      </c>
      <c r="O466" s="12">
        <v>129.15100000000001</v>
      </c>
      <c r="P466" s="12">
        <v>539.43799999999999</v>
      </c>
      <c r="Q466" s="12">
        <v>61.538000000000004</v>
      </c>
      <c r="R466" s="12">
        <v>99</v>
      </c>
      <c r="S466" s="12">
        <v>104.4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AA466" s="2">
        <f t="shared" si="187"/>
        <v>0</v>
      </c>
      <c r="AB466" s="2">
        <f t="shared" si="188"/>
        <v>539.43799999999999</v>
      </c>
      <c r="AC466" s="2">
        <f t="shared" si="195"/>
        <v>0</v>
      </c>
      <c r="AE466" s="9">
        <v>7</v>
      </c>
      <c r="AF466" s="2">
        <f t="shared" si="189"/>
        <v>0</v>
      </c>
      <c r="AG466" s="2">
        <f t="shared" si="190"/>
        <v>2076.9780000000005</v>
      </c>
      <c r="AH466" s="2">
        <f t="shared" si="191"/>
        <v>0</v>
      </c>
      <c r="AI466" s="2">
        <f t="shared" si="192"/>
        <v>2076.9780000000005</v>
      </c>
      <c r="AK466">
        <f t="shared" si="193"/>
        <v>4</v>
      </c>
      <c r="AL466">
        <f t="shared" si="194"/>
        <v>2022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19.8</v>
      </c>
      <c r="BT466" s="2">
        <v>212.4</v>
      </c>
      <c r="BU466" s="2">
        <v>0</v>
      </c>
      <c r="BV466" s="2">
        <v>339.97500000000002</v>
      </c>
      <c r="BW466" s="2">
        <v>488.58800000000002</v>
      </c>
      <c r="BX466" s="2">
        <v>82.688000000000002</v>
      </c>
      <c r="BY466" s="2">
        <v>129.15100000000001</v>
      </c>
      <c r="BZ466" s="2">
        <v>539.43799999999999</v>
      </c>
      <c r="CA466" s="2">
        <v>61.538000000000004</v>
      </c>
      <c r="CB466" s="2">
        <v>99</v>
      </c>
      <c r="CC466" s="2">
        <v>104.4</v>
      </c>
      <c r="CD466" s="2">
        <v>0</v>
      </c>
      <c r="CE466" s="2">
        <v>0</v>
      </c>
      <c r="CF466" s="2">
        <v>0</v>
      </c>
      <c r="CG466" s="2">
        <v>0</v>
      </c>
      <c r="CH466" s="2">
        <v>0</v>
      </c>
      <c r="CI466" s="2">
        <v>0</v>
      </c>
    </row>
    <row r="467" spans="1:87" x14ac:dyDescent="0.2">
      <c r="A467" s="11">
        <v>44653</v>
      </c>
      <c r="B467" s="12">
        <v>0</v>
      </c>
      <c r="C467" s="12">
        <v>0</v>
      </c>
      <c r="D467" s="12">
        <v>0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15.75</v>
      </c>
      <c r="L467" s="12">
        <v>0</v>
      </c>
      <c r="M467" s="12">
        <v>0</v>
      </c>
      <c r="N467" s="12">
        <v>13.388</v>
      </c>
      <c r="O467" s="12">
        <v>88.2</v>
      </c>
      <c r="P467" s="12">
        <v>10.238</v>
      </c>
      <c r="Q467" s="12">
        <v>9.4499999999999993</v>
      </c>
      <c r="R467" s="12">
        <v>228.15100000000001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AA467" s="2">
        <f t="shared" si="187"/>
        <v>0</v>
      </c>
      <c r="AB467" s="2">
        <f t="shared" si="188"/>
        <v>228.15100000000001</v>
      </c>
      <c r="AC467" s="2">
        <f t="shared" si="195"/>
        <v>0</v>
      </c>
      <c r="AE467" s="9">
        <v>1</v>
      </c>
      <c r="AF467" s="2">
        <f t="shared" si="189"/>
        <v>0</v>
      </c>
      <c r="AG467" s="2">
        <f t="shared" si="190"/>
        <v>365.17700000000002</v>
      </c>
      <c r="AH467" s="2">
        <f t="shared" si="191"/>
        <v>0</v>
      </c>
      <c r="AI467" s="2">
        <f t="shared" si="192"/>
        <v>365.17700000000002</v>
      </c>
      <c r="AK467">
        <f t="shared" si="193"/>
        <v>4</v>
      </c>
      <c r="AL467">
        <f t="shared" si="194"/>
        <v>2022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S467" s="2">
        <v>0</v>
      </c>
      <c r="BT467" s="2">
        <v>0</v>
      </c>
      <c r="BU467" s="2">
        <v>15.75</v>
      </c>
      <c r="BV467" s="2">
        <v>0</v>
      </c>
      <c r="BW467" s="2">
        <v>0</v>
      </c>
      <c r="BX467" s="2">
        <v>13.388</v>
      </c>
      <c r="BY467" s="2">
        <v>88.2</v>
      </c>
      <c r="BZ467" s="2">
        <v>10.238</v>
      </c>
      <c r="CA467" s="2">
        <v>9.4499999999999993</v>
      </c>
      <c r="CB467" s="2">
        <v>228.15100000000001</v>
      </c>
      <c r="CC467" s="2">
        <v>0</v>
      </c>
      <c r="CD467" s="2">
        <v>0</v>
      </c>
      <c r="CE467" s="2">
        <v>0</v>
      </c>
      <c r="CF467" s="2">
        <v>0</v>
      </c>
      <c r="CG467" s="2">
        <v>0</v>
      </c>
      <c r="CH467" s="2">
        <v>0</v>
      </c>
      <c r="CI467" s="2">
        <v>0</v>
      </c>
    </row>
    <row r="468" spans="1:87" x14ac:dyDescent="0.2">
      <c r="A468" s="11">
        <v>44654</v>
      </c>
      <c r="B468" s="12">
        <v>0</v>
      </c>
      <c r="C468" s="12">
        <v>0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117</v>
      </c>
      <c r="K468" s="12">
        <v>361.8</v>
      </c>
      <c r="L468" s="12">
        <v>307.238</v>
      </c>
      <c r="M468" s="12">
        <v>219.60000000000002</v>
      </c>
      <c r="N468" s="12">
        <v>84.6</v>
      </c>
      <c r="O468" s="12">
        <v>247.95000000000002</v>
      </c>
      <c r="P468" s="12">
        <v>467.101</v>
      </c>
      <c r="Q468" s="12">
        <v>1471.2750000000001</v>
      </c>
      <c r="R468" s="12">
        <v>1475.213</v>
      </c>
      <c r="S468" s="12">
        <v>1185.6379999999999</v>
      </c>
      <c r="T468" s="12">
        <v>189.45</v>
      </c>
      <c r="U468" s="12">
        <v>9.4499999999999993</v>
      </c>
      <c r="V468" s="12">
        <v>0</v>
      </c>
      <c r="W468" s="12">
        <v>0</v>
      </c>
      <c r="X468" s="12">
        <v>0</v>
      </c>
      <c r="Y468" s="12">
        <v>0</v>
      </c>
      <c r="AA468" s="2">
        <f t="shared" si="187"/>
        <v>1475.213</v>
      </c>
      <c r="AB468" s="2">
        <f t="shared" si="188"/>
        <v>1471.2750000000001</v>
      </c>
      <c r="AC468" s="2">
        <f t="shared" si="195"/>
        <v>0</v>
      </c>
      <c r="AE468" s="9">
        <v>2</v>
      </c>
      <c r="AF468" s="2">
        <f t="shared" si="189"/>
        <v>3865.3889999999997</v>
      </c>
      <c r="AG468" s="2">
        <f t="shared" si="190"/>
        <v>2270.9260000000004</v>
      </c>
      <c r="AH468" s="2">
        <f t="shared" si="191"/>
        <v>0</v>
      </c>
      <c r="AI468" s="2">
        <f t="shared" si="192"/>
        <v>6136.3149999999996</v>
      </c>
      <c r="AK468">
        <f t="shared" si="193"/>
        <v>4</v>
      </c>
      <c r="AL468">
        <f t="shared" si="194"/>
        <v>2022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2">
        <v>117</v>
      </c>
      <c r="BU468" s="2">
        <v>361.8</v>
      </c>
      <c r="BV468" s="2">
        <v>307.238</v>
      </c>
      <c r="BW468" s="2">
        <v>219.60000000000002</v>
      </c>
      <c r="BX468" s="2">
        <v>84.6</v>
      </c>
      <c r="BY468" s="2">
        <v>247.95000000000002</v>
      </c>
      <c r="BZ468" s="2">
        <v>467.101</v>
      </c>
      <c r="CA468" s="2">
        <v>1471.2750000000001</v>
      </c>
      <c r="CB468" s="2">
        <v>1475.213</v>
      </c>
      <c r="CC468" s="2">
        <v>1185.6379999999999</v>
      </c>
      <c r="CD468" s="2">
        <v>189.45</v>
      </c>
      <c r="CE468" s="2">
        <v>9.4499999999999993</v>
      </c>
      <c r="CF468" s="2">
        <v>0</v>
      </c>
      <c r="CG468" s="2">
        <v>0</v>
      </c>
      <c r="CH468" s="2">
        <v>0</v>
      </c>
      <c r="CI468" s="2">
        <v>0</v>
      </c>
    </row>
    <row r="469" spans="1:87" x14ac:dyDescent="0.2">
      <c r="A469" s="11">
        <v>44655</v>
      </c>
      <c r="B469" s="12">
        <v>0</v>
      </c>
      <c r="C469" s="12">
        <v>0</v>
      </c>
      <c r="D469" s="12">
        <v>0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36</v>
      </c>
      <c r="P469" s="12">
        <v>32.287999999999997</v>
      </c>
      <c r="Q469" s="12">
        <v>137.81299999999999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AA469" s="2">
        <f t="shared" si="187"/>
        <v>0</v>
      </c>
      <c r="AB469" s="2">
        <f t="shared" si="188"/>
        <v>137.81299999999999</v>
      </c>
      <c r="AC469" s="2">
        <f t="shared" si="195"/>
        <v>0</v>
      </c>
      <c r="AE469" s="9">
        <v>3</v>
      </c>
      <c r="AF469" s="2">
        <f t="shared" si="189"/>
        <v>0</v>
      </c>
      <c r="AG469" s="2">
        <f t="shared" si="190"/>
        <v>206.101</v>
      </c>
      <c r="AH469" s="2">
        <f t="shared" si="191"/>
        <v>0</v>
      </c>
      <c r="AI469" s="2">
        <f t="shared" si="192"/>
        <v>206.101</v>
      </c>
      <c r="AK469">
        <f t="shared" si="193"/>
        <v>4</v>
      </c>
      <c r="AL469">
        <f t="shared" si="194"/>
        <v>2022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S469" s="2">
        <v>0</v>
      </c>
      <c r="BT469" s="2">
        <v>0</v>
      </c>
      <c r="BU469" s="2">
        <v>0</v>
      </c>
      <c r="BV469" s="2">
        <v>0</v>
      </c>
      <c r="BW469" s="2">
        <v>0</v>
      </c>
      <c r="BX469" s="2">
        <v>0</v>
      </c>
      <c r="BY469" s="2">
        <v>36</v>
      </c>
      <c r="BZ469" s="2">
        <v>32.287999999999997</v>
      </c>
      <c r="CA469" s="2">
        <v>137.81299999999999</v>
      </c>
      <c r="CB469" s="2">
        <v>0</v>
      </c>
      <c r="CC469" s="2">
        <v>0</v>
      </c>
      <c r="CD469" s="2">
        <v>0</v>
      </c>
      <c r="CE469" s="2">
        <v>0</v>
      </c>
      <c r="CF469" s="2">
        <v>0</v>
      </c>
      <c r="CG469" s="2">
        <v>0</v>
      </c>
      <c r="CH469" s="2">
        <v>0</v>
      </c>
      <c r="CI469" s="2">
        <v>0</v>
      </c>
    </row>
    <row r="470" spans="1:87" x14ac:dyDescent="0.2">
      <c r="A470" s="11">
        <v>44656</v>
      </c>
      <c r="B470" s="12">
        <v>0</v>
      </c>
      <c r="C470" s="12">
        <v>0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10.8</v>
      </c>
      <c r="K470" s="12">
        <v>259.988</v>
      </c>
      <c r="L470" s="12">
        <v>0</v>
      </c>
      <c r="M470" s="12">
        <v>0</v>
      </c>
      <c r="N470" s="12">
        <v>0</v>
      </c>
      <c r="O470" s="12">
        <v>0</v>
      </c>
      <c r="P470" s="12">
        <v>3.15</v>
      </c>
      <c r="Q470" s="12">
        <v>3.9380000000000002</v>
      </c>
      <c r="R470" s="12">
        <v>0</v>
      </c>
      <c r="S470" s="12">
        <v>0</v>
      </c>
      <c r="T470" s="12">
        <v>0</v>
      </c>
      <c r="U470" s="12">
        <v>0</v>
      </c>
      <c r="V470" s="12">
        <v>160.19999999999999</v>
      </c>
      <c r="W470" s="12">
        <v>30.6</v>
      </c>
      <c r="X470" s="12">
        <v>45</v>
      </c>
      <c r="Y470" s="12">
        <v>1497.6</v>
      </c>
      <c r="AA470" s="2">
        <f t="shared" si="187"/>
        <v>259.988</v>
      </c>
      <c r="AB470" s="2">
        <f t="shared" si="188"/>
        <v>3.9380000000000002</v>
      </c>
      <c r="AC470" s="2">
        <f t="shared" si="195"/>
        <v>1497.6</v>
      </c>
      <c r="AE470" s="9">
        <v>4</v>
      </c>
      <c r="AF470" s="2">
        <f t="shared" si="189"/>
        <v>270.78800000000001</v>
      </c>
      <c r="AG470" s="2">
        <f t="shared" si="190"/>
        <v>7.0880000000000001</v>
      </c>
      <c r="AH470" s="2">
        <f t="shared" si="191"/>
        <v>1733.3999999999999</v>
      </c>
      <c r="AI470" s="2">
        <f t="shared" si="192"/>
        <v>2011.2759999999998</v>
      </c>
      <c r="AK470">
        <f t="shared" si="193"/>
        <v>4</v>
      </c>
      <c r="AL470">
        <f t="shared" si="194"/>
        <v>2022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T470" s="2">
        <v>10.8</v>
      </c>
      <c r="BU470" s="2">
        <v>259.988</v>
      </c>
      <c r="BV470" s="2">
        <v>0</v>
      </c>
      <c r="BW470" s="2">
        <v>0</v>
      </c>
      <c r="BX470" s="2">
        <v>0</v>
      </c>
      <c r="BY470" s="2">
        <v>0</v>
      </c>
      <c r="BZ470" s="2">
        <v>3.15</v>
      </c>
      <c r="CA470" s="2">
        <v>3.9380000000000002</v>
      </c>
      <c r="CB470" s="2">
        <v>0</v>
      </c>
      <c r="CC470" s="2">
        <v>0</v>
      </c>
      <c r="CD470" s="2">
        <v>0</v>
      </c>
      <c r="CE470" s="2">
        <v>0</v>
      </c>
      <c r="CF470" s="2">
        <v>160.19999999999999</v>
      </c>
      <c r="CG470" s="2">
        <v>30.6</v>
      </c>
      <c r="CH470" s="2">
        <v>45</v>
      </c>
      <c r="CI470" s="2">
        <v>1497.6</v>
      </c>
    </row>
    <row r="471" spans="1:87" x14ac:dyDescent="0.2">
      <c r="A471" s="11">
        <v>44657</v>
      </c>
      <c r="B471" s="12">
        <v>327.60000000000002</v>
      </c>
      <c r="C471" s="12">
        <v>210.6</v>
      </c>
      <c r="D471" s="12">
        <v>1148.4000000000001</v>
      </c>
      <c r="E471" s="12">
        <v>2813.85</v>
      </c>
      <c r="F471" s="12">
        <v>2528.326</v>
      </c>
      <c r="G471" s="12">
        <v>2170.125</v>
      </c>
      <c r="H471" s="12">
        <v>2115.2260000000001</v>
      </c>
      <c r="I471" s="12">
        <v>2137.2750000000001</v>
      </c>
      <c r="J471" s="12">
        <v>2155.163</v>
      </c>
      <c r="K471" s="12">
        <v>2378.2510000000002</v>
      </c>
      <c r="L471" s="12">
        <v>2677.5</v>
      </c>
      <c r="M471" s="12">
        <v>2915.2129999999997</v>
      </c>
      <c r="N471" s="12">
        <v>2890.576</v>
      </c>
      <c r="O471" s="12">
        <v>2544.5250000000001</v>
      </c>
      <c r="P471" s="12">
        <v>967.16300000000001</v>
      </c>
      <c r="Q471" s="12">
        <v>630.45000000000005</v>
      </c>
      <c r="R471" s="12">
        <v>1198.463</v>
      </c>
      <c r="S471" s="12">
        <v>671.96299999999997</v>
      </c>
      <c r="T471" s="12">
        <v>358.42500000000001</v>
      </c>
      <c r="U471" s="12">
        <v>124.2</v>
      </c>
      <c r="V471" s="12">
        <v>0</v>
      </c>
      <c r="W471" s="12">
        <v>0</v>
      </c>
      <c r="X471" s="12">
        <v>156.6</v>
      </c>
      <c r="Y471" s="12">
        <v>205.2</v>
      </c>
      <c r="AA471" s="2">
        <f t="shared" si="187"/>
        <v>2915.2129999999997</v>
      </c>
      <c r="AB471" s="2">
        <f t="shared" si="188"/>
        <v>2890.576</v>
      </c>
      <c r="AC471" s="2">
        <f t="shared" si="195"/>
        <v>2813.85</v>
      </c>
      <c r="AE471" s="9">
        <v>5</v>
      </c>
      <c r="AF471" s="2">
        <f t="shared" si="189"/>
        <v>14616.453</v>
      </c>
      <c r="AG471" s="2">
        <f t="shared" si="190"/>
        <v>7032.7140000000009</v>
      </c>
      <c r="AH471" s="2">
        <f t="shared" si="191"/>
        <v>11675.926999999996</v>
      </c>
      <c r="AI471" s="2">
        <f t="shared" si="192"/>
        <v>33325.093999999997</v>
      </c>
      <c r="AK471">
        <f t="shared" si="193"/>
        <v>4</v>
      </c>
      <c r="AL471">
        <f t="shared" si="194"/>
        <v>2022</v>
      </c>
      <c r="BL471" s="2">
        <v>327.60000000000002</v>
      </c>
      <c r="BM471" s="2">
        <v>210.6</v>
      </c>
      <c r="BN471" s="2">
        <v>1148.4000000000001</v>
      </c>
      <c r="BO471" s="2">
        <v>2813.85</v>
      </c>
      <c r="BP471" s="2">
        <v>2528.326</v>
      </c>
      <c r="BQ471" s="2">
        <v>2170.125</v>
      </c>
      <c r="BR471" s="2">
        <v>2115.2260000000001</v>
      </c>
      <c r="BS471" s="2">
        <v>2137.2750000000001</v>
      </c>
      <c r="BT471" s="2">
        <v>2155.163</v>
      </c>
      <c r="BU471" s="2">
        <v>2378.2510000000002</v>
      </c>
      <c r="BV471" s="2">
        <v>2677.5</v>
      </c>
      <c r="BW471" s="2">
        <v>2915.2129999999997</v>
      </c>
      <c r="BX471" s="2">
        <v>2890.576</v>
      </c>
      <c r="BY471" s="2">
        <v>2544.5250000000001</v>
      </c>
      <c r="BZ471" s="2">
        <v>967.16300000000001</v>
      </c>
      <c r="CA471" s="2">
        <v>630.45000000000005</v>
      </c>
      <c r="CB471" s="2">
        <v>1198.463</v>
      </c>
      <c r="CC471" s="2">
        <v>671.96299999999997</v>
      </c>
      <c r="CD471" s="2">
        <v>358.42500000000001</v>
      </c>
      <c r="CE471" s="2">
        <v>124.2</v>
      </c>
      <c r="CF471" s="2">
        <v>0</v>
      </c>
      <c r="CG471" s="2">
        <v>0</v>
      </c>
      <c r="CH471" s="2">
        <v>156.6</v>
      </c>
      <c r="CI471" s="2">
        <v>205.2</v>
      </c>
    </row>
    <row r="472" spans="1:87" x14ac:dyDescent="0.2">
      <c r="A472" s="11">
        <v>44658</v>
      </c>
      <c r="B472" s="12">
        <v>0</v>
      </c>
      <c r="C472" s="12">
        <v>3.9380000000000002</v>
      </c>
      <c r="D472" s="12">
        <v>0</v>
      </c>
      <c r="E472" s="12">
        <v>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113.4</v>
      </c>
      <c r="S472" s="12">
        <v>182.7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AA472" s="2">
        <f t="shared" si="187"/>
        <v>182.7</v>
      </c>
      <c r="AB472" s="2">
        <f t="shared" si="188"/>
        <v>0</v>
      </c>
      <c r="AC472" s="2">
        <f t="shared" si="195"/>
        <v>3.9380000000000002</v>
      </c>
      <c r="AE472" s="9">
        <v>6</v>
      </c>
      <c r="AF472" s="2">
        <f t="shared" si="189"/>
        <v>296.10000000000002</v>
      </c>
      <c r="AG472" s="2">
        <f t="shared" si="190"/>
        <v>0</v>
      </c>
      <c r="AH472" s="2">
        <f t="shared" si="191"/>
        <v>3.9379999999999882</v>
      </c>
      <c r="AI472" s="2">
        <f t="shared" si="192"/>
        <v>300.03800000000001</v>
      </c>
      <c r="AK472">
        <f t="shared" si="193"/>
        <v>4</v>
      </c>
      <c r="AL472">
        <f t="shared" si="194"/>
        <v>2022</v>
      </c>
      <c r="BL472" s="2">
        <v>0</v>
      </c>
      <c r="BM472" s="2">
        <v>3.9380000000000002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0</v>
      </c>
      <c r="BT472" s="2">
        <v>0</v>
      </c>
      <c r="BU472" s="2">
        <v>0</v>
      </c>
      <c r="BV472" s="2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113.4</v>
      </c>
      <c r="CC472" s="2">
        <v>182.7</v>
      </c>
      <c r="CD472" s="2">
        <v>0</v>
      </c>
      <c r="CE472" s="2">
        <v>0</v>
      </c>
      <c r="CF472" s="2">
        <v>0</v>
      </c>
      <c r="CG472" s="2">
        <v>0</v>
      </c>
      <c r="CH472" s="2">
        <v>0</v>
      </c>
      <c r="CI472" s="2">
        <v>0</v>
      </c>
    </row>
    <row r="473" spans="1:87" x14ac:dyDescent="0.2">
      <c r="A473" s="11">
        <v>44659</v>
      </c>
      <c r="B473" s="12">
        <v>0</v>
      </c>
      <c r="C473" s="12">
        <v>0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1305</v>
      </c>
      <c r="Y473" s="12">
        <v>720</v>
      </c>
      <c r="AA473" s="2">
        <f t="shared" si="187"/>
        <v>0</v>
      </c>
      <c r="AB473" s="2">
        <f t="shared" si="188"/>
        <v>0</v>
      </c>
      <c r="AC473" s="2">
        <f t="shared" si="195"/>
        <v>1305</v>
      </c>
      <c r="AE473" s="9">
        <v>7</v>
      </c>
      <c r="AF473" s="2">
        <f t="shared" si="189"/>
        <v>0</v>
      </c>
      <c r="AG473" s="2">
        <f t="shared" si="190"/>
        <v>0</v>
      </c>
      <c r="AH473" s="2">
        <f t="shared" si="191"/>
        <v>2025</v>
      </c>
      <c r="AI473" s="2">
        <f t="shared" si="192"/>
        <v>2025</v>
      </c>
      <c r="AK473">
        <f t="shared" si="193"/>
        <v>4</v>
      </c>
      <c r="AL473">
        <f t="shared" si="194"/>
        <v>2022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S473" s="2">
        <v>0</v>
      </c>
      <c r="BT473" s="2">
        <v>0</v>
      </c>
      <c r="BU473" s="2">
        <v>0</v>
      </c>
      <c r="BV473" s="2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F473" s="2">
        <v>0</v>
      </c>
      <c r="CG473" s="2">
        <v>0</v>
      </c>
      <c r="CH473" s="2">
        <v>1305</v>
      </c>
      <c r="CI473" s="2">
        <v>720</v>
      </c>
    </row>
    <row r="474" spans="1:87" x14ac:dyDescent="0.2">
      <c r="A474" s="11">
        <v>44660</v>
      </c>
      <c r="B474" s="12">
        <v>0</v>
      </c>
      <c r="C474" s="12">
        <v>0</v>
      </c>
      <c r="D474" s="12">
        <v>0</v>
      </c>
      <c r="E474" s="12">
        <v>0</v>
      </c>
      <c r="F474" s="12">
        <v>0</v>
      </c>
      <c r="G474" s="12">
        <v>18</v>
      </c>
      <c r="H474" s="12">
        <v>689.4</v>
      </c>
      <c r="I474" s="12">
        <v>1000.575</v>
      </c>
      <c r="J474" s="12">
        <v>2111.288</v>
      </c>
      <c r="K474" s="12">
        <v>3116.3629999999998</v>
      </c>
      <c r="L474" s="12">
        <v>2398.7249999999999</v>
      </c>
      <c r="M474" s="12">
        <v>1927.6869999999999</v>
      </c>
      <c r="N474" s="12">
        <v>1013.4010000000001</v>
      </c>
      <c r="O474" s="12">
        <v>70.087999999999994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AA474" s="2">
        <f t="shared" si="187"/>
        <v>0</v>
      </c>
      <c r="AB474" s="2">
        <f t="shared" si="188"/>
        <v>3116.3629999999998</v>
      </c>
      <c r="AC474" s="2">
        <f t="shared" si="195"/>
        <v>689.4</v>
      </c>
      <c r="AE474" s="9">
        <v>1</v>
      </c>
      <c r="AF474" s="2">
        <f t="shared" si="189"/>
        <v>0</v>
      </c>
      <c r="AG474" s="2">
        <f t="shared" si="190"/>
        <v>11638.127</v>
      </c>
      <c r="AH474" s="2">
        <f t="shared" si="191"/>
        <v>707.39999999999964</v>
      </c>
      <c r="AI474" s="2">
        <f t="shared" si="192"/>
        <v>12345.527</v>
      </c>
      <c r="AK474">
        <f t="shared" si="193"/>
        <v>4</v>
      </c>
      <c r="AL474">
        <f t="shared" si="194"/>
        <v>2022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18</v>
      </c>
      <c r="BR474" s="2">
        <v>689.4</v>
      </c>
      <c r="BS474" s="2">
        <v>1000.575</v>
      </c>
      <c r="BT474" s="2">
        <v>2111.288</v>
      </c>
      <c r="BU474" s="2">
        <v>3116.3629999999998</v>
      </c>
      <c r="BV474" s="2">
        <v>2398.7249999999999</v>
      </c>
      <c r="BW474" s="2">
        <v>1927.6869999999999</v>
      </c>
      <c r="BX474" s="2">
        <v>1013.4010000000001</v>
      </c>
      <c r="BY474" s="2">
        <v>70.087999999999994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F474" s="2">
        <v>0</v>
      </c>
      <c r="CG474" s="2">
        <v>0</v>
      </c>
      <c r="CH474" s="2">
        <v>0</v>
      </c>
      <c r="CI474" s="2">
        <v>0</v>
      </c>
    </row>
    <row r="475" spans="1:87" x14ac:dyDescent="0.2">
      <c r="A475" s="11">
        <v>44661</v>
      </c>
      <c r="B475" s="12">
        <v>0</v>
      </c>
      <c r="C475" s="12">
        <v>22.05</v>
      </c>
      <c r="D475" s="12">
        <v>75.600000000000009</v>
      </c>
      <c r="E475" s="12">
        <v>479.81299999999999</v>
      </c>
      <c r="F475" s="12">
        <v>1379.4760000000001</v>
      </c>
      <c r="G475" s="12">
        <v>2264.5129999999999</v>
      </c>
      <c r="H475" s="12">
        <v>1391.626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AA475" s="2">
        <f t="shared" si="187"/>
        <v>0</v>
      </c>
      <c r="AB475" s="2">
        <f t="shared" si="188"/>
        <v>0</v>
      </c>
      <c r="AC475" s="2">
        <f t="shared" si="195"/>
        <v>2264.5129999999999</v>
      </c>
      <c r="AE475" s="9">
        <v>2</v>
      </c>
      <c r="AF475" s="2">
        <f t="shared" si="189"/>
        <v>0</v>
      </c>
      <c r="AG475" s="2">
        <f t="shared" si="190"/>
        <v>0</v>
      </c>
      <c r="AH475" s="2">
        <f t="shared" si="191"/>
        <v>5613.0780000000004</v>
      </c>
      <c r="AI475" s="2">
        <f t="shared" si="192"/>
        <v>5613.0780000000004</v>
      </c>
      <c r="AK475">
        <f t="shared" si="193"/>
        <v>4</v>
      </c>
      <c r="AL475">
        <f t="shared" si="194"/>
        <v>2022</v>
      </c>
      <c r="BL475" s="2">
        <v>0</v>
      </c>
      <c r="BM475" s="2">
        <v>22.05</v>
      </c>
      <c r="BN475" s="2">
        <v>75.600000000000009</v>
      </c>
      <c r="BO475" s="2">
        <v>479.81299999999999</v>
      </c>
      <c r="BP475" s="2">
        <v>1379.4760000000001</v>
      </c>
      <c r="BQ475" s="2">
        <v>2264.5129999999999</v>
      </c>
      <c r="BR475" s="2">
        <v>1391.626</v>
      </c>
      <c r="BS475" s="2">
        <v>0</v>
      </c>
      <c r="BT475" s="2">
        <v>0</v>
      </c>
      <c r="BU475" s="2">
        <v>0</v>
      </c>
      <c r="BV475" s="2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F475" s="2">
        <v>0</v>
      </c>
      <c r="CG475" s="2">
        <v>0</v>
      </c>
      <c r="CH475" s="2">
        <v>0</v>
      </c>
      <c r="CI475" s="2">
        <v>0</v>
      </c>
    </row>
    <row r="476" spans="1:87" x14ac:dyDescent="0.2">
      <c r="A476" s="11">
        <v>44662</v>
      </c>
      <c r="B476" s="12">
        <v>0</v>
      </c>
      <c r="C476" s="12">
        <v>0</v>
      </c>
      <c r="D476" s="12">
        <v>0</v>
      </c>
      <c r="E476" s="12">
        <v>0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8.6630000000000003</v>
      </c>
      <c r="N476" s="12">
        <v>257.51300000000003</v>
      </c>
      <c r="O476" s="12">
        <v>303.18799999999999</v>
      </c>
      <c r="P476" s="12">
        <v>73.238</v>
      </c>
      <c r="Q476" s="12">
        <v>22.838000000000001</v>
      </c>
      <c r="R476" s="12">
        <v>7.0880000000000001</v>
      </c>
      <c r="S476" s="12">
        <v>0</v>
      </c>
      <c r="T476" s="12">
        <v>0</v>
      </c>
      <c r="U476" s="12">
        <v>0</v>
      </c>
      <c r="V476" s="12">
        <v>0</v>
      </c>
      <c r="W476" s="12">
        <v>864</v>
      </c>
      <c r="X476" s="12">
        <v>1974.2629999999999</v>
      </c>
      <c r="Y476" s="12">
        <v>2043.2260000000001</v>
      </c>
      <c r="AA476" s="2">
        <f t="shared" si="187"/>
        <v>8.6630000000000003</v>
      </c>
      <c r="AB476" s="2">
        <f t="shared" si="188"/>
        <v>303.18799999999999</v>
      </c>
      <c r="AC476" s="2">
        <f t="shared" si="195"/>
        <v>2043.2260000000001</v>
      </c>
      <c r="AE476" s="9">
        <v>3</v>
      </c>
      <c r="AF476" s="2">
        <f t="shared" si="189"/>
        <v>15.751000000000001</v>
      </c>
      <c r="AG476" s="2">
        <f t="shared" si="190"/>
        <v>656.77700000000004</v>
      </c>
      <c r="AH476" s="2">
        <f t="shared" si="191"/>
        <v>4881.4889999999996</v>
      </c>
      <c r="AI476" s="2">
        <f t="shared" si="192"/>
        <v>5554.0169999999998</v>
      </c>
      <c r="AK476">
        <f t="shared" si="193"/>
        <v>4</v>
      </c>
      <c r="AL476">
        <f t="shared" si="194"/>
        <v>2022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S476" s="2">
        <v>0</v>
      </c>
      <c r="BT476" s="2">
        <v>0</v>
      </c>
      <c r="BU476" s="2">
        <v>0</v>
      </c>
      <c r="BV476" s="2">
        <v>0</v>
      </c>
      <c r="BW476" s="2">
        <v>8.6630000000000003</v>
      </c>
      <c r="BX476" s="2">
        <v>257.51300000000003</v>
      </c>
      <c r="BY476" s="2">
        <v>303.18799999999999</v>
      </c>
      <c r="BZ476" s="2">
        <v>73.238</v>
      </c>
      <c r="CA476" s="2">
        <v>22.838000000000001</v>
      </c>
      <c r="CB476" s="2">
        <v>7.0880000000000001</v>
      </c>
      <c r="CC476" s="2">
        <v>0</v>
      </c>
      <c r="CD476" s="2">
        <v>0</v>
      </c>
      <c r="CE476" s="2">
        <v>0</v>
      </c>
      <c r="CF476" s="2">
        <v>0</v>
      </c>
      <c r="CG476" s="2">
        <v>864</v>
      </c>
      <c r="CH476" s="2">
        <v>1974.2629999999999</v>
      </c>
      <c r="CI476" s="2">
        <v>2043.2260000000001</v>
      </c>
    </row>
    <row r="477" spans="1:87" x14ac:dyDescent="0.2">
      <c r="A477" s="11">
        <v>44663</v>
      </c>
      <c r="B477" s="12">
        <v>2725.6509999999998</v>
      </c>
      <c r="C477" s="12">
        <v>2032.875</v>
      </c>
      <c r="D477" s="12">
        <v>489.6</v>
      </c>
      <c r="E477" s="12">
        <v>0</v>
      </c>
      <c r="F477" s="12">
        <v>0</v>
      </c>
      <c r="G477" s="12">
        <v>0</v>
      </c>
      <c r="H477" s="12">
        <v>0</v>
      </c>
      <c r="I477" s="12">
        <v>5.4</v>
      </c>
      <c r="J477" s="12">
        <v>0</v>
      </c>
      <c r="K477" s="12">
        <v>86.738</v>
      </c>
      <c r="L477" s="12">
        <v>126.113</v>
      </c>
      <c r="M477" s="12">
        <v>0</v>
      </c>
      <c r="N477" s="12">
        <v>271.01300000000003</v>
      </c>
      <c r="O477" s="12">
        <v>936</v>
      </c>
      <c r="P477" s="12">
        <v>55.912999999999997</v>
      </c>
      <c r="Q477" s="12">
        <v>100.80099999999999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129.93799999999999</v>
      </c>
      <c r="AA477" s="2">
        <f t="shared" si="187"/>
        <v>126.113</v>
      </c>
      <c r="AB477" s="2">
        <f t="shared" si="188"/>
        <v>936</v>
      </c>
      <c r="AC477" s="2">
        <f t="shared" si="195"/>
        <v>2725.6509999999998</v>
      </c>
      <c r="AE477" s="9">
        <v>4</v>
      </c>
      <c r="AF477" s="2">
        <f t="shared" si="189"/>
        <v>218.251</v>
      </c>
      <c r="AG477" s="2">
        <f t="shared" si="190"/>
        <v>1363.7269999999999</v>
      </c>
      <c r="AH477" s="2">
        <f t="shared" si="191"/>
        <v>5378.0640000000003</v>
      </c>
      <c r="AI477" s="2">
        <f t="shared" si="192"/>
        <v>6960.0420000000004</v>
      </c>
      <c r="AK477">
        <f t="shared" si="193"/>
        <v>4</v>
      </c>
      <c r="AL477">
        <f t="shared" si="194"/>
        <v>2022</v>
      </c>
      <c r="BL477" s="2">
        <v>2725.6509999999998</v>
      </c>
      <c r="BM477" s="2">
        <v>2032.875</v>
      </c>
      <c r="BN477" s="2">
        <v>489.6</v>
      </c>
      <c r="BO477" s="2">
        <v>0</v>
      </c>
      <c r="BP477" s="2">
        <v>0</v>
      </c>
      <c r="BQ477" s="2">
        <v>0</v>
      </c>
      <c r="BR477" s="2">
        <v>0</v>
      </c>
      <c r="BS477" s="2">
        <v>5.4</v>
      </c>
      <c r="BT477" s="2">
        <v>0</v>
      </c>
      <c r="BU477" s="2">
        <v>86.738</v>
      </c>
      <c r="BV477" s="2">
        <v>126.113</v>
      </c>
      <c r="BW477" s="2">
        <v>0</v>
      </c>
      <c r="BX477" s="2">
        <v>271.01300000000003</v>
      </c>
      <c r="BY477" s="2">
        <v>936</v>
      </c>
      <c r="BZ477" s="2">
        <v>55.912999999999997</v>
      </c>
      <c r="CA477" s="2">
        <v>100.80099999999999</v>
      </c>
      <c r="CB477" s="2">
        <v>0</v>
      </c>
      <c r="CC477" s="2">
        <v>0</v>
      </c>
      <c r="CD477" s="2">
        <v>0</v>
      </c>
      <c r="CE477" s="2">
        <v>0</v>
      </c>
      <c r="CF477" s="2">
        <v>0</v>
      </c>
      <c r="CG477" s="2">
        <v>0</v>
      </c>
      <c r="CH477" s="2">
        <v>0</v>
      </c>
      <c r="CI477" s="2">
        <v>129.93799999999999</v>
      </c>
    </row>
    <row r="478" spans="1:87" x14ac:dyDescent="0.2">
      <c r="A478" s="11">
        <v>44664</v>
      </c>
      <c r="B478" s="12">
        <v>410.28800000000001</v>
      </c>
      <c r="C478" s="12">
        <v>3.9380000000000002</v>
      </c>
      <c r="D478" s="12">
        <v>0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76.05</v>
      </c>
      <c r="K478" s="12">
        <v>347.40000000000003</v>
      </c>
      <c r="L478" s="12">
        <v>97.988</v>
      </c>
      <c r="M478" s="12">
        <v>10.8</v>
      </c>
      <c r="N478" s="12">
        <v>0</v>
      </c>
      <c r="O478" s="12">
        <v>0</v>
      </c>
      <c r="P478" s="12">
        <v>0</v>
      </c>
      <c r="Q478" s="12">
        <v>5.5129999999999999</v>
      </c>
      <c r="R478" s="12">
        <v>0</v>
      </c>
      <c r="S478" s="12">
        <v>1010.3630000000001</v>
      </c>
      <c r="T478" s="12">
        <v>0</v>
      </c>
      <c r="U478" s="12">
        <v>0</v>
      </c>
      <c r="V478" s="12">
        <v>88.2</v>
      </c>
      <c r="W478" s="12">
        <v>0</v>
      </c>
      <c r="X478" s="12">
        <v>0</v>
      </c>
      <c r="Y478" s="12">
        <v>0</v>
      </c>
      <c r="AA478" s="2">
        <f t="shared" si="187"/>
        <v>1010.3630000000001</v>
      </c>
      <c r="AB478" s="2">
        <f t="shared" si="188"/>
        <v>5.5129999999999999</v>
      </c>
      <c r="AC478" s="2">
        <f t="shared" si="195"/>
        <v>410.28800000000001</v>
      </c>
      <c r="AE478" s="9">
        <v>5</v>
      </c>
      <c r="AF478" s="2">
        <f t="shared" si="189"/>
        <v>1542.6010000000001</v>
      </c>
      <c r="AG478" s="2">
        <f t="shared" si="190"/>
        <v>5.5129999999999999</v>
      </c>
      <c r="AH478" s="2">
        <f t="shared" si="191"/>
        <v>502.42599999999987</v>
      </c>
      <c r="AI478" s="2">
        <f t="shared" si="192"/>
        <v>2050.54</v>
      </c>
      <c r="AK478">
        <f t="shared" si="193"/>
        <v>4</v>
      </c>
      <c r="AL478">
        <f t="shared" si="194"/>
        <v>2022</v>
      </c>
      <c r="BL478" s="2">
        <v>410.28800000000001</v>
      </c>
      <c r="BM478" s="2">
        <v>3.9380000000000002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T478" s="2">
        <v>76.05</v>
      </c>
      <c r="BU478" s="2">
        <v>347.40000000000003</v>
      </c>
      <c r="BV478" s="2">
        <v>97.988</v>
      </c>
      <c r="BW478" s="2">
        <v>10.8</v>
      </c>
      <c r="BX478" s="2">
        <v>0</v>
      </c>
      <c r="BY478" s="2">
        <v>0</v>
      </c>
      <c r="BZ478" s="2">
        <v>0</v>
      </c>
      <c r="CA478" s="2">
        <v>5.5129999999999999</v>
      </c>
      <c r="CB478" s="2">
        <v>0</v>
      </c>
      <c r="CC478" s="2">
        <v>1010.3630000000001</v>
      </c>
      <c r="CD478" s="2">
        <v>0</v>
      </c>
      <c r="CE478" s="2">
        <v>0</v>
      </c>
      <c r="CF478" s="2">
        <v>88.2</v>
      </c>
      <c r="CG478" s="2">
        <v>0</v>
      </c>
      <c r="CH478" s="2">
        <v>0</v>
      </c>
      <c r="CI478" s="2">
        <v>0</v>
      </c>
    </row>
    <row r="479" spans="1:87" x14ac:dyDescent="0.2">
      <c r="A479" s="11">
        <v>44665</v>
      </c>
      <c r="B479" s="12">
        <v>477.22500000000002</v>
      </c>
      <c r="C479" s="12">
        <v>1231.7629999999999</v>
      </c>
      <c r="D479" s="12">
        <v>2472.0749999999998</v>
      </c>
      <c r="E479" s="12">
        <v>2667.6010000000001</v>
      </c>
      <c r="F479" s="12">
        <v>1729.8</v>
      </c>
      <c r="G479" s="12">
        <v>769.16300000000001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155.02500000000001</v>
      </c>
      <c r="Y479" s="12">
        <v>177.3</v>
      </c>
      <c r="AA479" s="2">
        <f t="shared" si="187"/>
        <v>0</v>
      </c>
      <c r="AB479" s="2">
        <f t="shared" si="188"/>
        <v>0</v>
      </c>
      <c r="AC479" s="2">
        <f t="shared" si="195"/>
        <v>2667.6010000000001</v>
      </c>
      <c r="AE479" s="9">
        <v>6</v>
      </c>
      <c r="AF479" s="2">
        <f t="shared" si="189"/>
        <v>0</v>
      </c>
      <c r="AG479" s="2">
        <f t="shared" si="190"/>
        <v>0</v>
      </c>
      <c r="AH479" s="2">
        <f t="shared" si="191"/>
        <v>9679.9519999999993</v>
      </c>
      <c r="AI479" s="2">
        <f t="shared" si="192"/>
        <v>9679.9519999999993</v>
      </c>
      <c r="AK479">
        <f t="shared" si="193"/>
        <v>4</v>
      </c>
      <c r="AL479">
        <f t="shared" si="194"/>
        <v>2022</v>
      </c>
      <c r="BL479" s="2">
        <v>477.22500000000002</v>
      </c>
      <c r="BM479" s="2">
        <v>1231.7629999999999</v>
      </c>
      <c r="BN479" s="2">
        <v>2472.0749999999998</v>
      </c>
      <c r="BO479" s="2">
        <v>2667.6010000000001</v>
      </c>
      <c r="BP479" s="2">
        <v>1729.8</v>
      </c>
      <c r="BQ479" s="2">
        <v>769.16300000000001</v>
      </c>
      <c r="BR479" s="2">
        <v>0</v>
      </c>
      <c r="BS479" s="2">
        <v>0</v>
      </c>
      <c r="BT479" s="2">
        <v>0</v>
      </c>
      <c r="BU479" s="2">
        <v>0</v>
      </c>
      <c r="BV479" s="2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F479" s="2">
        <v>0</v>
      </c>
      <c r="CG479" s="2">
        <v>0</v>
      </c>
      <c r="CH479" s="2">
        <v>155.02500000000001</v>
      </c>
      <c r="CI479" s="2">
        <v>177.3</v>
      </c>
    </row>
    <row r="480" spans="1:87" x14ac:dyDescent="0.2">
      <c r="A480" s="11">
        <v>44666</v>
      </c>
      <c r="B480" s="12">
        <v>715.72499999999991</v>
      </c>
      <c r="C480" s="12">
        <v>88.087999999999994</v>
      </c>
      <c r="D480" s="12">
        <v>159.07499999999999</v>
      </c>
      <c r="E480" s="12">
        <v>114.075</v>
      </c>
      <c r="F480" s="12">
        <v>45.45</v>
      </c>
      <c r="G480" s="12">
        <v>201.03700000000001</v>
      </c>
      <c r="H480" s="12">
        <v>219.15</v>
      </c>
      <c r="I480" s="12">
        <v>768.375</v>
      </c>
      <c r="J480" s="12">
        <v>1186.9879999999998</v>
      </c>
      <c r="K480" s="12">
        <v>1106.7760000000001</v>
      </c>
      <c r="L480" s="12">
        <v>2379.4880000000003</v>
      </c>
      <c r="M480" s="12">
        <v>1058.0630000000001</v>
      </c>
      <c r="N480" s="12">
        <v>755.43799999999999</v>
      </c>
      <c r="O480" s="12">
        <v>1724.4</v>
      </c>
      <c r="P480" s="12">
        <v>1134.6759999999999</v>
      </c>
      <c r="Q480" s="12">
        <v>994.72500000000002</v>
      </c>
      <c r="R480" s="12">
        <v>180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1.575</v>
      </c>
      <c r="Y480" s="12">
        <v>135.44999999999999</v>
      </c>
      <c r="AA480" s="2">
        <f t="shared" si="187"/>
        <v>0</v>
      </c>
      <c r="AB480" s="2">
        <f t="shared" si="188"/>
        <v>2379.4880000000003</v>
      </c>
      <c r="AC480" s="2">
        <f t="shared" si="195"/>
        <v>715.72499999999991</v>
      </c>
      <c r="AE480" s="9">
        <v>7</v>
      </c>
      <c r="AF480" s="2">
        <f t="shared" si="189"/>
        <v>0</v>
      </c>
      <c r="AG480" s="2">
        <f t="shared" si="190"/>
        <v>11288.929</v>
      </c>
      <c r="AH480" s="2">
        <f t="shared" si="191"/>
        <v>1679.6250000000018</v>
      </c>
      <c r="AI480" s="2">
        <f t="shared" si="192"/>
        <v>12968.554000000002</v>
      </c>
      <c r="AK480">
        <f t="shared" si="193"/>
        <v>4</v>
      </c>
      <c r="AL480">
        <f t="shared" si="194"/>
        <v>2022</v>
      </c>
      <c r="BL480" s="2">
        <v>715.72499999999991</v>
      </c>
      <c r="BM480" s="2">
        <v>88.087999999999994</v>
      </c>
      <c r="BN480" s="2">
        <v>159.07499999999999</v>
      </c>
      <c r="BO480" s="2">
        <v>114.075</v>
      </c>
      <c r="BP480" s="2">
        <v>45.45</v>
      </c>
      <c r="BQ480" s="2">
        <v>201.03700000000001</v>
      </c>
      <c r="BR480" s="2">
        <v>219.15</v>
      </c>
      <c r="BS480" s="2">
        <v>768.375</v>
      </c>
      <c r="BT480" s="2">
        <v>1186.9879999999998</v>
      </c>
      <c r="BU480" s="2">
        <v>1106.7760000000001</v>
      </c>
      <c r="BV480" s="2">
        <v>2379.4880000000003</v>
      </c>
      <c r="BW480" s="2">
        <v>1058.0630000000001</v>
      </c>
      <c r="BX480" s="2">
        <v>755.43799999999999</v>
      </c>
      <c r="BY480" s="2">
        <v>1724.4</v>
      </c>
      <c r="BZ480" s="2">
        <v>1134.6759999999999</v>
      </c>
      <c r="CA480" s="2">
        <v>994.72500000000002</v>
      </c>
      <c r="CB480" s="2">
        <v>180</v>
      </c>
      <c r="CC480" s="2">
        <v>0</v>
      </c>
      <c r="CD480" s="2">
        <v>0</v>
      </c>
      <c r="CE480" s="2">
        <v>0</v>
      </c>
      <c r="CF480" s="2">
        <v>0</v>
      </c>
      <c r="CG480" s="2">
        <v>0</v>
      </c>
      <c r="CH480" s="2">
        <v>1.575</v>
      </c>
      <c r="CI480" s="2">
        <v>135.44999999999999</v>
      </c>
    </row>
    <row r="481" spans="1:87" x14ac:dyDescent="0.2">
      <c r="A481" s="11">
        <v>44667</v>
      </c>
      <c r="B481" s="12">
        <v>0</v>
      </c>
      <c r="C481" s="12">
        <v>127.57499999999999</v>
      </c>
      <c r="D481" s="12">
        <v>194.51300000000001</v>
      </c>
      <c r="E481" s="12">
        <v>207.113</v>
      </c>
      <c r="F481" s="12">
        <v>190.57499999999999</v>
      </c>
      <c r="G481" s="12">
        <v>198.45</v>
      </c>
      <c r="H481" s="12">
        <v>196.08799999999999</v>
      </c>
      <c r="I481" s="12">
        <v>193.72499999999999</v>
      </c>
      <c r="J481" s="12">
        <v>199.238</v>
      </c>
      <c r="K481" s="12">
        <v>200.02500000000001</v>
      </c>
      <c r="L481" s="12">
        <v>103.163</v>
      </c>
      <c r="M481" s="12">
        <v>0</v>
      </c>
      <c r="N481" s="12">
        <v>45</v>
      </c>
      <c r="O481" s="12">
        <v>9.4499999999999993</v>
      </c>
      <c r="P481" s="12">
        <v>0</v>
      </c>
      <c r="Q481" s="12">
        <v>0</v>
      </c>
      <c r="R481" s="12">
        <v>0</v>
      </c>
      <c r="S481" s="12">
        <v>483.63800000000003</v>
      </c>
      <c r="T481" s="12">
        <v>1220.963</v>
      </c>
      <c r="U481" s="12">
        <v>2061</v>
      </c>
      <c r="V481" s="12">
        <v>534.15</v>
      </c>
      <c r="W481" s="12">
        <v>0</v>
      </c>
      <c r="X481" s="12">
        <v>1064.8130000000001</v>
      </c>
      <c r="Y481" s="12">
        <v>1943.325</v>
      </c>
      <c r="AA481" s="2">
        <f t="shared" si="187"/>
        <v>0</v>
      </c>
      <c r="AB481" s="2">
        <f t="shared" si="188"/>
        <v>2061</v>
      </c>
      <c r="AC481" s="2">
        <f t="shared" si="195"/>
        <v>1943.325</v>
      </c>
      <c r="AE481" s="9">
        <v>8</v>
      </c>
      <c r="AF481" s="2">
        <f t="shared" si="189"/>
        <v>0</v>
      </c>
      <c r="AG481" s="2">
        <f t="shared" si="190"/>
        <v>4516.2020000000002</v>
      </c>
      <c r="AH481" s="2">
        <f t="shared" si="191"/>
        <v>4656.6019999999999</v>
      </c>
      <c r="AI481" s="2">
        <f t="shared" si="192"/>
        <v>9172.8040000000001</v>
      </c>
      <c r="AK481">
        <f t="shared" si="193"/>
        <v>4</v>
      </c>
      <c r="AL481">
        <f t="shared" si="194"/>
        <v>2022</v>
      </c>
      <c r="BL481" s="2">
        <v>0</v>
      </c>
      <c r="BM481" s="2">
        <v>127.57499999999999</v>
      </c>
      <c r="BN481" s="2">
        <v>194.51300000000001</v>
      </c>
      <c r="BO481" s="2">
        <v>207.113</v>
      </c>
      <c r="BP481" s="2">
        <v>190.57499999999999</v>
      </c>
      <c r="BQ481" s="2">
        <v>198.45</v>
      </c>
      <c r="BR481" s="2">
        <v>196.08799999999999</v>
      </c>
      <c r="BS481" s="2">
        <v>193.72499999999999</v>
      </c>
      <c r="BT481" s="2">
        <v>199.238</v>
      </c>
      <c r="BU481" s="2">
        <v>200.02500000000001</v>
      </c>
      <c r="BV481" s="2">
        <v>103.163</v>
      </c>
      <c r="BW481" s="2">
        <v>0</v>
      </c>
      <c r="BX481" s="2">
        <v>45</v>
      </c>
      <c r="BY481" s="2">
        <v>9.4499999999999993</v>
      </c>
      <c r="BZ481" s="2">
        <v>0</v>
      </c>
      <c r="CA481" s="2">
        <v>0</v>
      </c>
      <c r="CB481" s="2">
        <v>0</v>
      </c>
      <c r="CC481" s="2">
        <v>483.63800000000003</v>
      </c>
      <c r="CD481" s="2">
        <v>1220.963</v>
      </c>
      <c r="CE481" s="2">
        <v>2061</v>
      </c>
      <c r="CF481" s="2">
        <v>534.15</v>
      </c>
      <c r="CG481" s="2">
        <v>0</v>
      </c>
      <c r="CH481" s="2">
        <v>1064.8130000000001</v>
      </c>
      <c r="CI481" s="2">
        <v>1943.325</v>
      </c>
    </row>
    <row r="482" spans="1:87" x14ac:dyDescent="0.2">
      <c r="A482" s="11">
        <v>44668</v>
      </c>
      <c r="B482" s="12">
        <v>657</v>
      </c>
      <c r="C482" s="12">
        <v>0</v>
      </c>
      <c r="D482" s="12">
        <v>0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164.58799999999999</v>
      </c>
      <c r="Y482" s="12">
        <v>0</v>
      </c>
      <c r="AA482" s="2">
        <f t="shared" si="187"/>
        <v>0</v>
      </c>
      <c r="AB482" s="2">
        <f t="shared" si="188"/>
        <v>0</v>
      </c>
      <c r="AC482" s="2">
        <f t="shared" si="195"/>
        <v>657</v>
      </c>
      <c r="AE482" s="9">
        <v>2</v>
      </c>
      <c r="AF482" s="2">
        <f t="shared" si="189"/>
        <v>0</v>
      </c>
      <c r="AG482" s="2">
        <f t="shared" si="190"/>
        <v>0</v>
      </c>
      <c r="AH482" s="2">
        <f t="shared" si="191"/>
        <v>821.58799999999997</v>
      </c>
      <c r="AI482" s="2">
        <f t="shared" si="192"/>
        <v>821.58799999999997</v>
      </c>
      <c r="AK482">
        <f t="shared" si="193"/>
        <v>4</v>
      </c>
      <c r="AL482">
        <f t="shared" si="194"/>
        <v>2022</v>
      </c>
      <c r="BL482" s="2">
        <v>657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S482" s="2">
        <v>0</v>
      </c>
      <c r="BT482" s="2">
        <v>0</v>
      </c>
      <c r="BU482" s="2">
        <v>0</v>
      </c>
      <c r="BV482" s="2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F482" s="2">
        <v>0</v>
      </c>
      <c r="CG482" s="2">
        <v>0</v>
      </c>
      <c r="CH482" s="2">
        <v>164.58799999999999</v>
      </c>
      <c r="CI482" s="2">
        <v>0</v>
      </c>
    </row>
    <row r="483" spans="1:87" x14ac:dyDescent="0.2">
      <c r="A483" s="11">
        <v>44669</v>
      </c>
      <c r="B483" s="12">
        <v>0</v>
      </c>
      <c r="C483" s="12">
        <v>0</v>
      </c>
      <c r="D483" s="12">
        <v>0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97.425000000000011</v>
      </c>
      <c r="O483" s="12">
        <v>3.6</v>
      </c>
      <c r="P483" s="12">
        <v>200.02600000000001</v>
      </c>
      <c r="Q483" s="12">
        <v>136.68799999999999</v>
      </c>
      <c r="R483" s="12">
        <v>1994.4010000000001</v>
      </c>
      <c r="S483" s="12">
        <v>2361.826</v>
      </c>
      <c r="T483" s="12">
        <v>2591.663</v>
      </c>
      <c r="U483" s="12">
        <v>1326.15</v>
      </c>
      <c r="V483" s="12">
        <v>0</v>
      </c>
      <c r="W483" s="12">
        <v>0</v>
      </c>
      <c r="X483" s="12">
        <v>0</v>
      </c>
      <c r="Y483" s="12">
        <v>0</v>
      </c>
      <c r="AA483" s="2">
        <f t="shared" si="187"/>
        <v>2591.663</v>
      </c>
      <c r="AB483" s="2">
        <f t="shared" si="188"/>
        <v>200.02600000000001</v>
      </c>
      <c r="AC483" s="2">
        <f t="shared" si="195"/>
        <v>0</v>
      </c>
      <c r="AE483" s="9">
        <v>3</v>
      </c>
      <c r="AF483" s="2">
        <f t="shared" si="189"/>
        <v>8274.0399999999991</v>
      </c>
      <c r="AG483" s="2">
        <f t="shared" si="190"/>
        <v>437.73900000000003</v>
      </c>
      <c r="AH483" s="2">
        <f t="shared" si="191"/>
        <v>1.3642420526593924E-12</v>
      </c>
      <c r="AI483" s="2">
        <f t="shared" si="192"/>
        <v>8711.7790000000005</v>
      </c>
      <c r="AK483">
        <f t="shared" si="193"/>
        <v>4</v>
      </c>
      <c r="AL483">
        <f t="shared" si="194"/>
        <v>2022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S483" s="2">
        <v>0</v>
      </c>
      <c r="BT483" s="2">
        <v>0</v>
      </c>
      <c r="BU483" s="2">
        <v>0</v>
      </c>
      <c r="BV483" s="2">
        <v>0</v>
      </c>
      <c r="BW483" s="2">
        <v>0</v>
      </c>
      <c r="BX483" s="2">
        <v>97.425000000000011</v>
      </c>
      <c r="BY483" s="2">
        <v>3.6</v>
      </c>
      <c r="BZ483" s="2">
        <v>200.02600000000001</v>
      </c>
      <c r="CA483" s="2">
        <v>136.68799999999999</v>
      </c>
      <c r="CB483" s="2">
        <v>1994.4010000000001</v>
      </c>
      <c r="CC483" s="2">
        <v>2361.826</v>
      </c>
      <c r="CD483" s="2">
        <v>2591.663</v>
      </c>
      <c r="CE483" s="2">
        <v>1326.15</v>
      </c>
      <c r="CF483" s="2">
        <v>0</v>
      </c>
      <c r="CG483" s="2">
        <v>0</v>
      </c>
      <c r="CH483" s="2">
        <v>0</v>
      </c>
      <c r="CI483" s="2">
        <v>0</v>
      </c>
    </row>
    <row r="484" spans="1:87" x14ac:dyDescent="0.2">
      <c r="A484" s="11">
        <v>44670</v>
      </c>
      <c r="B484" s="12">
        <v>0</v>
      </c>
      <c r="C484" s="12">
        <v>4.7249999999999996</v>
      </c>
      <c r="D484" s="12">
        <v>427.613</v>
      </c>
      <c r="E484" s="12">
        <v>240.97499999999999</v>
      </c>
      <c r="F484" s="12">
        <v>226.8</v>
      </c>
      <c r="G484" s="12">
        <v>20.475000000000001</v>
      </c>
      <c r="H484" s="12">
        <v>0</v>
      </c>
      <c r="I484" s="12">
        <v>0</v>
      </c>
      <c r="J484" s="12">
        <v>3.9380000000000002</v>
      </c>
      <c r="K484" s="12">
        <v>19.687999999999999</v>
      </c>
      <c r="L484" s="12">
        <v>37.012999999999998</v>
      </c>
      <c r="M484" s="12">
        <v>26.774999999999999</v>
      </c>
      <c r="N484" s="12">
        <v>29.138000000000002</v>
      </c>
      <c r="O484" s="12">
        <v>48.825000000000003</v>
      </c>
      <c r="P484" s="12">
        <v>22.838000000000001</v>
      </c>
      <c r="Q484" s="12">
        <v>7.0880000000000001</v>
      </c>
      <c r="R484" s="12">
        <v>0</v>
      </c>
      <c r="S484" s="12">
        <v>1.575</v>
      </c>
      <c r="T484" s="12">
        <v>6.3</v>
      </c>
      <c r="U484" s="12">
        <v>0</v>
      </c>
      <c r="V484" s="12">
        <v>0</v>
      </c>
      <c r="W484" s="12">
        <v>14.175000000000001</v>
      </c>
      <c r="X484" s="12">
        <v>0</v>
      </c>
      <c r="Y484" s="12">
        <v>2.363</v>
      </c>
      <c r="AA484" s="2">
        <f t="shared" si="187"/>
        <v>37.012999999999998</v>
      </c>
      <c r="AB484" s="2">
        <f t="shared" si="188"/>
        <v>48.825000000000003</v>
      </c>
      <c r="AC484" s="2">
        <f t="shared" si="195"/>
        <v>427.613</v>
      </c>
      <c r="AE484" s="9">
        <v>4</v>
      </c>
      <c r="AF484" s="2">
        <f t="shared" si="189"/>
        <v>95.288999999999987</v>
      </c>
      <c r="AG484" s="2">
        <f t="shared" si="190"/>
        <v>107.88900000000001</v>
      </c>
      <c r="AH484" s="2">
        <f t="shared" si="191"/>
        <v>937.12600000000009</v>
      </c>
      <c r="AI484" s="2">
        <f t="shared" si="192"/>
        <v>1140.3040000000001</v>
      </c>
      <c r="AK484">
        <f t="shared" si="193"/>
        <v>4</v>
      </c>
      <c r="AL484">
        <f t="shared" si="194"/>
        <v>2022</v>
      </c>
      <c r="BL484" s="2">
        <v>0</v>
      </c>
      <c r="BM484" s="2">
        <v>4.7249999999999996</v>
      </c>
      <c r="BN484" s="2">
        <v>427.613</v>
      </c>
      <c r="BO484" s="2">
        <v>240.97499999999999</v>
      </c>
      <c r="BP484" s="2">
        <v>226.8</v>
      </c>
      <c r="BQ484" s="2">
        <v>20.475000000000001</v>
      </c>
      <c r="BR484" s="2">
        <v>0</v>
      </c>
      <c r="BS484" s="2">
        <v>0</v>
      </c>
      <c r="BT484" s="2">
        <v>3.9380000000000002</v>
      </c>
      <c r="BU484" s="2">
        <v>19.687999999999999</v>
      </c>
      <c r="BV484" s="2">
        <v>37.012999999999998</v>
      </c>
      <c r="BW484" s="2">
        <v>26.774999999999999</v>
      </c>
      <c r="BX484" s="2">
        <v>29.138000000000002</v>
      </c>
      <c r="BY484" s="2">
        <v>48.825000000000003</v>
      </c>
      <c r="BZ484" s="2">
        <v>22.838000000000001</v>
      </c>
      <c r="CA484" s="2">
        <v>7.0880000000000001</v>
      </c>
      <c r="CB484" s="2">
        <v>0</v>
      </c>
      <c r="CC484" s="2">
        <v>1.575</v>
      </c>
      <c r="CD484" s="2">
        <v>6.3</v>
      </c>
      <c r="CE484" s="2">
        <v>0</v>
      </c>
      <c r="CF484" s="2">
        <v>0</v>
      </c>
      <c r="CG484" s="2">
        <v>14.175000000000001</v>
      </c>
      <c r="CH484" s="2">
        <v>0</v>
      </c>
      <c r="CI484" s="2">
        <v>2.363</v>
      </c>
    </row>
    <row r="485" spans="1:87" x14ac:dyDescent="0.2">
      <c r="A485" s="11">
        <v>44671</v>
      </c>
      <c r="B485" s="12">
        <v>231.52600000000001</v>
      </c>
      <c r="C485" s="12">
        <v>259.87599999999998</v>
      </c>
      <c r="D485" s="12">
        <v>56.699999999999996</v>
      </c>
      <c r="E485" s="12">
        <v>295.08799999999997</v>
      </c>
      <c r="F485" s="12">
        <v>78.751000000000005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69.3</v>
      </c>
      <c r="N485" s="12">
        <v>86.625</v>
      </c>
      <c r="O485" s="12">
        <v>20.475000000000001</v>
      </c>
      <c r="P485" s="12">
        <v>10.237</v>
      </c>
      <c r="Q485" s="12">
        <v>4.726</v>
      </c>
      <c r="R485" s="12">
        <v>18.899999999999999</v>
      </c>
      <c r="S485" s="12">
        <v>62.213000000000001</v>
      </c>
      <c r="T485" s="12">
        <v>72.45</v>
      </c>
      <c r="U485" s="12">
        <v>124.426</v>
      </c>
      <c r="V485" s="12">
        <v>196.875</v>
      </c>
      <c r="W485" s="12">
        <v>0</v>
      </c>
      <c r="X485" s="12">
        <v>0</v>
      </c>
      <c r="Y485" s="12">
        <v>0</v>
      </c>
      <c r="AA485" s="2">
        <f t="shared" si="187"/>
        <v>124.426</v>
      </c>
      <c r="AB485" s="2">
        <f t="shared" si="188"/>
        <v>86.625</v>
      </c>
      <c r="AC485" s="2">
        <f t="shared" si="195"/>
        <v>295.08799999999997</v>
      </c>
      <c r="AE485" s="9">
        <v>5</v>
      </c>
      <c r="AF485" s="2">
        <f t="shared" si="189"/>
        <v>347.28899999999999</v>
      </c>
      <c r="AG485" s="2">
        <f t="shared" si="190"/>
        <v>122.06299999999999</v>
      </c>
      <c r="AH485" s="2">
        <f t="shared" si="191"/>
        <v>1118.8160000000003</v>
      </c>
      <c r="AI485" s="2">
        <f t="shared" si="192"/>
        <v>1588.1680000000001</v>
      </c>
      <c r="AK485">
        <f t="shared" si="193"/>
        <v>4</v>
      </c>
      <c r="AL485">
        <f t="shared" si="194"/>
        <v>2022</v>
      </c>
      <c r="BL485" s="2">
        <v>231.52600000000001</v>
      </c>
      <c r="BM485" s="2">
        <v>259.87599999999998</v>
      </c>
      <c r="BN485" s="2">
        <v>56.699999999999996</v>
      </c>
      <c r="BO485" s="2">
        <v>295.08799999999997</v>
      </c>
      <c r="BP485" s="2">
        <v>78.751000000000005</v>
      </c>
      <c r="BQ485" s="2">
        <v>0</v>
      </c>
      <c r="BR485" s="2">
        <v>0</v>
      </c>
      <c r="BS485" s="2">
        <v>0</v>
      </c>
      <c r="BT485" s="2">
        <v>0</v>
      </c>
      <c r="BU485" s="2">
        <v>0</v>
      </c>
      <c r="BV485" s="2">
        <v>0</v>
      </c>
      <c r="BW485" s="2">
        <v>69.3</v>
      </c>
      <c r="BX485" s="2">
        <v>86.625</v>
      </c>
      <c r="BY485" s="2">
        <v>20.475000000000001</v>
      </c>
      <c r="BZ485" s="2">
        <v>10.237</v>
      </c>
      <c r="CA485" s="2">
        <v>4.726</v>
      </c>
      <c r="CB485" s="2">
        <v>18.899999999999999</v>
      </c>
      <c r="CC485" s="2">
        <v>62.213000000000001</v>
      </c>
      <c r="CD485" s="2">
        <v>72.45</v>
      </c>
      <c r="CE485" s="2">
        <v>124.426</v>
      </c>
      <c r="CF485" s="2">
        <v>196.875</v>
      </c>
      <c r="CG485" s="2">
        <v>0</v>
      </c>
      <c r="CH485" s="2">
        <v>0</v>
      </c>
      <c r="CI485" s="2">
        <v>0</v>
      </c>
    </row>
    <row r="486" spans="1:87" x14ac:dyDescent="0.2">
      <c r="A486" s="11">
        <v>44672</v>
      </c>
      <c r="B486" s="12">
        <v>38.475000000000001</v>
      </c>
      <c r="C486" s="12">
        <v>299.13800000000003</v>
      </c>
      <c r="D486" s="12">
        <v>66.150000000000006</v>
      </c>
      <c r="E486" s="12">
        <v>0</v>
      </c>
      <c r="F486" s="12">
        <v>0</v>
      </c>
      <c r="G486" s="12">
        <v>0</v>
      </c>
      <c r="H486" s="12">
        <v>376.42600000000004</v>
      </c>
      <c r="I486" s="12">
        <v>2926.8009999999999</v>
      </c>
      <c r="J486" s="12">
        <v>2036.2510000000002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37.012999999999998</v>
      </c>
      <c r="S486" s="12">
        <v>37.799999999999997</v>
      </c>
      <c r="T486" s="12">
        <v>83.474999999999994</v>
      </c>
      <c r="U486" s="12">
        <v>137.02500000000001</v>
      </c>
      <c r="V486" s="12">
        <v>52.762999999999998</v>
      </c>
      <c r="W486" s="12">
        <v>6.3</v>
      </c>
      <c r="X486" s="12">
        <v>3.9380000000000002</v>
      </c>
      <c r="Y486" s="12">
        <v>69.3</v>
      </c>
      <c r="AA486" s="2">
        <f t="shared" si="187"/>
        <v>2926.8009999999999</v>
      </c>
      <c r="AB486" s="2">
        <f t="shared" si="188"/>
        <v>0</v>
      </c>
      <c r="AC486" s="2">
        <f t="shared" si="195"/>
        <v>376.42600000000004</v>
      </c>
      <c r="AE486" s="9">
        <v>6</v>
      </c>
      <c r="AF486" s="2">
        <f t="shared" si="189"/>
        <v>5258.3649999999998</v>
      </c>
      <c r="AG486" s="2">
        <f t="shared" si="190"/>
        <v>0</v>
      </c>
      <c r="AH486" s="2">
        <f t="shared" si="191"/>
        <v>912.49000000000069</v>
      </c>
      <c r="AI486" s="2">
        <f t="shared" si="192"/>
        <v>6170.8550000000005</v>
      </c>
      <c r="AK486">
        <f t="shared" si="193"/>
        <v>4</v>
      </c>
      <c r="AL486">
        <f t="shared" si="194"/>
        <v>2022</v>
      </c>
      <c r="BL486" s="2">
        <v>38.475000000000001</v>
      </c>
      <c r="BM486" s="2">
        <v>299.13800000000003</v>
      </c>
      <c r="BN486" s="2">
        <v>66.150000000000006</v>
      </c>
      <c r="BO486" s="2">
        <v>0</v>
      </c>
      <c r="BP486" s="2">
        <v>0</v>
      </c>
      <c r="BQ486" s="2">
        <v>0</v>
      </c>
      <c r="BR486" s="2">
        <v>376.42600000000004</v>
      </c>
      <c r="BS486" s="2">
        <v>2926.8009999999999</v>
      </c>
      <c r="BT486" s="2">
        <v>2036.2510000000002</v>
      </c>
      <c r="BU486" s="2">
        <v>0</v>
      </c>
      <c r="BV486" s="2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37.012999999999998</v>
      </c>
      <c r="CC486" s="2">
        <v>37.799999999999997</v>
      </c>
      <c r="CD486" s="2">
        <v>83.474999999999994</v>
      </c>
      <c r="CE486" s="2">
        <v>137.02500000000001</v>
      </c>
      <c r="CF486" s="2">
        <v>52.762999999999998</v>
      </c>
      <c r="CG486" s="2">
        <v>6.3</v>
      </c>
      <c r="CH486" s="2">
        <v>3.9380000000000002</v>
      </c>
      <c r="CI486" s="2">
        <v>69.3</v>
      </c>
    </row>
    <row r="487" spans="1:87" x14ac:dyDescent="0.2">
      <c r="A487" s="11">
        <v>44673</v>
      </c>
      <c r="B487" s="12">
        <v>8.6630000000000003</v>
      </c>
      <c r="C487" s="12">
        <v>0</v>
      </c>
      <c r="D487" s="12">
        <v>0</v>
      </c>
      <c r="E487" s="12">
        <v>22.838000000000001</v>
      </c>
      <c r="F487" s="12">
        <v>225.22500000000002</v>
      </c>
      <c r="G487" s="12">
        <v>43.311999999999998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25.2</v>
      </c>
      <c r="N487" s="12">
        <v>2.363</v>
      </c>
      <c r="O487" s="12">
        <v>22.838000000000001</v>
      </c>
      <c r="P487" s="12">
        <v>3.9380000000000002</v>
      </c>
      <c r="Q487" s="12">
        <v>5.5129999999999999</v>
      </c>
      <c r="R487" s="12">
        <v>28.35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29.925000000000001</v>
      </c>
      <c r="Y487" s="12">
        <v>85.05</v>
      </c>
      <c r="AA487" s="2">
        <f t="shared" si="187"/>
        <v>0</v>
      </c>
      <c r="AB487" s="2">
        <f t="shared" si="188"/>
        <v>28.35</v>
      </c>
      <c r="AC487" s="2">
        <f t="shared" si="195"/>
        <v>225.22500000000002</v>
      </c>
      <c r="AE487" s="9">
        <v>7</v>
      </c>
      <c r="AF487" s="2">
        <f t="shared" si="189"/>
        <v>0</v>
      </c>
      <c r="AG487" s="2">
        <f t="shared" si="190"/>
        <v>88.201999999999998</v>
      </c>
      <c r="AH487" s="2">
        <f t="shared" si="191"/>
        <v>415.01300000000003</v>
      </c>
      <c r="AI487" s="2">
        <f t="shared" si="192"/>
        <v>503.21500000000003</v>
      </c>
      <c r="AK487">
        <f t="shared" si="193"/>
        <v>4</v>
      </c>
      <c r="AL487">
        <f t="shared" si="194"/>
        <v>2022</v>
      </c>
      <c r="BL487" s="2">
        <v>8.6630000000000003</v>
      </c>
      <c r="BM487" s="2">
        <v>0</v>
      </c>
      <c r="BN487" s="2">
        <v>0</v>
      </c>
      <c r="BO487" s="2">
        <v>22.838000000000001</v>
      </c>
      <c r="BP487" s="2">
        <v>225.22500000000002</v>
      </c>
      <c r="BQ487" s="2">
        <v>43.311999999999998</v>
      </c>
      <c r="BR487" s="2">
        <v>0</v>
      </c>
      <c r="BS487" s="2">
        <v>0</v>
      </c>
      <c r="BT487" s="2">
        <v>0</v>
      </c>
      <c r="BU487" s="2">
        <v>0</v>
      </c>
      <c r="BV487" s="2">
        <v>0</v>
      </c>
      <c r="BW487" s="2">
        <v>25.2</v>
      </c>
      <c r="BX487" s="2">
        <v>2.363</v>
      </c>
      <c r="BY487" s="2">
        <v>22.838000000000001</v>
      </c>
      <c r="BZ487" s="2">
        <v>3.9380000000000002</v>
      </c>
      <c r="CA487" s="2">
        <v>5.5129999999999999</v>
      </c>
      <c r="CB487" s="2">
        <v>28.35</v>
      </c>
      <c r="CC487" s="2">
        <v>0</v>
      </c>
      <c r="CD487" s="2">
        <v>0</v>
      </c>
      <c r="CE487" s="2">
        <v>0</v>
      </c>
      <c r="CF487" s="2">
        <v>0</v>
      </c>
      <c r="CG487" s="2">
        <v>0</v>
      </c>
      <c r="CH487" s="2">
        <v>29.925000000000001</v>
      </c>
      <c r="CI487" s="2">
        <v>85.05</v>
      </c>
    </row>
    <row r="488" spans="1:87" x14ac:dyDescent="0.2">
      <c r="A488" s="11">
        <v>44674</v>
      </c>
      <c r="B488" s="12">
        <v>0</v>
      </c>
      <c r="C488" s="12">
        <v>0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91.35</v>
      </c>
      <c r="P488" s="12">
        <v>172.46299999999999</v>
      </c>
      <c r="Q488" s="12">
        <v>103.16300000000001</v>
      </c>
      <c r="R488" s="12">
        <v>77.174999999999997</v>
      </c>
      <c r="S488" s="12">
        <v>26.774999999999999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42.524999999999999</v>
      </c>
      <c r="AA488" s="2">
        <f t="shared" si="187"/>
        <v>0</v>
      </c>
      <c r="AB488" s="2">
        <f t="shared" si="188"/>
        <v>172.46299999999999</v>
      </c>
      <c r="AC488" s="2">
        <f t="shared" si="195"/>
        <v>42.524999999999999</v>
      </c>
      <c r="AE488" s="9">
        <v>1</v>
      </c>
      <c r="AF488" s="2">
        <f t="shared" si="189"/>
        <v>0</v>
      </c>
      <c r="AG488" s="2">
        <f t="shared" si="190"/>
        <v>470.92599999999999</v>
      </c>
      <c r="AH488" s="2">
        <f t="shared" si="191"/>
        <v>42.525000000000034</v>
      </c>
      <c r="AI488" s="2">
        <f t="shared" si="192"/>
        <v>513.45100000000002</v>
      </c>
      <c r="AK488">
        <f t="shared" si="193"/>
        <v>4</v>
      </c>
      <c r="AL488">
        <f t="shared" si="194"/>
        <v>2022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T488" s="2">
        <v>0</v>
      </c>
      <c r="BU488" s="2">
        <v>0</v>
      </c>
      <c r="BV488" s="2">
        <v>0</v>
      </c>
      <c r="BW488" s="2">
        <v>0</v>
      </c>
      <c r="BX488" s="2">
        <v>0</v>
      </c>
      <c r="BY488" s="2">
        <v>91.35</v>
      </c>
      <c r="BZ488" s="2">
        <v>172.46299999999999</v>
      </c>
      <c r="CA488" s="2">
        <v>103.16300000000001</v>
      </c>
      <c r="CB488" s="2">
        <v>77.174999999999997</v>
      </c>
      <c r="CC488" s="2">
        <v>26.774999999999999</v>
      </c>
      <c r="CD488" s="2">
        <v>0</v>
      </c>
      <c r="CE488" s="2">
        <v>0</v>
      </c>
      <c r="CF488" s="2">
        <v>0</v>
      </c>
      <c r="CG488" s="2">
        <v>0</v>
      </c>
      <c r="CH488" s="2">
        <v>0</v>
      </c>
      <c r="CI488" s="2">
        <v>42.524999999999999</v>
      </c>
    </row>
    <row r="489" spans="1:87" x14ac:dyDescent="0.2">
      <c r="A489" s="11">
        <v>44675</v>
      </c>
      <c r="B489" s="12">
        <v>0.78800000000000003</v>
      </c>
      <c r="C489" s="12">
        <v>0</v>
      </c>
      <c r="D489" s="12">
        <v>0</v>
      </c>
      <c r="E489" s="12">
        <v>0</v>
      </c>
      <c r="F489" s="12">
        <v>153.33799999999999</v>
      </c>
      <c r="G489" s="12">
        <v>235.46299999999999</v>
      </c>
      <c r="H489" s="12">
        <v>188.21299999999999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63.000999999999998</v>
      </c>
      <c r="O489" s="12">
        <v>211.83800000000002</v>
      </c>
      <c r="P489" s="12">
        <v>140.96299999999999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21.263000000000002</v>
      </c>
      <c r="W489" s="12">
        <v>200.81300000000002</v>
      </c>
      <c r="X489" s="12">
        <v>190.57499999999999</v>
      </c>
      <c r="Y489" s="12">
        <v>5.5129999999999999</v>
      </c>
      <c r="AA489" s="2">
        <f t="shared" si="187"/>
        <v>0</v>
      </c>
      <c r="AB489" s="2">
        <f t="shared" si="188"/>
        <v>211.83800000000002</v>
      </c>
      <c r="AC489" s="2">
        <f t="shared" si="195"/>
        <v>235.46299999999999</v>
      </c>
      <c r="AE489" s="9">
        <v>2</v>
      </c>
      <c r="AF489" s="2">
        <f t="shared" si="189"/>
        <v>0</v>
      </c>
      <c r="AG489" s="2">
        <f t="shared" si="190"/>
        <v>415.80200000000002</v>
      </c>
      <c r="AH489" s="2">
        <f t="shared" si="191"/>
        <v>995.96600000000001</v>
      </c>
      <c r="AI489" s="2">
        <f t="shared" si="192"/>
        <v>1411.768</v>
      </c>
      <c r="AK489">
        <f t="shared" si="193"/>
        <v>4</v>
      </c>
      <c r="AL489">
        <f t="shared" si="194"/>
        <v>2022</v>
      </c>
      <c r="BL489" s="2">
        <v>0.78800000000000003</v>
      </c>
      <c r="BM489" s="2">
        <v>0</v>
      </c>
      <c r="BN489" s="2">
        <v>0</v>
      </c>
      <c r="BO489" s="2">
        <v>0</v>
      </c>
      <c r="BP489" s="2">
        <v>153.33799999999999</v>
      </c>
      <c r="BQ489" s="2">
        <v>235.46299999999999</v>
      </c>
      <c r="BR489" s="2">
        <v>188.21299999999999</v>
      </c>
      <c r="BS489" s="2">
        <v>0</v>
      </c>
      <c r="BT489" s="2">
        <v>0</v>
      </c>
      <c r="BU489" s="2">
        <v>0</v>
      </c>
      <c r="BV489" s="2">
        <v>0</v>
      </c>
      <c r="BW489" s="2">
        <v>0</v>
      </c>
      <c r="BX489" s="2">
        <v>63.000999999999998</v>
      </c>
      <c r="BY489" s="2">
        <v>211.83800000000002</v>
      </c>
      <c r="BZ489" s="2">
        <v>140.96299999999999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F489" s="2">
        <v>21.263000000000002</v>
      </c>
      <c r="CG489" s="2">
        <v>200.81300000000002</v>
      </c>
      <c r="CH489" s="2">
        <v>190.57499999999999</v>
      </c>
      <c r="CI489" s="2">
        <v>5.5129999999999999</v>
      </c>
    </row>
    <row r="490" spans="1:87" x14ac:dyDescent="0.2">
      <c r="A490" s="11">
        <v>44676</v>
      </c>
      <c r="B490" s="12">
        <v>46.463000000000001</v>
      </c>
      <c r="C490" s="12">
        <v>433.12599999999998</v>
      </c>
      <c r="D490" s="12">
        <v>51.188000000000002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341.55</v>
      </c>
      <c r="K490" s="12">
        <v>3264.413</v>
      </c>
      <c r="L490" s="12">
        <v>2886.1880000000001</v>
      </c>
      <c r="M490" s="12">
        <v>1219.6130000000001</v>
      </c>
      <c r="N490" s="12">
        <v>906.63799999999992</v>
      </c>
      <c r="O490" s="12">
        <v>143.77500000000001</v>
      </c>
      <c r="P490" s="12">
        <v>0</v>
      </c>
      <c r="Q490" s="12">
        <v>20.137999999999998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6.3</v>
      </c>
      <c r="AA490" s="2">
        <f t="shared" si="187"/>
        <v>3264.413</v>
      </c>
      <c r="AB490" s="2">
        <f t="shared" si="188"/>
        <v>906.63799999999992</v>
      </c>
      <c r="AC490" s="2">
        <f t="shared" si="195"/>
        <v>433.12599999999998</v>
      </c>
      <c r="AE490" s="9">
        <v>3</v>
      </c>
      <c r="AF490" s="2">
        <f t="shared" si="189"/>
        <v>7711.7640000000001</v>
      </c>
      <c r="AG490" s="2">
        <f t="shared" si="190"/>
        <v>1070.5509999999999</v>
      </c>
      <c r="AH490" s="2">
        <f t="shared" si="191"/>
        <v>537.07699999999977</v>
      </c>
      <c r="AI490" s="2">
        <f t="shared" si="192"/>
        <v>9319.3919999999998</v>
      </c>
      <c r="AK490">
        <f t="shared" si="193"/>
        <v>4</v>
      </c>
      <c r="AL490">
        <f t="shared" si="194"/>
        <v>2022</v>
      </c>
      <c r="BL490" s="2">
        <v>46.463000000000001</v>
      </c>
      <c r="BM490" s="2">
        <v>433.12599999999998</v>
      </c>
      <c r="BN490" s="2">
        <v>51.188000000000002</v>
      </c>
      <c r="BO490" s="2">
        <v>0</v>
      </c>
      <c r="BP490" s="2">
        <v>0</v>
      </c>
      <c r="BQ490" s="2">
        <v>0</v>
      </c>
      <c r="BR490" s="2">
        <v>0</v>
      </c>
      <c r="BS490" s="2">
        <v>0</v>
      </c>
      <c r="BT490" s="2">
        <v>341.55</v>
      </c>
      <c r="BU490" s="2">
        <v>3264.413</v>
      </c>
      <c r="BV490" s="2">
        <v>2886.1880000000001</v>
      </c>
      <c r="BW490" s="2">
        <v>1219.6130000000001</v>
      </c>
      <c r="BX490" s="2">
        <v>906.63799999999992</v>
      </c>
      <c r="BY490" s="2">
        <v>143.77500000000001</v>
      </c>
      <c r="BZ490" s="2">
        <v>0</v>
      </c>
      <c r="CA490" s="2">
        <v>20.137999999999998</v>
      </c>
      <c r="CB490" s="2">
        <v>0</v>
      </c>
      <c r="CC490" s="2">
        <v>0</v>
      </c>
      <c r="CD490" s="2">
        <v>0</v>
      </c>
      <c r="CE490" s="2">
        <v>0</v>
      </c>
      <c r="CF490" s="2">
        <v>0</v>
      </c>
      <c r="CG490" s="2">
        <v>0</v>
      </c>
      <c r="CH490" s="2">
        <v>0</v>
      </c>
      <c r="CI490" s="2">
        <v>6.3</v>
      </c>
    </row>
    <row r="491" spans="1:87" x14ac:dyDescent="0.2">
      <c r="A491" s="11">
        <v>44677</v>
      </c>
      <c r="B491" s="12">
        <v>267.75099999999998</v>
      </c>
      <c r="C491" s="12">
        <v>343.351</v>
      </c>
      <c r="D491" s="12">
        <v>312.63800000000003</v>
      </c>
      <c r="E491" s="12">
        <v>218.13799999999998</v>
      </c>
      <c r="F491" s="12">
        <v>152.77500000000001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0.78800000000000003</v>
      </c>
      <c r="N491" s="12">
        <v>0.78800000000000003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16.538</v>
      </c>
      <c r="V491" s="12">
        <v>0</v>
      </c>
      <c r="W491" s="12">
        <v>16.2</v>
      </c>
      <c r="X491" s="12">
        <v>235.8</v>
      </c>
      <c r="Y491" s="12">
        <v>154.80000000000001</v>
      </c>
      <c r="AA491" s="2">
        <f t="shared" si="187"/>
        <v>16.538</v>
      </c>
      <c r="AB491" s="2">
        <f t="shared" si="188"/>
        <v>0.78800000000000003</v>
      </c>
      <c r="AC491" s="2">
        <f t="shared" si="195"/>
        <v>343.351</v>
      </c>
      <c r="AE491" s="9">
        <v>4</v>
      </c>
      <c r="AF491" s="2">
        <f t="shared" si="189"/>
        <v>17.326000000000001</v>
      </c>
      <c r="AG491" s="2">
        <f t="shared" si="190"/>
        <v>0.78800000000000003</v>
      </c>
      <c r="AH491" s="2">
        <f t="shared" si="191"/>
        <v>1701.453</v>
      </c>
      <c r="AI491" s="2">
        <f t="shared" si="192"/>
        <v>1719.567</v>
      </c>
      <c r="AK491">
        <f t="shared" si="193"/>
        <v>4</v>
      </c>
      <c r="AL491">
        <f t="shared" si="194"/>
        <v>2022</v>
      </c>
      <c r="BL491" s="2">
        <v>267.75099999999998</v>
      </c>
      <c r="BM491" s="2">
        <v>343.351</v>
      </c>
      <c r="BN491" s="2">
        <v>312.63800000000003</v>
      </c>
      <c r="BO491" s="2">
        <v>218.13799999999998</v>
      </c>
      <c r="BP491" s="2">
        <v>152.77500000000001</v>
      </c>
      <c r="BQ491" s="2">
        <v>0</v>
      </c>
      <c r="BR491" s="2">
        <v>0</v>
      </c>
      <c r="BS491" s="2">
        <v>0</v>
      </c>
      <c r="BT491" s="2">
        <v>0</v>
      </c>
      <c r="BU491" s="2">
        <v>0</v>
      </c>
      <c r="BV491" s="2">
        <v>0</v>
      </c>
      <c r="BW491" s="2">
        <v>0.78800000000000003</v>
      </c>
      <c r="BX491" s="2">
        <v>0.78800000000000003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E491" s="2">
        <v>16.538</v>
      </c>
      <c r="CF491" s="2">
        <v>0</v>
      </c>
      <c r="CG491" s="2">
        <v>16.2</v>
      </c>
      <c r="CH491" s="2">
        <v>235.8</v>
      </c>
      <c r="CI491" s="2">
        <v>154.80000000000001</v>
      </c>
    </row>
    <row r="492" spans="1:87" x14ac:dyDescent="0.2">
      <c r="A492" s="11">
        <v>44678</v>
      </c>
      <c r="B492" s="12">
        <v>91.8</v>
      </c>
      <c r="C492" s="12">
        <v>610.76300000000003</v>
      </c>
      <c r="D492" s="12">
        <v>489.15100000000001</v>
      </c>
      <c r="E492" s="12">
        <v>960.18799999999999</v>
      </c>
      <c r="F492" s="12">
        <v>694.68799999999999</v>
      </c>
      <c r="G492" s="12">
        <v>1037.251</v>
      </c>
      <c r="H492" s="12">
        <v>630</v>
      </c>
      <c r="I492" s="12">
        <v>1316.0250000000001</v>
      </c>
      <c r="J492" s="12">
        <v>887.17499999999995</v>
      </c>
      <c r="K492" s="12">
        <v>495.56299999999999</v>
      </c>
      <c r="L492" s="12">
        <v>9</v>
      </c>
      <c r="M492" s="12">
        <v>0.78800000000000003</v>
      </c>
      <c r="N492" s="12">
        <v>3.6</v>
      </c>
      <c r="O492" s="12">
        <v>183.6</v>
      </c>
      <c r="P492" s="12">
        <v>198</v>
      </c>
      <c r="Q492" s="12">
        <v>172.8</v>
      </c>
      <c r="R492" s="12">
        <v>0</v>
      </c>
      <c r="S492" s="12">
        <v>79.2</v>
      </c>
      <c r="T492" s="12">
        <v>133.19999999999999</v>
      </c>
      <c r="U492" s="12">
        <v>0</v>
      </c>
      <c r="V492" s="12">
        <v>0</v>
      </c>
      <c r="W492" s="12">
        <v>0</v>
      </c>
      <c r="X492" s="12">
        <v>28.35</v>
      </c>
      <c r="Y492" s="12">
        <v>8.6630000000000003</v>
      </c>
      <c r="AA492" s="2">
        <f t="shared" si="187"/>
        <v>1316.0250000000001</v>
      </c>
      <c r="AB492" s="2">
        <f t="shared" si="188"/>
        <v>198</v>
      </c>
      <c r="AC492" s="2">
        <f t="shared" si="195"/>
        <v>1037.251</v>
      </c>
      <c r="AE492" s="9">
        <v>5</v>
      </c>
      <c r="AF492" s="2">
        <f t="shared" si="189"/>
        <v>2920.9509999999996</v>
      </c>
      <c r="AG492" s="2">
        <f t="shared" si="190"/>
        <v>558</v>
      </c>
      <c r="AH492" s="2">
        <f t="shared" si="191"/>
        <v>4550.8540000000012</v>
      </c>
      <c r="AI492" s="2">
        <f t="shared" si="192"/>
        <v>8029.8050000000003</v>
      </c>
      <c r="AK492">
        <f t="shared" si="193"/>
        <v>4</v>
      </c>
      <c r="AL492">
        <f t="shared" si="194"/>
        <v>2022</v>
      </c>
      <c r="BL492" s="2">
        <v>91.8</v>
      </c>
      <c r="BM492" s="2">
        <v>610.76300000000003</v>
      </c>
      <c r="BN492" s="2">
        <v>489.15100000000001</v>
      </c>
      <c r="BO492" s="2">
        <v>960.18799999999999</v>
      </c>
      <c r="BP492" s="2">
        <v>694.68799999999999</v>
      </c>
      <c r="BQ492" s="2">
        <v>1037.251</v>
      </c>
      <c r="BR492" s="2">
        <v>630</v>
      </c>
      <c r="BS492" s="2">
        <v>1316.0250000000001</v>
      </c>
      <c r="BT492" s="2">
        <v>887.17499999999995</v>
      </c>
      <c r="BU492" s="2">
        <v>495.56299999999999</v>
      </c>
      <c r="BV492" s="2">
        <v>9</v>
      </c>
      <c r="BW492" s="2">
        <v>0.78800000000000003</v>
      </c>
      <c r="BX492" s="2">
        <v>3.6</v>
      </c>
      <c r="BY492" s="2">
        <v>183.6</v>
      </c>
      <c r="BZ492" s="2">
        <v>198</v>
      </c>
      <c r="CA492" s="2">
        <v>172.8</v>
      </c>
      <c r="CB492" s="2">
        <v>0</v>
      </c>
      <c r="CC492" s="2">
        <v>79.2</v>
      </c>
      <c r="CD492" s="2">
        <v>133.19999999999999</v>
      </c>
      <c r="CE492" s="2">
        <v>0</v>
      </c>
      <c r="CF492" s="2">
        <v>0</v>
      </c>
      <c r="CG492" s="2">
        <v>0</v>
      </c>
      <c r="CH492" s="2">
        <v>28.35</v>
      </c>
      <c r="CI492" s="2">
        <v>8.6630000000000003</v>
      </c>
    </row>
    <row r="493" spans="1:87" x14ac:dyDescent="0.2">
      <c r="A493" s="11">
        <v>44679</v>
      </c>
      <c r="B493" s="12">
        <v>80.325000000000003</v>
      </c>
      <c r="C493" s="12">
        <v>7.0880000000000001</v>
      </c>
      <c r="D493" s="12">
        <v>36.225000000000001</v>
      </c>
      <c r="E493" s="12">
        <v>14.962999999999999</v>
      </c>
      <c r="F493" s="12">
        <v>2.363</v>
      </c>
      <c r="G493" s="12">
        <v>251.21300000000002</v>
      </c>
      <c r="H493" s="12">
        <v>47.25</v>
      </c>
      <c r="I493" s="12">
        <v>0</v>
      </c>
      <c r="J493" s="12">
        <v>0</v>
      </c>
      <c r="K493" s="12">
        <v>5.5129999999999999</v>
      </c>
      <c r="L493" s="12">
        <v>0</v>
      </c>
      <c r="M493" s="12">
        <v>0</v>
      </c>
      <c r="N493" s="12">
        <v>0</v>
      </c>
      <c r="O493" s="12">
        <v>0</v>
      </c>
      <c r="P493" s="12">
        <v>3.15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1.575</v>
      </c>
      <c r="X493" s="12">
        <v>170.88800000000001</v>
      </c>
      <c r="Y493" s="12">
        <v>133.08799999999999</v>
      </c>
      <c r="AA493" s="2">
        <f t="shared" si="187"/>
        <v>5.5129999999999999</v>
      </c>
      <c r="AB493" s="2">
        <f t="shared" si="188"/>
        <v>3.15</v>
      </c>
      <c r="AC493" s="2">
        <f t="shared" si="195"/>
        <v>251.21300000000002</v>
      </c>
      <c r="AE493" s="9">
        <v>6</v>
      </c>
      <c r="AF493" s="2">
        <f t="shared" si="189"/>
        <v>5.5129999999999999</v>
      </c>
      <c r="AG493" s="2">
        <f t="shared" si="190"/>
        <v>3.15</v>
      </c>
      <c r="AH493" s="2">
        <f t="shared" si="191"/>
        <v>744.97799999999995</v>
      </c>
      <c r="AI493" s="2">
        <f t="shared" si="192"/>
        <v>753.64099999999996</v>
      </c>
      <c r="AK493">
        <f t="shared" si="193"/>
        <v>4</v>
      </c>
      <c r="AL493">
        <f t="shared" si="194"/>
        <v>2022</v>
      </c>
      <c r="BL493" s="2">
        <v>80.325000000000003</v>
      </c>
      <c r="BM493" s="2">
        <v>7.0880000000000001</v>
      </c>
      <c r="BN493" s="2">
        <v>36.225000000000001</v>
      </c>
      <c r="BO493" s="2">
        <v>14.962999999999999</v>
      </c>
      <c r="BP493" s="2">
        <v>2.363</v>
      </c>
      <c r="BQ493" s="2">
        <v>251.21300000000002</v>
      </c>
      <c r="BR493" s="2">
        <v>47.25</v>
      </c>
      <c r="BS493" s="2">
        <v>0</v>
      </c>
      <c r="BT493" s="2">
        <v>0</v>
      </c>
      <c r="BU493" s="2">
        <v>5.5129999999999999</v>
      </c>
      <c r="BV493" s="2">
        <v>0</v>
      </c>
      <c r="BW493" s="2">
        <v>0</v>
      </c>
      <c r="BX493" s="2">
        <v>0</v>
      </c>
      <c r="BY493" s="2">
        <v>0</v>
      </c>
      <c r="BZ493" s="2">
        <v>3.15</v>
      </c>
      <c r="CA493" s="2">
        <v>0</v>
      </c>
      <c r="CB493" s="2">
        <v>0</v>
      </c>
      <c r="CC493" s="2">
        <v>0</v>
      </c>
      <c r="CD493" s="2">
        <v>0</v>
      </c>
      <c r="CE493" s="2">
        <v>0</v>
      </c>
      <c r="CF493" s="2">
        <v>0</v>
      </c>
      <c r="CG493" s="2">
        <v>1.575</v>
      </c>
      <c r="CH493" s="2">
        <v>170.88800000000001</v>
      </c>
      <c r="CI493" s="2">
        <v>133.08799999999999</v>
      </c>
    </row>
    <row r="494" spans="1:87" x14ac:dyDescent="0.2">
      <c r="A494" s="11">
        <v>44680</v>
      </c>
      <c r="B494" s="12">
        <v>105.52500000000001</v>
      </c>
      <c r="C494" s="12">
        <v>64.013000000000005</v>
      </c>
      <c r="D494" s="12">
        <v>228.375</v>
      </c>
      <c r="E494" s="12">
        <v>1.575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4.7249999999999996</v>
      </c>
      <c r="L494" s="12">
        <v>0</v>
      </c>
      <c r="M494" s="12">
        <v>2.363</v>
      </c>
      <c r="N494" s="12">
        <v>101.58799999999999</v>
      </c>
      <c r="O494" s="12">
        <v>183.488</v>
      </c>
      <c r="P494" s="12">
        <v>181.125</v>
      </c>
      <c r="Q494" s="12">
        <v>3.15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AA494" s="2">
        <f t="shared" si="187"/>
        <v>0</v>
      </c>
      <c r="AB494" s="2">
        <f t="shared" si="188"/>
        <v>183.488</v>
      </c>
      <c r="AC494" s="2">
        <f t="shared" si="195"/>
        <v>228.375</v>
      </c>
      <c r="AE494" s="9">
        <v>7</v>
      </c>
      <c r="AF494" s="2">
        <f t="shared" si="189"/>
        <v>0</v>
      </c>
      <c r="AG494" s="2">
        <f t="shared" si="190"/>
        <v>476.43899999999996</v>
      </c>
      <c r="AH494" s="2">
        <f t="shared" si="191"/>
        <v>399.48800000000006</v>
      </c>
      <c r="AI494" s="2">
        <f t="shared" si="192"/>
        <v>875.92700000000002</v>
      </c>
      <c r="AK494">
        <f t="shared" si="193"/>
        <v>4</v>
      </c>
      <c r="AL494">
        <f t="shared" si="194"/>
        <v>2022</v>
      </c>
      <c r="BL494" s="2">
        <v>105.52500000000001</v>
      </c>
      <c r="BM494" s="2">
        <v>64.013000000000005</v>
      </c>
      <c r="BN494" s="2">
        <v>228.375</v>
      </c>
      <c r="BO494" s="2">
        <v>1.575</v>
      </c>
      <c r="BP494" s="2">
        <v>0</v>
      </c>
      <c r="BQ494" s="2">
        <v>0</v>
      </c>
      <c r="BR494" s="2">
        <v>0</v>
      </c>
      <c r="BS494" s="2">
        <v>0</v>
      </c>
      <c r="BT494" s="2">
        <v>0</v>
      </c>
      <c r="BU494" s="2">
        <v>4.7249999999999996</v>
      </c>
      <c r="BV494" s="2">
        <v>0</v>
      </c>
      <c r="BW494" s="2">
        <v>2.363</v>
      </c>
      <c r="BX494" s="2">
        <v>101.58799999999999</v>
      </c>
      <c r="BY494" s="2">
        <v>183.488</v>
      </c>
      <c r="BZ494" s="2">
        <v>181.125</v>
      </c>
      <c r="CA494" s="2">
        <v>3.15</v>
      </c>
      <c r="CB494" s="2">
        <v>0</v>
      </c>
      <c r="CC494" s="2">
        <v>0</v>
      </c>
      <c r="CD494" s="2">
        <v>0</v>
      </c>
      <c r="CE494" s="2">
        <v>0</v>
      </c>
      <c r="CF494" s="2">
        <v>0</v>
      </c>
      <c r="CG494" s="2">
        <v>0</v>
      </c>
      <c r="CH494" s="2">
        <v>0</v>
      </c>
      <c r="CI494" s="2">
        <v>0</v>
      </c>
    </row>
    <row r="495" spans="1:87" x14ac:dyDescent="0.2">
      <c r="A495" s="11">
        <v>44681</v>
      </c>
      <c r="B495" s="12">
        <v>14.962999999999999</v>
      </c>
      <c r="C495" s="12">
        <v>0</v>
      </c>
      <c r="D495" s="12">
        <v>23.625</v>
      </c>
      <c r="E495" s="12">
        <v>0</v>
      </c>
      <c r="F495" s="12">
        <v>3.9380000000000002</v>
      </c>
      <c r="G495" s="12">
        <v>0</v>
      </c>
      <c r="H495" s="12">
        <v>0</v>
      </c>
      <c r="I495" s="12">
        <v>0</v>
      </c>
      <c r="J495" s="12">
        <v>0</v>
      </c>
      <c r="K495" s="12">
        <v>15.750999999999999</v>
      </c>
      <c r="L495" s="12">
        <v>85.05</v>
      </c>
      <c r="M495" s="12">
        <v>0</v>
      </c>
      <c r="N495" s="12">
        <v>5.5129999999999999</v>
      </c>
      <c r="O495" s="12">
        <v>0</v>
      </c>
      <c r="P495" s="12">
        <v>0</v>
      </c>
      <c r="Q495" s="12">
        <v>3.15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AA495" s="2">
        <f t="shared" si="187"/>
        <v>0</v>
      </c>
      <c r="AB495" s="2">
        <f t="shared" si="188"/>
        <v>85.05</v>
      </c>
      <c r="AC495" s="2">
        <f t="shared" si="195"/>
        <v>23.625</v>
      </c>
      <c r="AE495" s="9">
        <v>1</v>
      </c>
      <c r="AF495" s="2">
        <f t="shared" si="189"/>
        <v>0</v>
      </c>
      <c r="AG495" s="2">
        <f t="shared" si="190"/>
        <v>109.46400000000001</v>
      </c>
      <c r="AH495" s="2">
        <f t="shared" si="191"/>
        <v>42.525999999999996</v>
      </c>
      <c r="AI495" s="2">
        <f t="shared" si="192"/>
        <v>151.99</v>
      </c>
      <c r="AK495">
        <f t="shared" si="193"/>
        <v>4</v>
      </c>
      <c r="AL495">
        <f t="shared" si="194"/>
        <v>2022</v>
      </c>
      <c r="BL495" s="2">
        <v>14.962999999999999</v>
      </c>
      <c r="BM495" s="2">
        <v>0</v>
      </c>
      <c r="BN495" s="2">
        <v>23.625</v>
      </c>
      <c r="BO495" s="2">
        <v>0</v>
      </c>
      <c r="BP495" s="2">
        <v>3.9380000000000002</v>
      </c>
      <c r="BQ495" s="2">
        <v>0</v>
      </c>
      <c r="BR495" s="2">
        <v>0</v>
      </c>
      <c r="BS495" s="2">
        <v>0</v>
      </c>
      <c r="BT495" s="2">
        <v>0</v>
      </c>
      <c r="BU495" s="2">
        <v>15.750999999999999</v>
      </c>
      <c r="BV495" s="2">
        <v>85.05</v>
      </c>
      <c r="BW495" s="2">
        <v>0</v>
      </c>
      <c r="BX495" s="2">
        <v>5.5129999999999999</v>
      </c>
      <c r="BY495" s="2">
        <v>0</v>
      </c>
      <c r="BZ495" s="2">
        <v>0</v>
      </c>
      <c r="CA495" s="2">
        <v>3.15</v>
      </c>
      <c r="CB495" s="2">
        <v>0</v>
      </c>
      <c r="CC495" s="2">
        <v>0</v>
      </c>
      <c r="CD495" s="2">
        <v>0</v>
      </c>
      <c r="CE495" s="2">
        <v>0</v>
      </c>
      <c r="CF495" s="2">
        <v>0</v>
      </c>
      <c r="CG495" s="2">
        <v>0</v>
      </c>
      <c r="CH495" s="2">
        <v>0</v>
      </c>
      <c r="CI495" s="2">
        <v>0</v>
      </c>
    </row>
    <row r="496" spans="1:87" x14ac:dyDescent="0.2">
      <c r="A496" s="11">
        <v>44682</v>
      </c>
      <c r="B496" s="12">
        <v>0</v>
      </c>
      <c r="C496" s="12">
        <v>0</v>
      </c>
      <c r="D496" s="12">
        <v>0</v>
      </c>
      <c r="E496" s="12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7.875</v>
      </c>
      <c r="V496" s="12">
        <v>30.6</v>
      </c>
      <c r="W496" s="12">
        <v>330.97499999999997</v>
      </c>
      <c r="X496" s="12">
        <v>500.06299999999999</v>
      </c>
      <c r="Y496" s="12">
        <v>209.70100000000002</v>
      </c>
      <c r="AA496" s="2">
        <f t="shared" si="187"/>
        <v>7.875</v>
      </c>
      <c r="AB496" s="2">
        <f t="shared" si="188"/>
        <v>0</v>
      </c>
      <c r="AC496" s="2">
        <f t="shared" si="195"/>
        <v>500.06299999999999</v>
      </c>
      <c r="AE496" s="9">
        <v>2</v>
      </c>
      <c r="AF496" s="2">
        <f t="shared" si="189"/>
        <v>7.875</v>
      </c>
      <c r="AG496" s="2">
        <f t="shared" si="190"/>
        <v>0</v>
      </c>
      <c r="AH496" s="2">
        <f t="shared" si="191"/>
        <v>1071.3389999999999</v>
      </c>
      <c r="AI496" s="2">
        <f t="shared" si="192"/>
        <v>1079.2139999999999</v>
      </c>
      <c r="AK496">
        <f t="shared" si="193"/>
        <v>5</v>
      </c>
      <c r="AL496">
        <f t="shared" si="194"/>
        <v>2022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S496" s="2">
        <v>0</v>
      </c>
      <c r="BT496" s="2">
        <v>0</v>
      </c>
      <c r="BU496" s="2">
        <v>0</v>
      </c>
      <c r="BV496" s="2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7.875</v>
      </c>
      <c r="CF496" s="2">
        <v>30.6</v>
      </c>
      <c r="CG496" s="2">
        <v>330.97499999999997</v>
      </c>
      <c r="CH496" s="2">
        <v>500.06299999999999</v>
      </c>
      <c r="CI496" s="2">
        <v>209.70100000000002</v>
      </c>
    </row>
    <row r="497" spans="1:87" x14ac:dyDescent="0.2">
      <c r="A497" s="11">
        <v>44683</v>
      </c>
      <c r="B497" s="12">
        <v>319.72499999999997</v>
      </c>
      <c r="C497" s="12">
        <v>258.52500000000003</v>
      </c>
      <c r="D497" s="12">
        <v>37.799999999999997</v>
      </c>
      <c r="E497" s="12">
        <v>0</v>
      </c>
      <c r="F497" s="12">
        <v>303.75</v>
      </c>
      <c r="G497" s="12">
        <v>1917.2249999999999</v>
      </c>
      <c r="H497" s="12">
        <v>1874.8130000000001</v>
      </c>
      <c r="I497" s="12">
        <v>1675.6880000000001</v>
      </c>
      <c r="J497" s="12">
        <v>1979.663</v>
      </c>
      <c r="K497" s="12">
        <v>2225.8130000000001</v>
      </c>
      <c r="L497" s="12">
        <v>2246.5129999999999</v>
      </c>
      <c r="M497" s="12">
        <v>854.55100000000004</v>
      </c>
      <c r="N497" s="12">
        <v>2318.0630000000001</v>
      </c>
      <c r="O497" s="12">
        <v>2750.5129999999999</v>
      </c>
      <c r="P497" s="12">
        <v>2297.4749999999999</v>
      </c>
      <c r="Q497" s="12">
        <v>2003.175</v>
      </c>
      <c r="R497" s="12">
        <v>1904.963</v>
      </c>
      <c r="S497" s="12">
        <v>1863.788</v>
      </c>
      <c r="T497" s="12">
        <v>2138.0619999999999</v>
      </c>
      <c r="U497" s="12">
        <v>1024.7619999999999</v>
      </c>
      <c r="V497" s="12">
        <v>0</v>
      </c>
      <c r="W497" s="12">
        <v>60.412999999999997</v>
      </c>
      <c r="X497" s="12">
        <v>195.3</v>
      </c>
      <c r="Y497" s="12">
        <v>200.02499999999998</v>
      </c>
      <c r="AA497" s="2">
        <f t="shared" si="187"/>
        <v>2246.5129999999999</v>
      </c>
      <c r="AB497" s="2">
        <f t="shared" si="188"/>
        <v>2750.5129999999999</v>
      </c>
      <c r="AC497" s="2">
        <f t="shared" si="195"/>
        <v>1917.2249999999999</v>
      </c>
      <c r="AE497" s="9">
        <v>3</v>
      </c>
      <c r="AF497" s="2">
        <f t="shared" si="189"/>
        <v>15913.803000000002</v>
      </c>
      <c r="AG497" s="2">
        <f t="shared" si="190"/>
        <v>9369.2259999999987</v>
      </c>
      <c r="AH497" s="2">
        <f t="shared" si="191"/>
        <v>5167.5759999999955</v>
      </c>
      <c r="AI497" s="2">
        <f t="shared" si="192"/>
        <v>30450.604999999996</v>
      </c>
      <c r="AK497">
        <f t="shared" si="193"/>
        <v>5</v>
      </c>
      <c r="AL497">
        <f t="shared" si="194"/>
        <v>2022</v>
      </c>
      <c r="BL497" s="2">
        <v>319.72499999999997</v>
      </c>
      <c r="BM497" s="2">
        <v>258.52500000000003</v>
      </c>
      <c r="BN497" s="2">
        <v>37.799999999999997</v>
      </c>
      <c r="BO497" s="2">
        <v>0</v>
      </c>
      <c r="BP497" s="2">
        <v>303.75</v>
      </c>
      <c r="BQ497" s="2">
        <v>1917.2249999999999</v>
      </c>
      <c r="BR497" s="2">
        <v>1874.8130000000001</v>
      </c>
      <c r="BS497" s="2">
        <v>1675.6880000000001</v>
      </c>
      <c r="BT497" s="2">
        <v>1979.663</v>
      </c>
      <c r="BU497" s="2">
        <v>2225.8130000000001</v>
      </c>
      <c r="BV497" s="2">
        <v>2246.5129999999999</v>
      </c>
      <c r="BW497" s="2">
        <v>854.55100000000004</v>
      </c>
      <c r="BX497" s="2">
        <v>2318.0630000000001</v>
      </c>
      <c r="BY497" s="2">
        <v>2750.5129999999999</v>
      </c>
      <c r="BZ497" s="2">
        <v>2297.4749999999999</v>
      </c>
      <c r="CA497" s="2">
        <v>2003.175</v>
      </c>
      <c r="CB497" s="2">
        <v>1904.963</v>
      </c>
      <c r="CC497" s="2">
        <v>1863.788</v>
      </c>
      <c r="CD497" s="2">
        <v>2138.0619999999999</v>
      </c>
      <c r="CE497" s="2">
        <v>1024.7619999999999</v>
      </c>
      <c r="CF497" s="2">
        <v>0</v>
      </c>
      <c r="CG497" s="2">
        <v>60.412999999999997</v>
      </c>
      <c r="CH497" s="2">
        <v>195.3</v>
      </c>
      <c r="CI497" s="2">
        <v>200.02499999999998</v>
      </c>
    </row>
    <row r="498" spans="1:87" x14ac:dyDescent="0.2">
      <c r="A498" s="11">
        <v>44684</v>
      </c>
      <c r="B498" s="12">
        <v>70.875</v>
      </c>
      <c r="C498" s="12">
        <v>41.4</v>
      </c>
      <c r="D498" s="12">
        <v>7.2</v>
      </c>
      <c r="E498" s="12">
        <v>0</v>
      </c>
      <c r="F498" s="12">
        <v>203.96299999999999</v>
      </c>
      <c r="G498" s="12">
        <v>545.06299999999999</v>
      </c>
      <c r="H498" s="12">
        <v>593.77500000000009</v>
      </c>
      <c r="I498" s="12">
        <v>22.838000000000001</v>
      </c>
      <c r="J498" s="12">
        <v>518.73799999999994</v>
      </c>
      <c r="K498" s="12">
        <v>71.662000000000006</v>
      </c>
      <c r="L498" s="12">
        <v>157.613</v>
      </c>
      <c r="M498" s="12">
        <v>179.32499999999999</v>
      </c>
      <c r="N498" s="12">
        <v>68.174999999999997</v>
      </c>
      <c r="O498" s="12">
        <v>10.238</v>
      </c>
      <c r="P498" s="12">
        <v>29.925000000000001</v>
      </c>
      <c r="Q498" s="12">
        <v>9.4499999999999993</v>
      </c>
      <c r="R498" s="12">
        <v>0</v>
      </c>
      <c r="S498" s="12">
        <v>0</v>
      </c>
      <c r="T498" s="12">
        <v>0</v>
      </c>
      <c r="U498" s="12">
        <v>0</v>
      </c>
      <c r="V498" s="12">
        <v>21.263000000000002</v>
      </c>
      <c r="W498" s="12">
        <v>387.22500000000002</v>
      </c>
      <c r="X498" s="12">
        <v>193.726</v>
      </c>
      <c r="Y498" s="12">
        <v>10.238</v>
      </c>
      <c r="AA498" s="2">
        <f t="shared" si="187"/>
        <v>518.73799999999994</v>
      </c>
      <c r="AB498" s="2">
        <f t="shared" si="188"/>
        <v>68.174999999999997</v>
      </c>
      <c r="AC498" s="2">
        <f t="shared" si="195"/>
        <v>593.77500000000009</v>
      </c>
      <c r="AE498" s="9">
        <v>4</v>
      </c>
      <c r="AF498" s="2">
        <f t="shared" si="189"/>
        <v>950.17599999999993</v>
      </c>
      <c r="AG498" s="2">
        <f t="shared" si="190"/>
        <v>117.788</v>
      </c>
      <c r="AH498" s="2">
        <f t="shared" si="191"/>
        <v>2074.7279999999992</v>
      </c>
      <c r="AI498" s="2">
        <f t="shared" si="192"/>
        <v>3142.6919999999991</v>
      </c>
      <c r="AK498">
        <f t="shared" si="193"/>
        <v>5</v>
      </c>
      <c r="AL498">
        <f t="shared" si="194"/>
        <v>2022</v>
      </c>
      <c r="BL498" s="2">
        <v>70.875</v>
      </c>
      <c r="BM498" s="2">
        <v>41.4</v>
      </c>
      <c r="BN498" s="2">
        <v>7.2</v>
      </c>
      <c r="BO498" s="2">
        <v>0</v>
      </c>
      <c r="BP498" s="2">
        <v>203.96299999999999</v>
      </c>
      <c r="BQ498" s="2">
        <v>545.06299999999999</v>
      </c>
      <c r="BR498" s="2">
        <v>593.77500000000009</v>
      </c>
      <c r="BS498" s="2">
        <v>22.838000000000001</v>
      </c>
      <c r="BT498" s="2">
        <v>518.73799999999994</v>
      </c>
      <c r="BU498" s="2">
        <v>71.662000000000006</v>
      </c>
      <c r="BV498" s="2">
        <v>157.613</v>
      </c>
      <c r="BW498" s="2">
        <v>179.32499999999999</v>
      </c>
      <c r="BX498" s="2">
        <v>68.174999999999997</v>
      </c>
      <c r="BY498" s="2">
        <v>10.238</v>
      </c>
      <c r="BZ498" s="2">
        <v>29.925000000000001</v>
      </c>
      <c r="CA498" s="2">
        <v>9.4499999999999993</v>
      </c>
      <c r="CB498" s="2">
        <v>0</v>
      </c>
      <c r="CC498" s="2">
        <v>0</v>
      </c>
      <c r="CD498" s="2">
        <v>0</v>
      </c>
      <c r="CE498" s="2">
        <v>0</v>
      </c>
      <c r="CF498" s="2">
        <v>21.263000000000002</v>
      </c>
      <c r="CG498" s="2">
        <v>387.22500000000002</v>
      </c>
      <c r="CH498" s="2">
        <v>193.726</v>
      </c>
      <c r="CI498" s="2">
        <v>10.238</v>
      </c>
    </row>
    <row r="499" spans="1:87" x14ac:dyDescent="0.2">
      <c r="A499" s="11">
        <v>44685</v>
      </c>
      <c r="B499" s="12">
        <v>0</v>
      </c>
      <c r="C499" s="12">
        <v>196.08799999999999</v>
      </c>
      <c r="D499" s="12">
        <v>233.88800000000001</v>
      </c>
      <c r="E499" s="12">
        <v>181.12599999999998</v>
      </c>
      <c r="F499" s="12">
        <v>0</v>
      </c>
      <c r="G499" s="12">
        <v>0</v>
      </c>
      <c r="H499" s="12">
        <v>0</v>
      </c>
      <c r="I499" s="12">
        <v>0</v>
      </c>
      <c r="J499" s="12">
        <v>9</v>
      </c>
      <c r="K499" s="12">
        <v>102.6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3.9380000000000002</v>
      </c>
      <c r="R499" s="12">
        <v>12.6</v>
      </c>
      <c r="S499" s="12">
        <v>15.188000000000001</v>
      </c>
      <c r="T499" s="12">
        <v>126.33799999999999</v>
      </c>
      <c r="U499" s="12">
        <v>168.52500000000001</v>
      </c>
      <c r="V499" s="12">
        <v>236.36199999999999</v>
      </c>
      <c r="W499" s="12">
        <v>265.04999999999995</v>
      </c>
      <c r="X499" s="12">
        <v>260.88800000000003</v>
      </c>
      <c r="Y499" s="12">
        <v>351</v>
      </c>
      <c r="AA499" s="2">
        <f t="shared" si="187"/>
        <v>168.52500000000001</v>
      </c>
      <c r="AB499" s="2">
        <f t="shared" si="188"/>
        <v>3.9380000000000002</v>
      </c>
      <c r="AC499" s="2">
        <f t="shared" si="195"/>
        <v>351</v>
      </c>
      <c r="AE499" s="9">
        <v>5</v>
      </c>
      <c r="AF499" s="2">
        <f t="shared" si="189"/>
        <v>434.25099999999998</v>
      </c>
      <c r="AG499" s="2">
        <f t="shared" si="190"/>
        <v>3.9380000000000002</v>
      </c>
      <c r="AH499" s="2">
        <f t="shared" si="191"/>
        <v>1724.4019999999998</v>
      </c>
      <c r="AI499" s="2">
        <f t="shared" si="192"/>
        <v>2162.5909999999999</v>
      </c>
      <c r="AK499">
        <f t="shared" si="193"/>
        <v>5</v>
      </c>
      <c r="AL499">
        <f t="shared" si="194"/>
        <v>2022</v>
      </c>
      <c r="BL499" s="2">
        <v>0</v>
      </c>
      <c r="BM499" s="2">
        <v>196.08799999999999</v>
      </c>
      <c r="BN499" s="2">
        <v>233.88800000000001</v>
      </c>
      <c r="BO499" s="2">
        <v>181.12599999999998</v>
      </c>
      <c r="BP499" s="2">
        <v>0</v>
      </c>
      <c r="BQ499" s="2">
        <v>0</v>
      </c>
      <c r="BR499" s="2">
        <v>0</v>
      </c>
      <c r="BS499" s="2">
        <v>0</v>
      </c>
      <c r="BT499" s="2">
        <v>9</v>
      </c>
      <c r="BU499" s="2">
        <v>102.6</v>
      </c>
      <c r="BV499" s="2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3.9380000000000002</v>
      </c>
      <c r="CB499" s="2">
        <v>12.6</v>
      </c>
      <c r="CC499" s="2">
        <v>15.188000000000001</v>
      </c>
      <c r="CD499" s="2">
        <v>126.33799999999999</v>
      </c>
      <c r="CE499" s="2">
        <v>168.52500000000001</v>
      </c>
      <c r="CF499" s="2">
        <v>236.36199999999999</v>
      </c>
      <c r="CG499" s="2">
        <v>265.04999999999995</v>
      </c>
      <c r="CH499" s="2">
        <v>260.88800000000003</v>
      </c>
      <c r="CI499" s="2">
        <v>351</v>
      </c>
    </row>
    <row r="500" spans="1:87" x14ac:dyDescent="0.2">
      <c r="A500" s="11">
        <v>44686</v>
      </c>
      <c r="B500" s="12">
        <v>282.59999999999997</v>
      </c>
      <c r="C500" s="12">
        <v>187.876</v>
      </c>
      <c r="D500" s="12">
        <v>40.725000000000001</v>
      </c>
      <c r="E500" s="12">
        <v>419.96299999999997</v>
      </c>
      <c r="F500" s="12">
        <v>395.32600000000002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31.5</v>
      </c>
      <c r="Q500" s="12">
        <v>208.68799999999999</v>
      </c>
      <c r="R500" s="12">
        <v>215.77500000000001</v>
      </c>
      <c r="S500" s="12">
        <v>197.66299999999998</v>
      </c>
      <c r="T500" s="12">
        <v>198.45</v>
      </c>
      <c r="U500" s="12">
        <v>181.12599999999998</v>
      </c>
      <c r="V500" s="12">
        <v>0</v>
      </c>
      <c r="W500" s="12">
        <v>82.688000000000002</v>
      </c>
      <c r="X500" s="12">
        <v>122.063</v>
      </c>
      <c r="Y500" s="12">
        <v>0</v>
      </c>
      <c r="AA500" s="2">
        <f t="shared" si="187"/>
        <v>215.77500000000001</v>
      </c>
      <c r="AB500" s="2">
        <f t="shared" si="188"/>
        <v>208.68799999999999</v>
      </c>
      <c r="AC500" s="2">
        <f t="shared" si="195"/>
        <v>419.96299999999997</v>
      </c>
      <c r="AE500" s="9">
        <v>6</v>
      </c>
      <c r="AF500" s="2">
        <f t="shared" si="189"/>
        <v>793.0139999999999</v>
      </c>
      <c r="AG500" s="2">
        <f t="shared" si="190"/>
        <v>240.18799999999999</v>
      </c>
      <c r="AH500" s="2">
        <f t="shared" si="191"/>
        <v>1531.2410000000004</v>
      </c>
      <c r="AI500" s="2">
        <f t="shared" si="192"/>
        <v>2564.4430000000002</v>
      </c>
      <c r="AK500">
        <f t="shared" si="193"/>
        <v>5</v>
      </c>
      <c r="AL500">
        <f t="shared" si="194"/>
        <v>2022</v>
      </c>
      <c r="BL500" s="2">
        <v>282.59999999999997</v>
      </c>
      <c r="BM500" s="2">
        <v>187.876</v>
      </c>
      <c r="BN500" s="2">
        <v>40.725000000000001</v>
      </c>
      <c r="BO500" s="2">
        <v>419.96299999999997</v>
      </c>
      <c r="BP500" s="2">
        <v>395.32600000000002</v>
      </c>
      <c r="BQ500" s="2">
        <v>0</v>
      </c>
      <c r="BR500" s="2">
        <v>0</v>
      </c>
      <c r="BS500" s="2">
        <v>0</v>
      </c>
      <c r="BT500" s="2">
        <v>0</v>
      </c>
      <c r="BU500" s="2">
        <v>0</v>
      </c>
      <c r="BV500" s="2">
        <v>0</v>
      </c>
      <c r="BW500" s="2">
        <v>0</v>
      </c>
      <c r="BX500" s="2">
        <v>0</v>
      </c>
      <c r="BY500" s="2">
        <v>0</v>
      </c>
      <c r="BZ500" s="2">
        <v>31.5</v>
      </c>
      <c r="CA500" s="2">
        <v>208.68799999999999</v>
      </c>
      <c r="CB500" s="2">
        <v>215.77500000000001</v>
      </c>
      <c r="CC500" s="2">
        <v>197.66299999999998</v>
      </c>
      <c r="CD500" s="2">
        <v>198.45</v>
      </c>
      <c r="CE500" s="2">
        <v>181.12599999999998</v>
      </c>
      <c r="CF500" s="2">
        <v>0</v>
      </c>
      <c r="CG500" s="2">
        <v>82.688000000000002</v>
      </c>
      <c r="CH500" s="2">
        <v>122.063</v>
      </c>
      <c r="CI500" s="2">
        <v>0</v>
      </c>
    </row>
    <row r="501" spans="1:87" x14ac:dyDescent="0.2">
      <c r="A501" s="11">
        <v>44687</v>
      </c>
      <c r="B501" s="12">
        <v>270</v>
      </c>
      <c r="C501" s="12">
        <v>15.301</v>
      </c>
      <c r="D501" s="12">
        <v>63</v>
      </c>
      <c r="E501" s="12">
        <v>20.475000000000001</v>
      </c>
      <c r="F501" s="12">
        <v>27.562999999999999</v>
      </c>
      <c r="G501" s="12">
        <v>395.88800000000003</v>
      </c>
      <c r="H501" s="12">
        <v>549</v>
      </c>
      <c r="I501" s="12">
        <v>576.33799999999997</v>
      </c>
      <c r="J501" s="12">
        <v>518.4</v>
      </c>
      <c r="K501" s="12">
        <v>27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AA501" s="2">
        <f t="shared" si="187"/>
        <v>0</v>
      </c>
      <c r="AB501" s="2">
        <f t="shared" si="188"/>
        <v>576.33799999999997</v>
      </c>
      <c r="AC501" s="2">
        <f t="shared" si="195"/>
        <v>549</v>
      </c>
      <c r="AE501" s="9">
        <v>7</v>
      </c>
      <c r="AF501" s="2">
        <f t="shared" si="189"/>
        <v>0</v>
      </c>
      <c r="AG501" s="2">
        <f t="shared" si="190"/>
        <v>1121.7379999999998</v>
      </c>
      <c r="AH501" s="2">
        <f t="shared" si="191"/>
        <v>1341.2270000000003</v>
      </c>
      <c r="AI501" s="2">
        <f t="shared" si="192"/>
        <v>2462.9650000000001</v>
      </c>
      <c r="AK501">
        <f t="shared" si="193"/>
        <v>5</v>
      </c>
      <c r="AL501">
        <f t="shared" si="194"/>
        <v>2022</v>
      </c>
      <c r="BL501" s="2">
        <v>270</v>
      </c>
      <c r="BM501" s="2">
        <v>15.301</v>
      </c>
      <c r="BN501" s="2">
        <v>63</v>
      </c>
      <c r="BO501" s="2">
        <v>20.475000000000001</v>
      </c>
      <c r="BP501" s="2">
        <v>27.562999999999999</v>
      </c>
      <c r="BQ501" s="2">
        <v>395.88800000000003</v>
      </c>
      <c r="BR501" s="2">
        <v>549</v>
      </c>
      <c r="BS501" s="2">
        <v>576.33799999999997</v>
      </c>
      <c r="BT501" s="2">
        <v>518.4</v>
      </c>
      <c r="BU501" s="2">
        <v>27</v>
      </c>
      <c r="BV501" s="2">
        <v>0</v>
      </c>
      <c r="BW501" s="2">
        <v>0</v>
      </c>
      <c r="BX501" s="2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E501" s="2">
        <v>0</v>
      </c>
      <c r="CF501" s="2">
        <v>0</v>
      </c>
      <c r="CG501" s="2">
        <v>0</v>
      </c>
      <c r="CH501" s="2">
        <v>0</v>
      </c>
      <c r="CI501" s="2">
        <v>0</v>
      </c>
    </row>
    <row r="502" spans="1:87" x14ac:dyDescent="0.2">
      <c r="A502" s="11">
        <v>44688</v>
      </c>
      <c r="B502" s="12">
        <v>0</v>
      </c>
      <c r="C502" s="12">
        <v>1449</v>
      </c>
      <c r="D502" s="12">
        <v>765</v>
      </c>
      <c r="E502" s="12">
        <v>607.95100000000002</v>
      </c>
      <c r="F502" s="12">
        <v>638.66300000000001</v>
      </c>
      <c r="G502" s="12">
        <v>497.7</v>
      </c>
      <c r="H502" s="12">
        <v>451.238</v>
      </c>
      <c r="I502" s="12">
        <v>223.65</v>
      </c>
      <c r="J502" s="12">
        <v>439.42499999999995</v>
      </c>
      <c r="K502" s="12">
        <v>70.875</v>
      </c>
      <c r="L502" s="12">
        <v>0</v>
      </c>
      <c r="M502" s="12">
        <v>1.575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AA502" s="2">
        <f t="shared" si="187"/>
        <v>0</v>
      </c>
      <c r="AB502" s="2">
        <f t="shared" si="188"/>
        <v>439.42499999999995</v>
      </c>
      <c r="AC502" s="2">
        <f t="shared" si="195"/>
        <v>1449</v>
      </c>
      <c r="AE502" s="9">
        <v>1</v>
      </c>
      <c r="AF502" s="2">
        <f t="shared" si="189"/>
        <v>0</v>
      </c>
      <c r="AG502" s="2">
        <f t="shared" si="190"/>
        <v>735.52499999999998</v>
      </c>
      <c r="AH502" s="2">
        <f t="shared" si="191"/>
        <v>4409.5519999999997</v>
      </c>
      <c r="AI502" s="2">
        <f t="shared" si="192"/>
        <v>5145.0769999999993</v>
      </c>
      <c r="AK502">
        <f t="shared" si="193"/>
        <v>5</v>
      </c>
      <c r="AL502">
        <f t="shared" si="194"/>
        <v>2022</v>
      </c>
      <c r="BL502" s="2">
        <v>0</v>
      </c>
      <c r="BM502" s="2">
        <v>1449</v>
      </c>
      <c r="BN502" s="2">
        <v>765</v>
      </c>
      <c r="BO502" s="2">
        <v>607.95100000000002</v>
      </c>
      <c r="BP502" s="2">
        <v>638.66300000000001</v>
      </c>
      <c r="BQ502" s="2">
        <v>497.7</v>
      </c>
      <c r="BR502" s="2">
        <v>451.238</v>
      </c>
      <c r="BS502" s="2">
        <v>223.65</v>
      </c>
      <c r="BT502" s="2">
        <v>439.42499999999995</v>
      </c>
      <c r="BU502" s="2">
        <v>70.875</v>
      </c>
      <c r="BV502" s="2">
        <v>0</v>
      </c>
      <c r="BW502" s="2">
        <v>1.575</v>
      </c>
      <c r="BX502" s="2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F502" s="2">
        <v>0</v>
      </c>
      <c r="CG502" s="2">
        <v>0</v>
      </c>
      <c r="CH502" s="2">
        <v>0</v>
      </c>
      <c r="CI502" s="2">
        <v>0</v>
      </c>
    </row>
    <row r="503" spans="1:87" x14ac:dyDescent="0.2">
      <c r="A503" s="11">
        <v>44689</v>
      </c>
      <c r="B503" s="12">
        <v>265.38799999999998</v>
      </c>
      <c r="C503" s="12">
        <v>25.988</v>
      </c>
      <c r="D503" s="12">
        <v>0</v>
      </c>
      <c r="E503" s="12">
        <v>0</v>
      </c>
      <c r="F503" s="12">
        <v>20.475000000000001</v>
      </c>
      <c r="G503" s="12">
        <v>1325.8130000000001</v>
      </c>
      <c r="H503" s="12">
        <v>2016</v>
      </c>
      <c r="I503" s="12">
        <v>1827.675</v>
      </c>
      <c r="J503" s="12">
        <v>2485.0129999999999</v>
      </c>
      <c r="K503" s="12">
        <v>2168.1</v>
      </c>
      <c r="L503" s="12">
        <v>294.52499999999998</v>
      </c>
      <c r="M503" s="12">
        <v>25.2</v>
      </c>
      <c r="N503" s="12">
        <v>6.9750000000000005</v>
      </c>
      <c r="O503" s="12">
        <v>3.15</v>
      </c>
      <c r="P503" s="12">
        <v>0.78800000000000003</v>
      </c>
      <c r="Q503" s="12">
        <v>15.75</v>
      </c>
      <c r="R503" s="12">
        <v>89.774999999999991</v>
      </c>
      <c r="S503" s="12">
        <v>87.412999999999997</v>
      </c>
      <c r="T503" s="12">
        <v>1915.538</v>
      </c>
      <c r="U503" s="12">
        <v>2482.6509999999998</v>
      </c>
      <c r="V503" s="12">
        <v>448.2</v>
      </c>
      <c r="W503" s="12">
        <v>36</v>
      </c>
      <c r="X503" s="12">
        <v>432</v>
      </c>
      <c r="Y503" s="12">
        <v>0</v>
      </c>
      <c r="AA503" s="2">
        <f t="shared" si="187"/>
        <v>2485.0129999999999</v>
      </c>
      <c r="AB503" s="2">
        <f t="shared" si="188"/>
        <v>15.75</v>
      </c>
      <c r="AC503" s="2">
        <f t="shared" si="195"/>
        <v>2016</v>
      </c>
      <c r="AE503" s="9">
        <v>2</v>
      </c>
      <c r="AF503" s="2">
        <f t="shared" si="189"/>
        <v>11375.89</v>
      </c>
      <c r="AG503" s="2">
        <f t="shared" si="190"/>
        <v>26.663</v>
      </c>
      <c r="AH503" s="2">
        <f t="shared" si="191"/>
        <v>4569.8640000000023</v>
      </c>
      <c r="AI503" s="2">
        <f t="shared" si="192"/>
        <v>15972.417000000001</v>
      </c>
      <c r="AK503">
        <f t="shared" si="193"/>
        <v>5</v>
      </c>
      <c r="AL503">
        <f t="shared" si="194"/>
        <v>2022</v>
      </c>
      <c r="BL503" s="2">
        <v>265.38799999999998</v>
      </c>
      <c r="BM503" s="2">
        <v>25.988</v>
      </c>
      <c r="BN503" s="2">
        <v>0</v>
      </c>
      <c r="BO503" s="2">
        <v>0</v>
      </c>
      <c r="BP503" s="2">
        <v>20.475000000000001</v>
      </c>
      <c r="BQ503" s="2">
        <v>1325.8130000000001</v>
      </c>
      <c r="BR503" s="2">
        <v>2016</v>
      </c>
      <c r="BS503" s="2">
        <v>1827.675</v>
      </c>
      <c r="BT503" s="2">
        <v>2485.0129999999999</v>
      </c>
      <c r="BU503" s="2">
        <v>2168.1</v>
      </c>
      <c r="BV503" s="2">
        <v>294.52499999999998</v>
      </c>
      <c r="BW503" s="2">
        <v>25.2</v>
      </c>
      <c r="BX503" s="2">
        <v>6.9750000000000005</v>
      </c>
      <c r="BY503" s="2">
        <v>3.15</v>
      </c>
      <c r="BZ503" s="2">
        <v>0.78800000000000003</v>
      </c>
      <c r="CA503" s="2">
        <v>15.75</v>
      </c>
      <c r="CB503" s="2">
        <v>89.774999999999991</v>
      </c>
      <c r="CC503" s="2">
        <v>87.412999999999997</v>
      </c>
      <c r="CD503" s="2">
        <v>1915.538</v>
      </c>
      <c r="CE503" s="2">
        <v>2482.6509999999998</v>
      </c>
      <c r="CF503" s="2">
        <v>448.2</v>
      </c>
      <c r="CG503" s="2">
        <v>36</v>
      </c>
      <c r="CH503" s="2">
        <v>432</v>
      </c>
      <c r="CI503" s="2">
        <v>0</v>
      </c>
    </row>
    <row r="504" spans="1:87" x14ac:dyDescent="0.2">
      <c r="A504" s="11">
        <v>44690</v>
      </c>
      <c r="B504" s="12">
        <v>197.66300000000001</v>
      </c>
      <c r="C504" s="12">
        <v>8.6630000000000003</v>
      </c>
      <c r="D504" s="12">
        <v>0</v>
      </c>
      <c r="E504" s="12">
        <v>358.76299999999998</v>
      </c>
      <c r="F504" s="12">
        <v>1912.5</v>
      </c>
      <c r="G504" s="12">
        <v>2033.213</v>
      </c>
      <c r="H504" s="12">
        <v>2132.8879999999999</v>
      </c>
      <c r="I504" s="12">
        <v>1700.7750000000001</v>
      </c>
      <c r="J504" s="12">
        <v>983.36300000000006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20.474999999999998</v>
      </c>
      <c r="W504" s="12">
        <v>324.45</v>
      </c>
      <c r="X504" s="12">
        <v>333.113</v>
      </c>
      <c r="Y504" s="12">
        <v>291.37599999999998</v>
      </c>
      <c r="AA504" s="2">
        <f t="shared" si="187"/>
        <v>1700.7750000000001</v>
      </c>
      <c r="AB504" s="2">
        <f t="shared" si="188"/>
        <v>0</v>
      </c>
      <c r="AC504" s="2">
        <f t="shared" si="195"/>
        <v>2132.8879999999999</v>
      </c>
      <c r="AE504" s="9">
        <v>3</v>
      </c>
      <c r="AF504" s="2">
        <f t="shared" si="189"/>
        <v>2684.1379999999999</v>
      </c>
      <c r="AG504" s="2">
        <f t="shared" si="190"/>
        <v>0</v>
      </c>
      <c r="AH504" s="2">
        <f t="shared" si="191"/>
        <v>7613.1040000000003</v>
      </c>
      <c r="AI504" s="2">
        <f t="shared" si="192"/>
        <v>10297.242</v>
      </c>
      <c r="AK504">
        <f t="shared" si="193"/>
        <v>5</v>
      </c>
      <c r="AL504">
        <f t="shared" si="194"/>
        <v>2022</v>
      </c>
      <c r="BL504" s="2">
        <v>197.66300000000001</v>
      </c>
      <c r="BM504" s="2">
        <v>8.6630000000000003</v>
      </c>
      <c r="BN504" s="2">
        <v>0</v>
      </c>
      <c r="BO504" s="2">
        <v>358.76299999999998</v>
      </c>
      <c r="BP504" s="2">
        <v>1912.5</v>
      </c>
      <c r="BQ504" s="2">
        <v>2033.213</v>
      </c>
      <c r="BR504" s="2">
        <v>2132.8879999999999</v>
      </c>
      <c r="BS504" s="2">
        <v>1700.7750000000001</v>
      </c>
      <c r="BT504" s="2">
        <v>983.36300000000006</v>
      </c>
      <c r="BU504" s="2">
        <v>0</v>
      </c>
      <c r="BV504" s="2">
        <v>0</v>
      </c>
      <c r="BW504" s="2">
        <v>0</v>
      </c>
      <c r="BX504" s="2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E504" s="2">
        <v>0</v>
      </c>
      <c r="CF504" s="2">
        <v>20.474999999999998</v>
      </c>
      <c r="CG504" s="2">
        <v>324.45</v>
      </c>
      <c r="CH504" s="2">
        <v>333.113</v>
      </c>
      <c r="CI504" s="2">
        <v>291.37599999999998</v>
      </c>
    </row>
    <row r="505" spans="1:87" x14ac:dyDescent="0.2">
      <c r="A505" s="11">
        <v>44691</v>
      </c>
      <c r="B505" s="12">
        <v>0</v>
      </c>
      <c r="C505" s="12">
        <v>0</v>
      </c>
      <c r="D505" s="12">
        <v>0</v>
      </c>
      <c r="E505" s="12">
        <v>0</v>
      </c>
      <c r="F505" s="12">
        <v>0</v>
      </c>
      <c r="G505" s="12">
        <v>0</v>
      </c>
      <c r="H505" s="12">
        <v>0</v>
      </c>
      <c r="I505" s="12">
        <v>1383.3</v>
      </c>
      <c r="J505" s="12">
        <v>1976.625</v>
      </c>
      <c r="K505" s="12">
        <v>306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322.08800000000002</v>
      </c>
      <c r="Y505" s="12">
        <v>72.45</v>
      </c>
      <c r="AA505" s="2">
        <f t="shared" si="187"/>
        <v>1976.625</v>
      </c>
      <c r="AB505" s="2">
        <f t="shared" si="188"/>
        <v>0</v>
      </c>
      <c r="AC505" s="2">
        <f t="shared" si="195"/>
        <v>322.08800000000002</v>
      </c>
      <c r="AE505" s="9">
        <v>4</v>
      </c>
      <c r="AF505" s="2">
        <f t="shared" si="189"/>
        <v>3665.9250000000002</v>
      </c>
      <c r="AG505" s="2">
        <f t="shared" si="190"/>
        <v>0</v>
      </c>
      <c r="AH505" s="2">
        <f t="shared" si="191"/>
        <v>394.53800000000001</v>
      </c>
      <c r="AI505" s="2">
        <f t="shared" si="192"/>
        <v>4060.4630000000002</v>
      </c>
      <c r="AK505">
        <f t="shared" si="193"/>
        <v>5</v>
      </c>
      <c r="AL505">
        <f t="shared" si="194"/>
        <v>2022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S505" s="2">
        <v>1383.3</v>
      </c>
      <c r="BT505" s="2">
        <v>1976.625</v>
      </c>
      <c r="BU505" s="2">
        <v>306</v>
      </c>
      <c r="BV505" s="2">
        <v>0</v>
      </c>
      <c r="BW505" s="2">
        <v>0</v>
      </c>
      <c r="BX505" s="2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E505" s="2">
        <v>0</v>
      </c>
      <c r="CF505" s="2">
        <v>0</v>
      </c>
      <c r="CG505" s="2">
        <v>0</v>
      </c>
      <c r="CH505" s="2">
        <v>322.08800000000002</v>
      </c>
      <c r="CI505" s="2">
        <v>72.45</v>
      </c>
    </row>
    <row r="506" spans="1:87" x14ac:dyDescent="0.2">
      <c r="A506" s="11">
        <v>44692</v>
      </c>
      <c r="B506" s="12">
        <v>111.82599999999999</v>
      </c>
      <c r="C506" s="12">
        <v>0</v>
      </c>
      <c r="D506" s="12">
        <v>522</v>
      </c>
      <c r="E506" s="12">
        <v>1647</v>
      </c>
      <c r="F506" s="12">
        <v>99</v>
      </c>
      <c r="G506" s="12">
        <v>121.27600000000001</v>
      </c>
      <c r="H506" s="12">
        <v>0</v>
      </c>
      <c r="I506" s="12">
        <v>408.03800000000001</v>
      </c>
      <c r="J506" s="12">
        <v>2637.788</v>
      </c>
      <c r="K506" s="12">
        <v>2827.2380000000003</v>
      </c>
      <c r="L506" s="12">
        <v>2094.6379999999999</v>
      </c>
      <c r="M506" s="12">
        <v>2529.6759999999999</v>
      </c>
      <c r="N506" s="12">
        <v>2247.413</v>
      </c>
      <c r="O506" s="12">
        <v>523.125</v>
      </c>
      <c r="P506" s="12">
        <v>641.476</v>
      </c>
      <c r="Q506" s="12">
        <v>1077.3009999999999</v>
      </c>
      <c r="R506" s="12">
        <v>1195.4250000000002</v>
      </c>
      <c r="S506" s="12">
        <v>896.06299999999999</v>
      </c>
      <c r="T506" s="12">
        <v>1974.9380000000001</v>
      </c>
      <c r="U506" s="12">
        <v>336.93799999999999</v>
      </c>
      <c r="V506" s="12">
        <v>16.2</v>
      </c>
      <c r="W506" s="12">
        <v>0</v>
      </c>
      <c r="X506" s="12">
        <v>0</v>
      </c>
      <c r="Y506" s="12">
        <v>23.625</v>
      </c>
      <c r="AA506" s="2">
        <f t="shared" si="187"/>
        <v>2827.2380000000003</v>
      </c>
      <c r="AB506" s="2">
        <f t="shared" si="188"/>
        <v>2247.413</v>
      </c>
      <c r="AC506" s="2">
        <f t="shared" si="195"/>
        <v>1647</v>
      </c>
      <c r="AE506" s="9">
        <v>5</v>
      </c>
      <c r="AF506" s="2">
        <f t="shared" si="189"/>
        <v>14900.742</v>
      </c>
      <c r="AG506" s="2">
        <f t="shared" si="190"/>
        <v>4489.3150000000005</v>
      </c>
      <c r="AH506" s="2">
        <f t="shared" si="191"/>
        <v>2540.926999999996</v>
      </c>
      <c r="AI506" s="2">
        <f t="shared" si="192"/>
        <v>21930.983999999997</v>
      </c>
      <c r="AK506">
        <f t="shared" si="193"/>
        <v>5</v>
      </c>
      <c r="AL506">
        <f t="shared" si="194"/>
        <v>2022</v>
      </c>
      <c r="BL506" s="2">
        <v>111.82599999999999</v>
      </c>
      <c r="BM506" s="2">
        <v>0</v>
      </c>
      <c r="BN506" s="2">
        <v>522</v>
      </c>
      <c r="BO506" s="2">
        <v>1647</v>
      </c>
      <c r="BP506" s="2">
        <v>99</v>
      </c>
      <c r="BQ506" s="2">
        <v>121.27600000000001</v>
      </c>
      <c r="BR506" s="2">
        <v>0</v>
      </c>
      <c r="BS506" s="2">
        <v>408.03800000000001</v>
      </c>
      <c r="BT506" s="2">
        <v>2637.788</v>
      </c>
      <c r="BU506" s="2">
        <v>2827.2380000000003</v>
      </c>
      <c r="BV506" s="2">
        <v>2094.6379999999999</v>
      </c>
      <c r="BW506" s="2">
        <v>2529.6759999999999</v>
      </c>
      <c r="BX506" s="2">
        <v>2247.413</v>
      </c>
      <c r="BY506" s="2">
        <v>523.125</v>
      </c>
      <c r="BZ506" s="2">
        <v>641.476</v>
      </c>
      <c r="CA506" s="2">
        <v>1077.3009999999999</v>
      </c>
      <c r="CB506" s="2">
        <v>1195.4250000000002</v>
      </c>
      <c r="CC506" s="2">
        <v>896.06299999999999</v>
      </c>
      <c r="CD506" s="2">
        <v>1974.9380000000001</v>
      </c>
      <c r="CE506" s="2">
        <v>336.93799999999999</v>
      </c>
      <c r="CF506" s="2">
        <v>16.2</v>
      </c>
      <c r="CG506" s="2">
        <v>0</v>
      </c>
      <c r="CH506" s="2">
        <v>0</v>
      </c>
      <c r="CI506" s="2">
        <v>23.625</v>
      </c>
    </row>
    <row r="507" spans="1:87" x14ac:dyDescent="0.2">
      <c r="A507" s="11">
        <v>44693</v>
      </c>
      <c r="B507" s="12">
        <v>328.27600000000001</v>
      </c>
      <c r="C507" s="12">
        <v>59.625</v>
      </c>
      <c r="D507" s="12">
        <v>427.613</v>
      </c>
      <c r="E507" s="12">
        <v>10.238</v>
      </c>
      <c r="F507" s="12">
        <v>0</v>
      </c>
      <c r="G507" s="12">
        <v>202.38800000000001</v>
      </c>
      <c r="H507" s="12">
        <v>0</v>
      </c>
      <c r="I507" s="12">
        <v>0</v>
      </c>
      <c r="J507" s="12">
        <v>0</v>
      </c>
      <c r="K507" s="12">
        <v>68.400000000000006</v>
      </c>
      <c r="L507" s="12">
        <v>18</v>
      </c>
      <c r="M507" s="12">
        <v>169.31299999999999</v>
      </c>
      <c r="N507" s="12">
        <v>526.38800000000003</v>
      </c>
      <c r="O507" s="12">
        <v>625.95100000000002</v>
      </c>
      <c r="P507" s="12">
        <v>637.76300000000003</v>
      </c>
      <c r="Q507" s="12">
        <v>797.96300000000008</v>
      </c>
      <c r="R507" s="12">
        <v>1630.2380000000001</v>
      </c>
      <c r="S507" s="12">
        <v>3043.5749999999998</v>
      </c>
      <c r="T507" s="12">
        <v>2963.3630000000003</v>
      </c>
      <c r="U507" s="12">
        <v>2747.2510000000002</v>
      </c>
      <c r="V507" s="12">
        <v>507.71299999999997</v>
      </c>
      <c r="W507" s="12">
        <v>6.3</v>
      </c>
      <c r="X507" s="12">
        <v>0</v>
      </c>
      <c r="Y507" s="12">
        <v>0</v>
      </c>
      <c r="AA507" s="2">
        <f t="shared" si="187"/>
        <v>3043.5749999999998</v>
      </c>
      <c r="AB507" s="2">
        <f t="shared" si="188"/>
        <v>797.96300000000008</v>
      </c>
      <c r="AC507" s="2">
        <f t="shared" si="195"/>
        <v>507.71299999999997</v>
      </c>
      <c r="AE507" s="9">
        <v>6</v>
      </c>
      <c r="AF507" s="2">
        <f t="shared" si="189"/>
        <v>10640.14</v>
      </c>
      <c r="AG507" s="2">
        <f t="shared" si="190"/>
        <v>2588.0650000000001</v>
      </c>
      <c r="AH507" s="2">
        <f t="shared" si="191"/>
        <v>1542.1530000000007</v>
      </c>
      <c r="AI507" s="2">
        <f t="shared" si="192"/>
        <v>14770.358</v>
      </c>
      <c r="AK507">
        <f t="shared" si="193"/>
        <v>5</v>
      </c>
      <c r="AL507">
        <f t="shared" si="194"/>
        <v>2022</v>
      </c>
      <c r="BL507" s="2">
        <v>328.27600000000001</v>
      </c>
      <c r="BM507" s="2">
        <v>59.625</v>
      </c>
      <c r="BN507" s="2">
        <v>427.613</v>
      </c>
      <c r="BO507" s="2">
        <v>10.238</v>
      </c>
      <c r="BP507" s="2">
        <v>0</v>
      </c>
      <c r="BQ507" s="2">
        <v>202.38800000000001</v>
      </c>
      <c r="BR507" s="2">
        <v>0</v>
      </c>
      <c r="BS507" s="2">
        <v>0</v>
      </c>
      <c r="BT507" s="2">
        <v>0</v>
      </c>
      <c r="BU507" s="2">
        <v>68.400000000000006</v>
      </c>
      <c r="BV507" s="2">
        <v>18</v>
      </c>
      <c r="BW507" s="2">
        <v>169.31299999999999</v>
      </c>
      <c r="BX507" s="2">
        <v>526.38800000000003</v>
      </c>
      <c r="BY507" s="2">
        <v>625.95100000000002</v>
      </c>
      <c r="BZ507" s="2">
        <v>637.76300000000003</v>
      </c>
      <c r="CA507" s="2">
        <v>797.96300000000008</v>
      </c>
      <c r="CB507" s="2">
        <v>1630.2380000000001</v>
      </c>
      <c r="CC507" s="2">
        <v>3043.5749999999998</v>
      </c>
      <c r="CD507" s="2">
        <v>2963.3630000000003</v>
      </c>
      <c r="CE507" s="2">
        <v>2747.2510000000002</v>
      </c>
      <c r="CF507" s="2">
        <v>507.71299999999997</v>
      </c>
      <c r="CG507" s="2">
        <v>6.3</v>
      </c>
      <c r="CH507" s="2">
        <v>0</v>
      </c>
      <c r="CI507" s="2">
        <v>0</v>
      </c>
    </row>
    <row r="508" spans="1:87" x14ac:dyDescent="0.2">
      <c r="A508" s="11">
        <v>44694</v>
      </c>
      <c r="B508" s="12">
        <v>0</v>
      </c>
      <c r="C508" s="12">
        <v>0</v>
      </c>
      <c r="D508" s="12">
        <v>0</v>
      </c>
      <c r="E508" s="12">
        <v>0</v>
      </c>
      <c r="F508" s="12">
        <v>0</v>
      </c>
      <c r="G508" s="12">
        <v>0</v>
      </c>
      <c r="H508" s="12">
        <v>0</v>
      </c>
      <c r="I508" s="12">
        <v>167.4</v>
      </c>
      <c r="J508" s="12">
        <v>41.4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AA508" s="2">
        <f t="shared" si="187"/>
        <v>0</v>
      </c>
      <c r="AB508" s="2">
        <f t="shared" si="188"/>
        <v>167.4</v>
      </c>
      <c r="AC508" s="2">
        <f t="shared" si="195"/>
        <v>0</v>
      </c>
      <c r="AE508" s="9">
        <v>7</v>
      </c>
      <c r="AF508" s="2">
        <f t="shared" si="189"/>
        <v>0</v>
      </c>
      <c r="AG508" s="2">
        <f t="shared" si="190"/>
        <v>208.8</v>
      </c>
      <c r="AH508" s="2">
        <f t="shared" si="191"/>
        <v>0</v>
      </c>
      <c r="AI508" s="2">
        <f t="shared" si="192"/>
        <v>208.8</v>
      </c>
      <c r="AK508">
        <f t="shared" si="193"/>
        <v>5</v>
      </c>
      <c r="AL508">
        <f t="shared" si="194"/>
        <v>2022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R508" s="2">
        <v>0</v>
      </c>
      <c r="BS508" s="2">
        <v>167.4</v>
      </c>
      <c r="BT508" s="2">
        <v>41.4</v>
      </c>
      <c r="BU508" s="2">
        <v>0</v>
      </c>
      <c r="BV508" s="2">
        <v>0</v>
      </c>
      <c r="BW508" s="2">
        <v>0</v>
      </c>
      <c r="BX508" s="2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E508" s="2">
        <v>0</v>
      </c>
      <c r="CF508" s="2">
        <v>0</v>
      </c>
      <c r="CG508" s="2">
        <v>0</v>
      </c>
      <c r="CH508" s="2">
        <v>0</v>
      </c>
      <c r="CI508" s="2">
        <v>0</v>
      </c>
    </row>
    <row r="509" spans="1:87" x14ac:dyDescent="0.2">
      <c r="A509" s="11">
        <v>44695</v>
      </c>
      <c r="B509" s="12">
        <v>0</v>
      </c>
      <c r="C509" s="12">
        <v>171.45099999999999</v>
      </c>
      <c r="D509" s="12">
        <v>208.68700000000001</v>
      </c>
      <c r="E509" s="12">
        <v>40.162999999999997</v>
      </c>
      <c r="F509" s="12">
        <v>27.562999999999999</v>
      </c>
      <c r="G509" s="12">
        <v>0</v>
      </c>
      <c r="H509" s="12">
        <v>0</v>
      </c>
      <c r="I509" s="12">
        <v>0</v>
      </c>
      <c r="J509" s="12">
        <v>41.512999999999998</v>
      </c>
      <c r="K509" s="12">
        <v>25.538</v>
      </c>
      <c r="L509" s="12">
        <v>377.1</v>
      </c>
      <c r="M509" s="12">
        <v>349.42499999999995</v>
      </c>
      <c r="N509" s="12">
        <v>479.70100000000002</v>
      </c>
      <c r="O509" s="12">
        <v>654.75</v>
      </c>
      <c r="P509" s="12">
        <v>669.26299999999992</v>
      </c>
      <c r="Q509" s="12">
        <v>390.15</v>
      </c>
      <c r="R509" s="12">
        <v>430.2</v>
      </c>
      <c r="S509" s="12">
        <v>20.925999999999998</v>
      </c>
      <c r="T509" s="12">
        <v>81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AA509" s="2">
        <f t="shared" si="187"/>
        <v>0</v>
      </c>
      <c r="AB509" s="2">
        <f t="shared" si="188"/>
        <v>669.26299999999992</v>
      </c>
      <c r="AC509" s="2">
        <f t="shared" si="195"/>
        <v>208.68700000000001</v>
      </c>
      <c r="AE509" s="9">
        <v>1</v>
      </c>
      <c r="AF509" s="2">
        <f t="shared" si="189"/>
        <v>0</v>
      </c>
      <c r="AG509" s="2">
        <f t="shared" si="190"/>
        <v>3519.5659999999998</v>
      </c>
      <c r="AH509" s="2">
        <f t="shared" si="191"/>
        <v>447.86400000000003</v>
      </c>
      <c r="AI509" s="2">
        <f t="shared" si="192"/>
        <v>3967.43</v>
      </c>
      <c r="AK509">
        <f t="shared" si="193"/>
        <v>5</v>
      </c>
      <c r="AL509">
        <f t="shared" si="194"/>
        <v>2022</v>
      </c>
      <c r="BL509" s="2">
        <v>0</v>
      </c>
      <c r="BM509" s="2">
        <v>171.45099999999999</v>
      </c>
      <c r="BN509" s="2">
        <v>208.68700000000001</v>
      </c>
      <c r="BO509" s="2">
        <v>40.162999999999997</v>
      </c>
      <c r="BP509" s="2">
        <v>27.562999999999999</v>
      </c>
      <c r="BQ509" s="2">
        <v>0</v>
      </c>
      <c r="BR509" s="2">
        <v>0</v>
      </c>
      <c r="BS509" s="2">
        <v>0</v>
      </c>
      <c r="BT509" s="2">
        <v>41.512999999999998</v>
      </c>
      <c r="BU509" s="2">
        <v>25.538</v>
      </c>
      <c r="BV509" s="2">
        <v>377.1</v>
      </c>
      <c r="BW509" s="2">
        <v>349.42499999999995</v>
      </c>
      <c r="BX509" s="2">
        <v>479.70100000000002</v>
      </c>
      <c r="BY509" s="2">
        <v>654.75</v>
      </c>
      <c r="BZ509" s="2">
        <v>669.26299999999992</v>
      </c>
      <c r="CA509" s="2">
        <v>390.15</v>
      </c>
      <c r="CB509" s="2">
        <v>430.2</v>
      </c>
      <c r="CC509" s="2">
        <v>20.925999999999998</v>
      </c>
      <c r="CD509" s="2">
        <v>81</v>
      </c>
      <c r="CE509" s="2">
        <v>0</v>
      </c>
      <c r="CF509" s="2">
        <v>0</v>
      </c>
      <c r="CG509" s="2">
        <v>0</v>
      </c>
      <c r="CH509" s="2">
        <v>0</v>
      </c>
      <c r="CI509" s="2">
        <v>0</v>
      </c>
    </row>
    <row r="510" spans="1:87" x14ac:dyDescent="0.2">
      <c r="A510" s="11">
        <v>44696</v>
      </c>
      <c r="B510" s="12">
        <v>0</v>
      </c>
      <c r="C510" s="12">
        <v>0</v>
      </c>
      <c r="D510" s="12">
        <v>0</v>
      </c>
      <c r="E510" s="12">
        <v>0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AA510" s="2">
        <f t="shared" si="187"/>
        <v>0</v>
      </c>
      <c r="AB510" s="2">
        <f t="shared" si="188"/>
        <v>0</v>
      </c>
      <c r="AC510" s="2">
        <f t="shared" si="195"/>
        <v>0</v>
      </c>
      <c r="AE510" s="9">
        <v>2</v>
      </c>
      <c r="AF510" s="2">
        <f t="shared" si="189"/>
        <v>0</v>
      </c>
      <c r="AG510" s="2">
        <f t="shared" si="190"/>
        <v>0</v>
      </c>
      <c r="AH510" s="2">
        <f t="shared" si="191"/>
        <v>0</v>
      </c>
      <c r="AI510" s="2">
        <f t="shared" si="192"/>
        <v>0</v>
      </c>
      <c r="AK510">
        <f t="shared" si="193"/>
        <v>5</v>
      </c>
      <c r="AL510">
        <f t="shared" si="194"/>
        <v>2022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S510" s="2">
        <v>0</v>
      </c>
      <c r="BT510" s="2">
        <v>0</v>
      </c>
      <c r="BU510" s="2">
        <v>0</v>
      </c>
      <c r="BV510" s="2">
        <v>0</v>
      </c>
      <c r="BW510" s="2">
        <v>0</v>
      </c>
      <c r="BX510" s="2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D510" s="2">
        <v>0</v>
      </c>
      <c r="CE510" s="2">
        <v>0</v>
      </c>
      <c r="CF510" s="2">
        <v>0</v>
      </c>
      <c r="CG510" s="2">
        <v>0</v>
      </c>
      <c r="CH510" s="2">
        <v>0</v>
      </c>
      <c r="CI510" s="2">
        <v>0</v>
      </c>
    </row>
    <row r="511" spans="1:87" x14ac:dyDescent="0.2">
      <c r="A511" s="11">
        <v>44697</v>
      </c>
      <c r="B511" s="12">
        <v>0</v>
      </c>
      <c r="C511" s="12">
        <v>0</v>
      </c>
      <c r="D511" s="12">
        <v>0</v>
      </c>
      <c r="E511" s="12">
        <v>0</v>
      </c>
      <c r="F511" s="12">
        <v>0</v>
      </c>
      <c r="G511" s="12">
        <v>165.375</v>
      </c>
      <c r="H511" s="12">
        <v>259.42500000000001</v>
      </c>
      <c r="I511" s="12">
        <v>289.79999999999995</v>
      </c>
      <c r="J511" s="12">
        <v>732.82500000000005</v>
      </c>
      <c r="K511" s="12">
        <v>302.96299999999997</v>
      </c>
      <c r="L511" s="12">
        <v>1652.963</v>
      </c>
      <c r="M511" s="12">
        <v>2158.9880000000003</v>
      </c>
      <c r="N511" s="12">
        <v>1694.3630000000001</v>
      </c>
      <c r="O511" s="12">
        <v>2406.7129999999997</v>
      </c>
      <c r="P511" s="12">
        <v>2259.9</v>
      </c>
      <c r="Q511" s="12">
        <v>354.15000000000003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AA511" s="2">
        <f t="shared" si="187"/>
        <v>2158.9880000000003</v>
      </c>
      <c r="AB511" s="2">
        <f t="shared" si="188"/>
        <v>2406.7129999999997</v>
      </c>
      <c r="AC511" s="2">
        <f t="shared" si="195"/>
        <v>259.42500000000001</v>
      </c>
      <c r="AE511" s="9">
        <v>3</v>
      </c>
      <c r="AF511" s="2">
        <f t="shared" si="189"/>
        <v>5137.5390000000007</v>
      </c>
      <c r="AG511" s="2">
        <f t="shared" si="190"/>
        <v>6715.1260000000002</v>
      </c>
      <c r="AH511" s="2">
        <f t="shared" si="191"/>
        <v>424.79999999999927</v>
      </c>
      <c r="AI511" s="2">
        <f t="shared" si="192"/>
        <v>12277.465</v>
      </c>
      <c r="AK511">
        <f t="shared" si="193"/>
        <v>5</v>
      </c>
      <c r="AL511">
        <f t="shared" si="194"/>
        <v>2022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165.375</v>
      </c>
      <c r="BR511" s="2">
        <v>259.42500000000001</v>
      </c>
      <c r="BS511" s="2">
        <v>289.79999999999995</v>
      </c>
      <c r="BT511" s="2">
        <v>732.82500000000005</v>
      </c>
      <c r="BU511" s="2">
        <v>302.96299999999997</v>
      </c>
      <c r="BV511" s="2">
        <v>1652.963</v>
      </c>
      <c r="BW511" s="2">
        <v>2158.9880000000003</v>
      </c>
      <c r="BX511" s="2">
        <v>1694.3630000000001</v>
      </c>
      <c r="BY511" s="2">
        <v>2406.7129999999997</v>
      </c>
      <c r="BZ511" s="2">
        <v>2259.9</v>
      </c>
      <c r="CA511" s="2">
        <v>354.15000000000003</v>
      </c>
      <c r="CB511" s="2">
        <v>0</v>
      </c>
      <c r="CC511" s="2">
        <v>0</v>
      </c>
      <c r="CD511" s="2">
        <v>0</v>
      </c>
      <c r="CE511" s="2">
        <v>0</v>
      </c>
      <c r="CF511" s="2">
        <v>0</v>
      </c>
      <c r="CG511" s="2">
        <v>0</v>
      </c>
      <c r="CH511" s="2">
        <v>0</v>
      </c>
      <c r="CI511" s="2">
        <v>0</v>
      </c>
    </row>
    <row r="512" spans="1:87" x14ac:dyDescent="0.2">
      <c r="A512" s="11">
        <v>44698</v>
      </c>
      <c r="B512" s="12">
        <v>0</v>
      </c>
      <c r="C512" s="12">
        <v>0</v>
      </c>
      <c r="D512" s="12">
        <v>0</v>
      </c>
      <c r="E512" s="12">
        <v>0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AA512" s="2">
        <f t="shared" si="187"/>
        <v>0</v>
      </c>
      <c r="AB512" s="2">
        <f t="shared" si="188"/>
        <v>0</v>
      </c>
      <c r="AC512" s="2">
        <f t="shared" si="195"/>
        <v>0</v>
      </c>
      <c r="AE512" s="9">
        <v>4</v>
      </c>
      <c r="AF512" s="2">
        <f t="shared" si="189"/>
        <v>0</v>
      </c>
      <c r="AG512" s="2">
        <f t="shared" si="190"/>
        <v>0</v>
      </c>
      <c r="AH512" s="2">
        <f t="shared" si="191"/>
        <v>0</v>
      </c>
      <c r="AI512" s="2">
        <f t="shared" si="192"/>
        <v>0</v>
      </c>
      <c r="AK512">
        <f t="shared" si="193"/>
        <v>5</v>
      </c>
      <c r="AL512">
        <f t="shared" si="194"/>
        <v>2022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R512" s="2">
        <v>0</v>
      </c>
      <c r="BS512" s="2">
        <v>0</v>
      </c>
      <c r="BT512" s="2">
        <v>0</v>
      </c>
      <c r="BU512" s="2">
        <v>0</v>
      </c>
      <c r="BV512" s="2">
        <v>0</v>
      </c>
      <c r="BW512" s="2">
        <v>0</v>
      </c>
      <c r="BX512" s="2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D512" s="2">
        <v>0</v>
      </c>
      <c r="CE512" s="2">
        <v>0</v>
      </c>
      <c r="CF512" s="2">
        <v>0</v>
      </c>
      <c r="CG512" s="2">
        <v>0</v>
      </c>
      <c r="CH512" s="2">
        <v>0</v>
      </c>
      <c r="CI512" s="2">
        <v>0</v>
      </c>
    </row>
    <row r="513" spans="1:87" x14ac:dyDescent="0.2">
      <c r="A513" s="11">
        <v>44699</v>
      </c>
      <c r="B513" s="12">
        <v>0</v>
      </c>
      <c r="C513" s="12">
        <v>0</v>
      </c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9.4499999999999993</v>
      </c>
      <c r="O513" s="12">
        <v>48.825000000000003</v>
      </c>
      <c r="P513" s="12">
        <v>5.5129999999999999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AA513" s="2">
        <f t="shared" si="187"/>
        <v>0</v>
      </c>
      <c r="AB513" s="2">
        <f t="shared" si="188"/>
        <v>48.825000000000003</v>
      </c>
      <c r="AC513" s="2">
        <f t="shared" si="195"/>
        <v>0</v>
      </c>
      <c r="AE513" s="9">
        <v>5</v>
      </c>
      <c r="AF513" s="2">
        <f t="shared" si="189"/>
        <v>0</v>
      </c>
      <c r="AG513" s="2">
        <f t="shared" si="190"/>
        <v>63.788000000000004</v>
      </c>
      <c r="AH513" s="2">
        <f t="shared" si="191"/>
        <v>0</v>
      </c>
      <c r="AI513" s="2">
        <f t="shared" si="192"/>
        <v>63.788000000000004</v>
      </c>
      <c r="AK513">
        <f t="shared" si="193"/>
        <v>5</v>
      </c>
      <c r="AL513">
        <f t="shared" si="194"/>
        <v>2022</v>
      </c>
      <c r="BL513" s="2">
        <v>0</v>
      </c>
      <c r="BM513" s="2">
        <v>0</v>
      </c>
      <c r="BN513" s="2">
        <v>0</v>
      </c>
      <c r="BO513" s="2">
        <v>0</v>
      </c>
      <c r="BP513" s="2">
        <v>0</v>
      </c>
      <c r="BQ513" s="2">
        <v>0</v>
      </c>
      <c r="BR513" s="2">
        <v>0</v>
      </c>
      <c r="BS513" s="2">
        <v>0</v>
      </c>
      <c r="BT513" s="2">
        <v>0</v>
      </c>
      <c r="BU513" s="2">
        <v>0</v>
      </c>
      <c r="BV513" s="2">
        <v>0</v>
      </c>
      <c r="BW513" s="2">
        <v>0</v>
      </c>
      <c r="BX513" s="2">
        <v>9.4499999999999993</v>
      </c>
      <c r="BY513" s="2">
        <v>48.825000000000003</v>
      </c>
      <c r="BZ513" s="2">
        <v>5.5129999999999999</v>
      </c>
      <c r="CA513" s="2">
        <v>0</v>
      </c>
      <c r="CB513" s="2">
        <v>0</v>
      </c>
      <c r="CC513" s="2">
        <v>0</v>
      </c>
      <c r="CD513" s="2">
        <v>0</v>
      </c>
      <c r="CE513" s="2">
        <v>0</v>
      </c>
      <c r="CF513" s="2">
        <v>0</v>
      </c>
      <c r="CG513" s="2">
        <v>0</v>
      </c>
      <c r="CH513" s="2">
        <v>0</v>
      </c>
      <c r="CI513" s="2">
        <v>0</v>
      </c>
    </row>
    <row r="514" spans="1:87" x14ac:dyDescent="0.2">
      <c r="A514" s="11">
        <v>44700</v>
      </c>
      <c r="B514" s="12">
        <v>0</v>
      </c>
      <c r="C514" s="12">
        <v>0</v>
      </c>
      <c r="D514" s="12">
        <v>25.2</v>
      </c>
      <c r="E514" s="12">
        <v>0</v>
      </c>
      <c r="F514" s="12">
        <v>144</v>
      </c>
      <c r="G514" s="12">
        <v>1449</v>
      </c>
      <c r="H514" s="12">
        <v>1035</v>
      </c>
      <c r="I514" s="12">
        <v>648</v>
      </c>
      <c r="J514" s="12">
        <v>18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162</v>
      </c>
      <c r="V514" s="12">
        <v>68.400000000000006</v>
      </c>
      <c r="W514" s="12">
        <v>0</v>
      </c>
      <c r="X514" s="12">
        <v>0</v>
      </c>
      <c r="Y514" s="12">
        <v>0</v>
      </c>
      <c r="AA514" s="2">
        <f t="shared" si="187"/>
        <v>648</v>
      </c>
      <c r="AB514" s="2">
        <f t="shared" si="188"/>
        <v>0</v>
      </c>
      <c r="AC514" s="2">
        <f t="shared" si="195"/>
        <v>1449</v>
      </c>
      <c r="AE514" s="9">
        <v>6</v>
      </c>
      <c r="AF514" s="2">
        <f t="shared" si="189"/>
        <v>828</v>
      </c>
      <c r="AG514" s="2">
        <f t="shared" si="190"/>
        <v>0</v>
      </c>
      <c r="AH514" s="2">
        <f t="shared" si="191"/>
        <v>2721.6</v>
      </c>
      <c r="AI514" s="2">
        <f t="shared" si="192"/>
        <v>3549.6</v>
      </c>
      <c r="AK514">
        <f t="shared" si="193"/>
        <v>5</v>
      </c>
      <c r="AL514">
        <f t="shared" si="194"/>
        <v>2022</v>
      </c>
      <c r="BL514" s="2">
        <v>0</v>
      </c>
      <c r="BM514" s="2">
        <v>0</v>
      </c>
      <c r="BN514" s="2">
        <v>25.2</v>
      </c>
      <c r="BO514" s="2">
        <v>0</v>
      </c>
      <c r="BP514" s="2">
        <v>144</v>
      </c>
      <c r="BQ514" s="2">
        <v>1449</v>
      </c>
      <c r="BR514" s="2">
        <v>1035</v>
      </c>
      <c r="BS514" s="2">
        <v>648</v>
      </c>
      <c r="BT514" s="2">
        <v>18</v>
      </c>
      <c r="BU514" s="2">
        <v>0</v>
      </c>
      <c r="BV514" s="2">
        <v>0</v>
      </c>
      <c r="BW514" s="2">
        <v>0</v>
      </c>
      <c r="BX514" s="2">
        <v>0</v>
      </c>
      <c r="BY514" s="2">
        <v>0</v>
      </c>
      <c r="BZ514" s="2">
        <v>0</v>
      </c>
      <c r="CA514" s="2">
        <v>0</v>
      </c>
      <c r="CB514" s="2">
        <v>0</v>
      </c>
      <c r="CC514" s="2">
        <v>0</v>
      </c>
      <c r="CD514" s="2">
        <v>0</v>
      </c>
      <c r="CE514" s="2">
        <v>162</v>
      </c>
      <c r="CF514" s="2">
        <v>68.400000000000006</v>
      </c>
      <c r="CG514" s="2">
        <v>0</v>
      </c>
      <c r="CH514" s="2">
        <v>0</v>
      </c>
      <c r="CI514" s="2">
        <v>0</v>
      </c>
    </row>
    <row r="515" spans="1:87" x14ac:dyDescent="0.2">
      <c r="A515" s="11">
        <v>44701</v>
      </c>
      <c r="B515" s="12">
        <v>126.001</v>
      </c>
      <c r="C515" s="12">
        <v>157.5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2">
        <v>355.49999999999994</v>
      </c>
      <c r="J515" s="12">
        <v>1002.2630000000001</v>
      </c>
      <c r="K515" s="12">
        <v>805.95100000000002</v>
      </c>
      <c r="L515" s="12">
        <v>691.31299999999999</v>
      </c>
      <c r="M515" s="12">
        <v>373.613</v>
      </c>
      <c r="N515" s="12">
        <v>129.6</v>
      </c>
      <c r="O515" s="12">
        <v>21.6</v>
      </c>
      <c r="P515" s="12">
        <v>0</v>
      </c>
      <c r="Q515" s="12">
        <v>0</v>
      </c>
      <c r="R515" s="12">
        <v>2.363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AA515" s="2">
        <f t="shared" si="187"/>
        <v>0</v>
      </c>
      <c r="AB515" s="2">
        <f t="shared" si="188"/>
        <v>1002.2630000000001</v>
      </c>
      <c r="AC515" s="2">
        <f t="shared" si="195"/>
        <v>157.5</v>
      </c>
      <c r="AE515" s="9">
        <v>7</v>
      </c>
      <c r="AF515" s="2">
        <f t="shared" si="189"/>
        <v>0</v>
      </c>
      <c r="AG515" s="2">
        <f t="shared" si="190"/>
        <v>3382.2029999999995</v>
      </c>
      <c r="AH515" s="2">
        <f t="shared" si="191"/>
        <v>283.5010000000002</v>
      </c>
      <c r="AI515" s="2">
        <f t="shared" si="192"/>
        <v>3665.7039999999997</v>
      </c>
      <c r="AK515">
        <f t="shared" si="193"/>
        <v>5</v>
      </c>
      <c r="AL515">
        <f t="shared" si="194"/>
        <v>2022</v>
      </c>
      <c r="BL515" s="2">
        <v>126.001</v>
      </c>
      <c r="BM515" s="2">
        <v>157.5</v>
      </c>
      <c r="BN515" s="2">
        <v>0</v>
      </c>
      <c r="BO515" s="2">
        <v>0</v>
      </c>
      <c r="BP515" s="2">
        <v>0</v>
      </c>
      <c r="BQ515" s="2">
        <v>0</v>
      </c>
      <c r="BR515" s="2">
        <v>0</v>
      </c>
      <c r="BS515" s="2">
        <v>355.49999999999994</v>
      </c>
      <c r="BT515" s="2">
        <v>1002.2630000000001</v>
      </c>
      <c r="BU515" s="2">
        <v>805.95100000000002</v>
      </c>
      <c r="BV515" s="2">
        <v>691.31299999999999</v>
      </c>
      <c r="BW515" s="2">
        <v>373.613</v>
      </c>
      <c r="BX515" s="2">
        <v>129.6</v>
      </c>
      <c r="BY515" s="2">
        <v>21.6</v>
      </c>
      <c r="BZ515" s="2">
        <v>0</v>
      </c>
      <c r="CA515" s="2">
        <v>0</v>
      </c>
      <c r="CB515" s="2">
        <v>2.363</v>
      </c>
      <c r="CC515" s="2">
        <v>0</v>
      </c>
      <c r="CD515" s="2">
        <v>0</v>
      </c>
      <c r="CE515" s="2">
        <v>0</v>
      </c>
      <c r="CF515" s="2">
        <v>0</v>
      </c>
      <c r="CG515" s="2">
        <v>0</v>
      </c>
      <c r="CH515" s="2">
        <v>0</v>
      </c>
      <c r="CI515" s="2">
        <v>0</v>
      </c>
    </row>
    <row r="516" spans="1:87" x14ac:dyDescent="0.2">
      <c r="A516" s="11">
        <v>44702</v>
      </c>
      <c r="B516" s="12">
        <v>0</v>
      </c>
      <c r="C516" s="12">
        <v>0</v>
      </c>
      <c r="D516" s="12">
        <v>0</v>
      </c>
      <c r="E516" s="12">
        <v>0</v>
      </c>
      <c r="F516" s="12">
        <v>0</v>
      </c>
      <c r="G516" s="12">
        <v>42.525999999999996</v>
      </c>
      <c r="H516" s="12">
        <v>0</v>
      </c>
      <c r="I516" s="12">
        <v>0</v>
      </c>
      <c r="J516" s="12">
        <v>0</v>
      </c>
      <c r="K516" s="12">
        <v>0</v>
      </c>
      <c r="L516" s="12">
        <v>65.924999999999997</v>
      </c>
      <c r="M516" s="12">
        <v>274.95</v>
      </c>
      <c r="N516" s="12">
        <v>110.251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603</v>
      </c>
      <c r="W516" s="12">
        <v>91.8</v>
      </c>
      <c r="X516" s="12">
        <v>369</v>
      </c>
      <c r="Y516" s="12">
        <v>774</v>
      </c>
      <c r="AA516" s="2">
        <f t="shared" si="187"/>
        <v>0</v>
      </c>
      <c r="AB516" s="2">
        <f t="shared" si="188"/>
        <v>274.95</v>
      </c>
      <c r="AC516" s="2">
        <f t="shared" si="195"/>
        <v>774</v>
      </c>
      <c r="AE516" s="9">
        <v>1</v>
      </c>
      <c r="AF516" s="2">
        <f t="shared" si="189"/>
        <v>0</v>
      </c>
      <c r="AG516" s="2">
        <f t="shared" si="190"/>
        <v>451.12599999999998</v>
      </c>
      <c r="AH516" s="2">
        <f t="shared" si="191"/>
        <v>1880.3260000000002</v>
      </c>
      <c r="AI516" s="2">
        <f t="shared" si="192"/>
        <v>2331.4520000000002</v>
      </c>
      <c r="AK516">
        <f t="shared" si="193"/>
        <v>5</v>
      </c>
      <c r="AL516">
        <f t="shared" si="194"/>
        <v>2022</v>
      </c>
      <c r="BL516" s="2">
        <v>0</v>
      </c>
      <c r="BM516" s="2">
        <v>0</v>
      </c>
      <c r="BN516" s="2">
        <v>0</v>
      </c>
      <c r="BO516" s="2">
        <v>0</v>
      </c>
      <c r="BP516" s="2">
        <v>0</v>
      </c>
      <c r="BQ516" s="2">
        <v>42.525999999999996</v>
      </c>
      <c r="BR516" s="2">
        <v>0</v>
      </c>
      <c r="BS516" s="2">
        <v>0</v>
      </c>
      <c r="BT516" s="2">
        <v>0</v>
      </c>
      <c r="BU516" s="2">
        <v>0</v>
      </c>
      <c r="BV516" s="2">
        <v>65.924999999999997</v>
      </c>
      <c r="BW516" s="2">
        <v>274.95</v>
      </c>
      <c r="BX516" s="2">
        <v>110.251</v>
      </c>
      <c r="BY516" s="2">
        <v>0</v>
      </c>
      <c r="BZ516" s="2">
        <v>0</v>
      </c>
      <c r="CA516" s="2">
        <v>0</v>
      </c>
      <c r="CB516" s="2">
        <v>0</v>
      </c>
      <c r="CC516" s="2">
        <v>0</v>
      </c>
      <c r="CD516" s="2">
        <v>0</v>
      </c>
      <c r="CE516" s="2">
        <v>0</v>
      </c>
      <c r="CF516" s="2">
        <v>603</v>
      </c>
      <c r="CG516" s="2">
        <v>91.8</v>
      </c>
      <c r="CH516" s="2">
        <v>369</v>
      </c>
      <c r="CI516" s="2">
        <v>774</v>
      </c>
    </row>
    <row r="517" spans="1:87" x14ac:dyDescent="0.2">
      <c r="A517" s="11">
        <v>44703</v>
      </c>
      <c r="B517" s="12">
        <v>0</v>
      </c>
      <c r="C517" s="12">
        <v>0</v>
      </c>
      <c r="D517" s="12">
        <v>0</v>
      </c>
      <c r="E517" s="12">
        <v>28.35</v>
      </c>
      <c r="F517" s="12">
        <v>250.42500000000001</v>
      </c>
      <c r="G517" s="12">
        <v>50.512999999999998</v>
      </c>
      <c r="H517" s="12">
        <v>1346.288</v>
      </c>
      <c r="I517" s="12">
        <v>233.43799999999999</v>
      </c>
      <c r="J517" s="12">
        <v>1154.925</v>
      </c>
      <c r="K517" s="12">
        <v>2022.9749999999999</v>
      </c>
      <c r="L517" s="12">
        <v>465.976</v>
      </c>
      <c r="M517" s="12">
        <v>189.67599999999999</v>
      </c>
      <c r="N517" s="12">
        <v>16.2</v>
      </c>
      <c r="O517" s="12">
        <v>20.137999999999998</v>
      </c>
      <c r="P517" s="12">
        <v>34.088000000000001</v>
      </c>
      <c r="Q517" s="12">
        <v>2.363</v>
      </c>
      <c r="R517" s="12">
        <v>0</v>
      </c>
      <c r="S517" s="12">
        <v>0</v>
      </c>
      <c r="T517" s="12">
        <v>41.174999999999997</v>
      </c>
      <c r="U517" s="12">
        <v>2.5880000000000001</v>
      </c>
      <c r="V517" s="12">
        <v>0</v>
      </c>
      <c r="W517" s="12">
        <v>0</v>
      </c>
      <c r="X517" s="12">
        <v>0</v>
      </c>
      <c r="Y517" s="12">
        <v>0</v>
      </c>
      <c r="AA517" s="2">
        <f t="shared" si="187"/>
        <v>2022.9749999999999</v>
      </c>
      <c r="AB517" s="2">
        <f t="shared" si="188"/>
        <v>34.088000000000001</v>
      </c>
      <c r="AC517" s="2">
        <f t="shared" si="195"/>
        <v>1346.288</v>
      </c>
      <c r="AE517" s="9">
        <v>2</v>
      </c>
      <c r="AF517" s="2">
        <f t="shared" si="189"/>
        <v>4110.7529999999997</v>
      </c>
      <c r="AG517" s="2">
        <f t="shared" si="190"/>
        <v>72.788999999999987</v>
      </c>
      <c r="AH517" s="2">
        <f t="shared" si="191"/>
        <v>1675.5760000000007</v>
      </c>
      <c r="AI517" s="2">
        <f t="shared" si="192"/>
        <v>5859.1180000000004</v>
      </c>
      <c r="AK517">
        <f t="shared" si="193"/>
        <v>5</v>
      </c>
      <c r="AL517">
        <f t="shared" si="194"/>
        <v>2022</v>
      </c>
      <c r="BL517" s="2">
        <v>0</v>
      </c>
      <c r="BM517" s="2">
        <v>0</v>
      </c>
      <c r="BN517" s="2">
        <v>0</v>
      </c>
      <c r="BO517" s="2">
        <v>28.35</v>
      </c>
      <c r="BP517" s="2">
        <v>250.42500000000001</v>
      </c>
      <c r="BQ517" s="2">
        <v>50.512999999999998</v>
      </c>
      <c r="BR517" s="2">
        <v>1346.288</v>
      </c>
      <c r="BS517" s="2">
        <v>233.43799999999999</v>
      </c>
      <c r="BT517" s="2">
        <v>1154.925</v>
      </c>
      <c r="BU517" s="2">
        <v>2022.9749999999999</v>
      </c>
      <c r="BV517" s="2">
        <v>465.976</v>
      </c>
      <c r="BW517" s="2">
        <v>189.67599999999999</v>
      </c>
      <c r="BX517" s="2">
        <v>16.2</v>
      </c>
      <c r="BY517" s="2">
        <v>20.137999999999998</v>
      </c>
      <c r="BZ517" s="2">
        <v>34.088000000000001</v>
      </c>
      <c r="CA517" s="2">
        <v>2.363</v>
      </c>
      <c r="CB517" s="2">
        <v>0</v>
      </c>
      <c r="CC517" s="2">
        <v>0</v>
      </c>
      <c r="CD517" s="2">
        <v>41.174999999999997</v>
      </c>
      <c r="CE517" s="2">
        <v>2.5880000000000001</v>
      </c>
      <c r="CF517" s="2">
        <v>0</v>
      </c>
      <c r="CG517" s="2">
        <v>0</v>
      </c>
      <c r="CH517" s="2">
        <v>0</v>
      </c>
      <c r="CI517" s="2">
        <v>0</v>
      </c>
    </row>
    <row r="518" spans="1:87" x14ac:dyDescent="0.2">
      <c r="A518" s="11">
        <v>44704</v>
      </c>
      <c r="B518" s="12">
        <v>0</v>
      </c>
      <c r="C518" s="12">
        <v>0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AA518" s="2">
        <f t="shared" si="187"/>
        <v>0</v>
      </c>
      <c r="AB518" s="2">
        <f t="shared" si="188"/>
        <v>0</v>
      </c>
      <c r="AC518" s="2">
        <f t="shared" si="195"/>
        <v>0</v>
      </c>
      <c r="AE518" s="9">
        <v>3</v>
      </c>
      <c r="AF518" s="2">
        <f t="shared" si="189"/>
        <v>0</v>
      </c>
      <c r="AG518" s="2">
        <f t="shared" si="190"/>
        <v>0</v>
      </c>
      <c r="AH518" s="2">
        <f t="shared" si="191"/>
        <v>0</v>
      </c>
      <c r="AI518" s="2">
        <f t="shared" si="192"/>
        <v>0</v>
      </c>
      <c r="AK518">
        <f t="shared" si="193"/>
        <v>5</v>
      </c>
      <c r="AL518">
        <f t="shared" si="194"/>
        <v>2022</v>
      </c>
      <c r="BL518" s="2">
        <v>0</v>
      </c>
      <c r="BM518" s="2">
        <v>0</v>
      </c>
      <c r="BN518" s="2">
        <v>0</v>
      </c>
      <c r="BO518" s="2">
        <v>0</v>
      </c>
      <c r="BP518" s="2">
        <v>0</v>
      </c>
      <c r="BQ518" s="2">
        <v>0</v>
      </c>
      <c r="BR518" s="2">
        <v>0</v>
      </c>
      <c r="BS518" s="2">
        <v>0</v>
      </c>
      <c r="BT518" s="2">
        <v>0</v>
      </c>
      <c r="BU518" s="2">
        <v>0</v>
      </c>
      <c r="BV518" s="2">
        <v>0</v>
      </c>
      <c r="BW518" s="2">
        <v>0</v>
      </c>
      <c r="BX518" s="2">
        <v>0</v>
      </c>
      <c r="BY518" s="2">
        <v>0</v>
      </c>
      <c r="BZ518" s="2">
        <v>0</v>
      </c>
      <c r="CA518" s="2">
        <v>0</v>
      </c>
      <c r="CB518" s="2">
        <v>0</v>
      </c>
      <c r="CC518" s="2">
        <v>0</v>
      </c>
      <c r="CD518" s="2">
        <v>0</v>
      </c>
      <c r="CE518" s="2">
        <v>0</v>
      </c>
      <c r="CF518" s="2">
        <v>0</v>
      </c>
      <c r="CG518" s="2">
        <v>0</v>
      </c>
      <c r="CH518" s="2">
        <v>0</v>
      </c>
      <c r="CI518" s="2">
        <v>0</v>
      </c>
    </row>
    <row r="519" spans="1:87" x14ac:dyDescent="0.2">
      <c r="A519" s="11">
        <v>44705</v>
      </c>
      <c r="B519" s="12">
        <v>0</v>
      </c>
      <c r="C519" s="12">
        <v>0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12">
        <v>92.926000000000002</v>
      </c>
      <c r="K519" s="12">
        <v>171.45</v>
      </c>
      <c r="L519" s="12">
        <v>203.51300000000001</v>
      </c>
      <c r="M519" s="12">
        <v>183.71299999999999</v>
      </c>
      <c r="N519" s="12">
        <v>255.488</v>
      </c>
      <c r="O519" s="12">
        <v>461.13800000000003</v>
      </c>
      <c r="P519" s="12">
        <v>870.63799999999992</v>
      </c>
      <c r="Q519" s="12">
        <v>2074.2759999999998</v>
      </c>
      <c r="R519" s="12">
        <v>2580.6379999999999</v>
      </c>
      <c r="S519" s="12">
        <v>2643.6379999999999</v>
      </c>
      <c r="T519" s="12">
        <v>2878.9879999999998</v>
      </c>
      <c r="U519" s="12">
        <v>2489.288</v>
      </c>
      <c r="V519" s="12">
        <v>1586.588</v>
      </c>
      <c r="W519" s="12">
        <v>36</v>
      </c>
      <c r="X519" s="12">
        <v>0</v>
      </c>
      <c r="Y519" s="12">
        <v>0</v>
      </c>
      <c r="AA519" s="2">
        <f t="shared" si="187"/>
        <v>2878.9879999999998</v>
      </c>
      <c r="AB519" s="2">
        <f t="shared" si="188"/>
        <v>2074.2759999999998</v>
      </c>
      <c r="AC519" s="2">
        <f t="shared" si="195"/>
        <v>1586.588</v>
      </c>
      <c r="AE519" s="9">
        <v>4</v>
      </c>
      <c r="AF519" s="2">
        <f t="shared" si="189"/>
        <v>11244.154</v>
      </c>
      <c r="AG519" s="2">
        <f t="shared" si="190"/>
        <v>3661.54</v>
      </c>
      <c r="AH519" s="2">
        <f t="shared" si="191"/>
        <v>1622.5879999999988</v>
      </c>
      <c r="AI519" s="2">
        <f t="shared" si="192"/>
        <v>16528.281999999999</v>
      </c>
      <c r="AK519">
        <f t="shared" si="193"/>
        <v>5</v>
      </c>
      <c r="AL519">
        <f t="shared" si="194"/>
        <v>2022</v>
      </c>
      <c r="BL519" s="2">
        <v>0</v>
      </c>
      <c r="BM519" s="2">
        <v>0</v>
      </c>
      <c r="BN519" s="2">
        <v>0</v>
      </c>
      <c r="BO519" s="2">
        <v>0</v>
      </c>
      <c r="BP519" s="2">
        <v>0</v>
      </c>
      <c r="BQ519" s="2">
        <v>0</v>
      </c>
      <c r="BR519" s="2">
        <v>0</v>
      </c>
      <c r="BS519" s="2">
        <v>0</v>
      </c>
      <c r="BT519" s="2">
        <v>92.926000000000002</v>
      </c>
      <c r="BU519" s="2">
        <v>171.45</v>
      </c>
      <c r="BV519" s="2">
        <v>203.51300000000001</v>
      </c>
      <c r="BW519" s="2">
        <v>183.71299999999999</v>
      </c>
      <c r="BX519" s="2">
        <v>255.488</v>
      </c>
      <c r="BY519" s="2">
        <v>461.13800000000003</v>
      </c>
      <c r="BZ519" s="2">
        <v>870.63799999999992</v>
      </c>
      <c r="CA519" s="2">
        <v>2074.2759999999998</v>
      </c>
      <c r="CB519" s="2">
        <v>2580.6379999999999</v>
      </c>
      <c r="CC519" s="2">
        <v>2643.6379999999999</v>
      </c>
      <c r="CD519" s="2">
        <v>2878.9879999999998</v>
      </c>
      <c r="CE519" s="2">
        <v>2489.288</v>
      </c>
      <c r="CF519" s="2">
        <v>1586.588</v>
      </c>
      <c r="CG519" s="2">
        <v>36</v>
      </c>
      <c r="CH519" s="2">
        <v>0</v>
      </c>
      <c r="CI519" s="2">
        <v>0</v>
      </c>
    </row>
    <row r="520" spans="1:87" x14ac:dyDescent="0.2">
      <c r="A520" s="11">
        <v>44706</v>
      </c>
      <c r="B520" s="12">
        <v>0</v>
      </c>
      <c r="C520" s="12">
        <v>0</v>
      </c>
      <c r="D520" s="12">
        <v>7.2</v>
      </c>
      <c r="E520" s="12">
        <v>268.2</v>
      </c>
      <c r="F520" s="12">
        <v>57.6</v>
      </c>
      <c r="G520" s="12">
        <v>181.8</v>
      </c>
      <c r="H520" s="12">
        <v>221.4</v>
      </c>
      <c r="I520" s="12">
        <v>887.4</v>
      </c>
      <c r="J520" s="12">
        <v>1756.8</v>
      </c>
      <c r="K520" s="12">
        <v>324</v>
      </c>
      <c r="L520" s="12">
        <v>192.6</v>
      </c>
      <c r="M520" s="12">
        <v>165.6</v>
      </c>
      <c r="N520" s="12">
        <v>0</v>
      </c>
      <c r="O520" s="12">
        <v>0</v>
      </c>
      <c r="P520" s="12">
        <v>0</v>
      </c>
      <c r="Q520" s="12">
        <v>5.4</v>
      </c>
      <c r="R520" s="12">
        <v>0</v>
      </c>
      <c r="S520" s="12">
        <v>0</v>
      </c>
      <c r="T520" s="12">
        <v>2.363</v>
      </c>
      <c r="U520" s="12">
        <v>0</v>
      </c>
      <c r="V520" s="12">
        <v>99</v>
      </c>
      <c r="W520" s="12">
        <v>0</v>
      </c>
      <c r="X520" s="12">
        <v>0</v>
      </c>
      <c r="Y520" s="12">
        <v>0</v>
      </c>
      <c r="AA520" s="2">
        <f t="shared" si="187"/>
        <v>1756.8</v>
      </c>
      <c r="AB520" s="2">
        <f t="shared" si="188"/>
        <v>5.4</v>
      </c>
      <c r="AC520" s="2">
        <f t="shared" si="195"/>
        <v>268.2</v>
      </c>
      <c r="AE520" s="9">
        <v>5</v>
      </c>
      <c r="AF520" s="2">
        <f t="shared" si="189"/>
        <v>3328.7629999999995</v>
      </c>
      <c r="AG520" s="2">
        <f t="shared" si="190"/>
        <v>5.4</v>
      </c>
      <c r="AH520" s="2">
        <f t="shared" si="191"/>
        <v>835.19999999999993</v>
      </c>
      <c r="AI520" s="2">
        <f t="shared" si="192"/>
        <v>4169.3629999999994</v>
      </c>
      <c r="AK520">
        <f t="shared" si="193"/>
        <v>5</v>
      </c>
      <c r="AL520">
        <f t="shared" si="194"/>
        <v>2022</v>
      </c>
      <c r="BL520" s="2">
        <v>0</v>
      </c>
      <c r="BM520" s="2">
        <v>0</v>
      </c>
      <c r="BN520" s="2">
        <v>7.2</v>
      </c>
      <c r="BO520" s="2">
        <v>268.2</v>
      </c>
      <c r="BP520" s="2">
        <v>57.6</v>
      </c>
      <c r="BQ520" s="2">
        <v>181.8</v>
      </c>
      <c r="BR520" s="2">
        <v>221.4</v>
      </c>
      <c r="BS520" s="2">
        <v>887.4</v>
      </c>
      <c r="BT520" s="2">
        <v>1756.8</v>
      </c>
      <c r="BU520" s="2">
        <v>324</v>
      </c>
      <c r="BV520" s="2">
        <v>192.6</v>
      </c>
      <c r="BW520" s="2">
        <v>165.6</v>
      </c>
      <c r="BX520" s="2">
        <v>0</v>
      </c>
      <c r="BY520" s="2">
        <v>0</v>
      </c>
      <c r="BZ520" s="2">
        <v>0</v>
      </c>
      <c r="CA520" s="2">
        <v>5.4</v>
      </c>
      <c r="CB520" s="2">
        <v>0</v>
      </c>
      <c r="CC520" s="2">
        <v>0</v>
      </c>
      <c r="CD520" s="2">
        <v>2.363</v>
      </c>
      <c r="CE520" s="2">
        <v>0</v>
      </c>
      <c r="CF520" s="2">
        <v>99</v>
      </c>
      <c r="CG520" s="2">
        <v>0</v>
      </c>
      <c r="CH520" s="2">
        <v>0</v>
      </c>
      <c r="CI520" s="2">
        <v>0</v>
      </c>
    </row>
    <row r="521" spans="1:87" x14ac:dyDescent="0.2">
      <c r="A521" s="11">
        <v>44707</v>
      </c>
      <c r="B521" s="12">
        <v>0</v>
      </c>
      <c r="C521" s="12">
        <v>0</v>
      </c>
      <c r="D521" s="12">
        <v>0</v>
      </c>
      <c r="E521" s="12">
        <v>0</v>
      </c>
      <c r="F521" s="12">
        <v>0</v>
      </c>
      <c r="G521" s="12">
        <v>0</v>
      </c>
      <c r="H521" s="12">
        <v>99</v>
      </c>
      <c r="I521" s="12">
        <v>84.263000000000005</v>
      </c>
      <c r="J521" s="12">
        <v>0</v>
      </c>
      <c r="K521" s="12">
        <v>0</v>
      </c>
      <c r="L521" s="12">
        <v>7.1999999999999993</v>
      </c>
      <c r="M521" s="12">
        <v>3.1950000000000003</v>
      </c>
      <c r="N521" s="12">
        <v>0</v>
      </c>
      <c r="O521" s="12">
        <v>4.32</v>
      </c>
      <c r="P521" s="12">
        <v>0</v>
      </c>
      <c r="Q521" s="12">
        <v>4.8600000000000003</v>
      </c>
      <c r="R521" s="12">
        <v>22.005000000000003</v>
      </c>
      <c r="S521" s="12">
        <v>24.57</v>
      </c>
      <c r="T521" s="12">
        <v>24.57</v>
      </c>
      <c r="U521" s="12">
        <v>24.704999999999998</v>
      </c>
      <c r="V521" s="12">
        <v>24.57</v>
      </c>
      <c r="W521" s="12">
        <v>24.435000000000002</v>
      </c>
      <c r="X521" s="12">
        <v>24.57</v>
      </c>
      <c r="Y521" s="12">
        <v>24.84</v>
      </c>
      <c r="AA521" s="2">
        <f t="shared" si="187"/>
        <v>84.263000000000005</v>
      </c>
      <c r="AB521" s="2">
        <f t="shared" si="188"/>
        <v>4.8600000000000003</v>
      </c>
      <c r="AC521" s="2">
        <f t="shared" si="195"/>
        <v>99</v>
      </c>
      <c r="AE521" s="9">
        <v>6</v>
      </c>
      <c r="AF521" s="2">
        <f t="shared" si="189"/>
        <v>190.50799999999998</v>
      </c>
      <c r="AG521" s="2">
        <f t="shared" si="190"/>
        <v>9.18</v>
      </c>
      <c r="AH521" s="2">
        <f t="shared" si="191"/>
        <v>197.41499999999996</v>
      </c>
      <c r="AI521" s="2">
        <f t="shared" si="192"/>
        <v>397.10299999999995</v>
      </c>
      <c r="AK521">
        <f t="shared" si="193"/>
        <v>5</v>
      </c>
      <c r="AL521">
        <f t="shared" si="194"/>
        <v>2022</v>
      </c>
      <c r="BL521" s="2">
        <v>0</v>
      </c>
      <c r="BM521" s="2">
        <v>0</v>
      </c>
      <c r="BN521" s="2">
        <v>0</v>
      </c>
      <c r="BO521" s="2">
        <v>0</v>
      </c>
      <c r="BP521" s="2">
        <v>0</v>
      </c>
      <c r="BQ521" s="2">
        <v>0</v>
      </c>
      <c r="BR521" s="2">
        <v>99</v>
      </c>
      <c r="BS521" s="2">
        <v>84.263000000000005</v>
      </c>
      <c r="BT521" s="2">
        <v>0</v>
      </c>
      <c r="BU521" s="2">
        <v>0</v>
      </c>
      <c r="BV521" s="2">
        <v>7.1999999999999993</v>
      </c>
      <c r="BW521" s="2">
        <v>3.1950000000000003</v>
      </c>
      <c r="BX521" s="2">
        <v>0</v>
      </c>
      <c r="BY521" s="2">
        <v>4.32</v>
      </c>
      <c r="BZ521" s="2">
        <v>0</v>
      </c>
      <c r="CA521" s="2">
        <v>4.8600000000000003</v>
      </c>
      <c r="CB521" s="2">
        <v>22.005000000000003</v>
      </c>
      <c r="CC521" s="2">
        <v>24.57</v>
      </c>
      <c r="CD521" s="2">
        <v>24.57</v>
      </c>
      <c r="CE521" s="2">
        <v>24.704999999999998</v>
      </c>
      <c r="CF521" s="2">
        <v>24.57</v>
      </c>
      <c r="CG521" s="2">
        <v>24.435000000000002</v>
      </c>
      <c r="CH521" s="2">
        <v>24.57</v>
      </c>
      <c r="CI521" s="2">
        <v>24.84</v>
      </c>
    </row>
    <row r="522" spans="1:87" x14ac:dyDescent="0.2">
      <c r="A522" s="11">
        <v>44708</v>
      </c>
      <c r="B522" s="12">
        <v>24.975000000000001</v>
      </c>
      <c r="C522" s="12">
        <v>24.704999999999998</v>
      </c>
      <c r="D522" s="12">
        <v>24.57</v>
      </c>
      <c r="E522" s="12">
        <v>24.84</v>
      </c>
      <c r="F522" s="12">
        <v>24.57</v>
      </c>
      <c r="G522" s="12">
        <v>24.435000000000002</v>
      </c>
      <c r="H522" s="12">
        <v>24.57</v>
      </c>
      <c r="I522" s="12">
        <v>24.435000000000002</v>
      </c>
      <c r="J522" s="12">
        <v>23.625</v>
      </c>
      <c r="K522" s="12">
        <v>22.545000000000002</v>
      </c>
      <c r="L522" s="12">
        <v>22.004999999999999</v>
      </c>
      <c r="M522" s="12">
        <v>22.41</v>
      </c>
      <c r="N522" s="12">
        <v>22.545000000000002</v>
      </c>
      <c r="O522" s="12">
        <v>22.005000000000003</v>
      </c>
      <c r="P522" s="12">
        <v>22.41</v>
      </c>
      <c r="Q522" s="12">
        <v>27.292999999999999</v>
      </c>
      <c r="R522" s="12">
        <v>29.542999999999999</v>
      </c>
      <c r="S522" s="12">
        <v>24.3</v>
      </c>
      <c r="T522" s="12">
        <v>24.57</v>
      </c>
      <c r="U522" s="12">
        <v>24.57</v>
      </c>
      <c r="V522" s="12">
        <v>24.57</v>
      </c>
      <c r="W522" s="12">
        <v>24.84</v>
      </c>
      <c r="X522" s="12">
        <v>24.704999999999998</v>
      </c>
      <c r="Y522" s="12">
        <v>24.704999999999998</v>
      </c>
      <c r="AA522" s="2">
        <f t="shared" si="187"/>
        <v>0</v>
      </c>
      <c r="AB522" s="2">
        <f t="shared" si="188"/>
        <v>29.542999999999999</v>
      </c>
      <c r="AC522" s="2">
        <f t="shared" si="195"/>
        <v>24.975000000000001</v>
      </c>
      <c r="AE522" s="9">
        <v>7</v>
      </c>
      <c r="AF522" s="2">
        <f t="shared" si="189"/>
        <v>0</v>
      </c>
      <c r="AG522" s="2">
        <f t="shared" si="190"/>
        <v>312.25599999999997</v>
      </c>
      <c r="AH522" s="2">
        <f t="shared" si="191"/>
        <v>271.48500000000013</v>
      </c>
      <c r="AI522" s="2">
        <f t="shared" si="192"/>
        <v>583.7410000000001</v>
      </c>
      <c r="AK522">
        <f t="shared" si="193"/>
        <v>5</v>
      </c>
      <c r="AL522">
        <f t="shared" si="194"/>
        <v>2022</v>
      </c>
      <c r="BL522" s="2">
        <v>24.975000000000001</v>
      </c>
      <c r="BM522" s="2">
        <v>24.704999999999998</v>
      </c>
      <c r="BN522" s="2">
        <v>24.57</v>
      </c>
      <c r="BO522" s="2">
        <v>24.84</v>
      </c>
      <c r="BP522" s="2">
        <v>24.57</v>
      </c>
      <c r="BQ522" s="2">
        <v>24.435000000000002</v>
      </c>
      <c r="BR522" s="2">
        <v>24.57</v>
      </c>
      <c r="BS522" s="2">
        <v>24.435000000000002</v>
      </c>
      <c r="BT522" s="2">
        <v>23.625</v>
      </c>
      <c r="BU522" s="2">
        <v>22.545000000000002</v>
      </c>
      <c r="BV522" s="2">
        <v>22.004999999999999</v>
      </c>
      <c r="BW522" s="2">
        <v>22.41</v>
      </c>
      <c r="BX522" s="2">
        <v>22.545000000000002</v>
      </c>
      <c r="BY522" s="2">
        <v>22.005000000000003</v>
      </c>
      <c r="BZ522" s="2">
        <v>22.41</v>
      </c>
      <c r="CA522" s="2">
        <v>27.292999999999999</v>
      </c>
      <c r="CB522" s="2">
        <v>29.542999999999999</v>
      </c>
      <c r="CC522" s="2">
        <v>24.3</v>
      </c>
      <c r="CD522" s="2">
        <v>24.57</v>
      </c>
      <c r="CE522" s="2">
        <v>24.57</v>
      </c>
      <c r="CF522" s="2">
        <v>24.57</v>
      </c>
      <c r="CG522" s="2">
        <v>24.84</v>
      </c>
      <c r="CH522" s="2">
        <v>24.704999999999998</v>
      </c>
      <c r="CI522" s="2">
        <v>24.704999999999998</v>
      </c>
    </row>
    <row r="523" spans="1:87" x14ac:dyDescent="0.2">
      <c r="A523" s="11">
        <v>44709</v>
      </c>
      <c r="B523" s="12">
        <v>24.704999999999998</v>
      </c>
      <c r="C523" s="12">
        <v>24.84</v>
      </c>
      <c r="D523" s="12">
        <v>24.704999999999998</v>
      </c>
      <c r="E523" s="12">
        <v>24.84</v>
      </c>
      <c r="F523" s="12">
        <v>24.704999999999998</v>
      </c>
      <c r="G523" s="12">
        <v>24.84</v>
      </c>
      <c r="H523" s="12">
        <v>24.3</v>
      </c>
      <c r="I523" s="12">
        <v>24.3</v>
      </c>
      <c r="J523" s="12">
        <v>24.164999999999999</v>
      </c>
      <c r="K523" s="12">
        <v>24.435000000000002</v>
      </c>
      <c r="L523" s="12">
        <v>24.3</v>
      </c>
      <c r="M523" s="12">
        <v>23.625</v>
      </c>
      <c r="N523" s="12">
        <v>21.869999999999997</v>
      </c>
      <c r="O523" s="12">
        <v>22.68</v>
      </c>
      <c r="P523" s="12">
        <v>23.355</v>
      </c>
      <c r="Q523" s="12">
        <v>24.3</v>
      </c>
      <c r="R523" s="12">
        <v>24.3</v>
      </c>
      <c r="S523" s="12">
        <v>24.435000000000002</v>
      </c>
      <c r="T523" s="12">
        <v>24.435000000000002</v>
      </c>
      <c r="U523" s="12">
        <v>24.57</v>
      </c>
      <c r="V523" s="12">
        <v>24.704999999999998</v>
      </c>
      <c r="W523" s="12">
        <v>24.704999999999998</v>
      </c>
      <c r="X523" s="12">
        <v>24.57</v>
      </c>
      <c r="Y523" s="12">
        <v>24.435000000000002</v>
      </c>
      <c r="AA523" s="2">
        <f t="shared" ref="AA523:AA588" si="196">IF(AND(AE523&gt;1,AE523&lt;7),MAX(I523:M523,R523:U523),0)</f>
        <v>0</v>
      </c>
      <c r="AB523" s="2">
        <f t="shared" ref="AB523:AB588" si="197">IF(AND(AE523&gt;1,AE523&lt;7),MAX(N523:Q523),MAX(I523:U523))</f>
        <v>24.57</v>
      </c>
      <c r="AC523" s="2">
        <f t="shared" si="195"/>
        <v>24.84</v>
      </c>
      <c r="AE523" s="9">
        <v>8</v>
      </c>
      <c r="AF523" s="2">
        <f t="shared" ref="AF523:AF586" si="198">IF(AND(AE523&gt;1,AE523&lt;7),SUM(I523:M523,R523:U523),0)</f>
        <v>0</v>
      </c>
      <c r="AG523" s="2">
        <f t="shared" ref="AG523:AG588" si="199">IF(AND(AE523&gt;1,AE523&lt;7),SUM(N523:Q523),SUM(I523:U523))</f>
        <v>310.77</v>
      </c>
      <c r="AH523" s="2">
        <f t="shared" ref="AH523:AH586" si="200">SUM(B523:Y523)-AF523-AG523</f>
        <v>271.35000000000014</v>
      </c>
      <c r="AI523" s="2">
        <f t="shared" ref="AI523:AI587" si="201">SUM(B523:Y523)</f>
        <v>582.12000000000012</v>
      </c>
      <c r="AK523">
        <f t="shared" ref="AK523:AK587" si="202">MONTH(A523)</f>
        <v>5</v>
      </c>
      <c r="AL523">
        <f t="shared" ref="AL523:AL587" si="203">YEAR(A523)</f>
        <v>2022</v>
      </c>
      <c r="BL523" s="2">
        <v>24.704999999999998</v>
      </c>
      <c r="BM523" s="2">
        <v>24.84</v>
      </c>
      <c r="BN523" s="2">
        <v>24.704999999999998</v>
      </c>
      <c r="BO523" s="2">
        <v>24.84</v>
      </c>
      <c r="BP523" s="2">
        <v>24.704999999999998</v>
      </c>
      <c r="BQ523" s="2">
        <v>24.84</v>
      </c>
      <c r="BR523" s="2">
        <v>24.3</v>
      </c>
      <c r="BS523" s="2">
        <v>24.3</v>
      </c>
      <c r="BT523" s="2">
        <v>24.164999999999999</v>
      </c>
      <c r="BU523" s="2">
        <v>24.435000000000002</v>
      </c>
      <c r="BV523" s="2">
        <v>24.3</v>
      </c>
      <c r="BW523" s="2">
        <v>23.625</v>
      </c>
      <c r="BX523" s="2">
        <v>21.869999999999997</v>
      </c>
      <c r="BY523" s="2">
        <v>22.68</v>
      </c>
      <c r="BZ523" s="2">
        <v>23.355</v>
      </c>
      <c r="CA523" s="2">
        <v>24.3</v>
      </c>
      <c r="CB523" s="2">
        <v>24.3</v>
      </c>
      <c r="CC523" s="2">
        <v>24.435000000000002</v>
      </c>
      <c r="CD523" s="2">
        <v>24.435000000000002</v>
      </c>
      <c r="CE523" s="2">
        <v>24.57</v>
      </c>
      <c r="CF523" s="2">
        <v>24.704999999999998</v>
      </c>
      <c r="CG523" s="2">
        <v>24.704999999999998</v>
      </c>
      <c r="CH523" s="2">
        <v>24.57</v>
      </c>
      <c r="CI523" s="2">
        <v>24.435000000000002</v>
      </c>
    </row>
    <row r="524" spans="1:87" x14ac:dyDescent="0.2">
      <c r="A524" s="11">
        <v>44710</v>
      </c>
      <c r="B524" s="12">
        <v>24.435000000000002</v>
      </c>
      <c r="C524" s="12">
        <v>24.57</v>
      </c>
      <c r="D524" s="12">
        <v>24.57</v>
      </c>
      <c r="E524" s="12">
        <v>24.704999999999998</v>
      </c>
      <c r="F524" s="12">
        <v>24.435000000000002</v>
      </c>
      <c r="G524" s="12">
        <v>24.57</v>
      </c>
      <c r="H524" s="12">
        <v>24.435000000000002</v>
      </c>
      <c r="I524" s="12">
        <v>23.625</v>
      </c>
      <c r="J524" s="12">
        <v>21.869999999999997</v>
      </c>
      <c r="K524" s="12">
        <v>21.195</v>
      </c>
      <c r="L524" s="12">
        <v>21.06</v>
      </c>
      <c r="M524" s="12">
        <v>21.6</v>
      </c>
      <c r="N524" s="12">
        <v>22.004999999999999</v>
      </c>
      <c r="O524" s="12">
        <v>21.6</v>
      </c>
      <c r="P524" s="12">
        <v>21.465</v>
      </c>
      <c r="Q524" s="12">
        <v>21.87</v>
      </c>
      <c r="R524" s="12">
        <v>22.68</v>
      </c>
      <c r="S524" s="12">
        <v>23.625</v>
      </c>
      <c r="T524" s="12">
        <v>24.435000000000002</v>
      </c>
      <c r="U524" s="12">
        <v>24.3</v>
      </c>
      <c r="V524" s="12">
        <v>24.435000000000002</v>
      </c>
      <c r="W524" s="12">
        <v>24.435000000000002</v>
      </c>
      <c r="X524" s="12">
        <v>24.57</v>
      </c>
      <c r="Y524" s="12">
        <v>24.57</v>
      </c>
      <c r="AA524" s="2">
        <f t="shared" si="196"/>
        <v>24.435000000000002</v>
      </c>
      <c r="AB524" s="2">
        <f t="shared" si="197"/>
        <v>22.004999999999999</v>
      </c>
      <c r="AC524" s="2">
        <f t="shared" ref="AC524:AC587" si="204">MAX(B524:H524,V524:Y524)</f>
        <v>24.704999999999998</v>
      </c>
      <c r="AE524" s="9">
        <v>2</v>
      </c>
      <c r="AF524" s="2">
        <f t="shared" si="198"/>
        <v>204.39000000000001</v>
      </c>
      <c r="AG524" s="2">
        <f t="shared" si="199"/>
        <v>86.940000000000012</v>
      </c>
      <c r="AH524" s="2">
        <f t="shared" si="200"/>
        <v>269.73000000000008</v>
      </c>
      <c r="AI524" s="2">
        <f t="shared" si="201"/>
        <v>561.06000000000006</v>
      </c>
      <c r="AK524">
        <f t="shared" si="202"/>
        <v>5</v>
      </c>
      <c r="AL524">
        <f t="shared" si="203"/>
        <v>2022</v>
      </c>
      <c r="BL524" s="2">
        <v>24.435000000000002</v>
      </c>
      <c r="BM524" s="2">
        <v>24.57</v>
      </c>
      <c r="BN524" s="2">
        <v>24.57</v>
      </c>
      <c r="BO524" s="2">
        <v>24.704999999999998</v>
      </c>
      <c r="BP524" s="2">
        <v>24.435000000000002</v>
      </c>
      <c r="BQ524" s="2">
        <v>24.57</v>
      </c>
      <c r="BR524" s="2">
        <v>24.435000000000002</v>
      </c>
      <c r="BS524" s="2">
        <v>23.625</v>
      </c>
      <c r="BT524" s="2">
        <v>21.869999999999997</v>
      </c>
      <c r="BU524" s="2">
        <v>21.195</v>
      </c>
      <c r="BV524" s="2">
        <v>21.06</v>
      </c>
      <c r="BW524" s="2">
        <v>21.6</v>
      </c>
      <c r="BX524" s="2">
        <v>22.004999999999999</v>
      </c>
      <c r="BY524" s="2">
        <v>21.6</v>
      </c>
      <c r="BZ524" s="2">
        <v>21.465</v>
      </c>
      <c r="CA524" s="2">
        <v>21.87</v>
      </c>
      <c r="CB524" s="2">
        <v>22.68</v>
      </c>
      <c r="CC524" s="2">
        <v>23.625</v>
      </c>
      <c r="CD524" s="2">
        <v>24.435000000000002</v>
      </c>
      <c r="CE524" s="2">
        <v>24.3</v>
      </c>
      <c r="CF524" s="2">
        <v>24.435000000000002</v>
      </c>
      <c r="CG524" s="2">
        <v>24.435000000000002</v>
      </c>
      <c r="CH524" s="2">
        <v>24.57</v>
      </c>
      <c r="CI524" s="2">
        <v>24.57</v>
      </c>
    </row>
    <row r="525" spans="1:87" x14ac:dyDescent="0.2">
      <c r="A525" s="11">
        <v>44711</v>
      </c>
      <c r="B525" s="12">
        <v>24.704999999999998</v>
      </c>
      <c r="C525" s="12">
        <v>24.975000000000001</v>
      </c>
      <c r="D525" s="12">
        <v>24.704999999999998</v>
      </c>
      <c r="E525" s="12">
        <v>24.84</v>
      </c>
      <c r="F525" s="12">
        <v>24.704999999999998</v>
      </c>
      <c r="G525" s="12">
        <v>24.57</v>
      </c>
      <c r="H525" s="12">
        <v>24.03</v>
      </c>
      <c r="I525" s="12">
        <v>22.005000000000003</v>
      </c>
      <c r="J525" s="12">
        <v>21.195</v>
      </c>
      <c r="K525" s="12">
        <v>21.33</v>
      </c>
      <c r="L525" s="12">
        <v>21.195</v>
      </c>
      <c r="M525" s="12">
        <v>21.869999999999997</v>
      </c>
      <c r="N525" s="12">
        <v>21.6</v>
      </c>
      <c r="O525" s="12">
        <v>21.33</v>
      </c>
      <c r="P525" s="12">
        <v>21.869999999999997</v>
      </c>
      <c r="Q525" s="12">
        <v>21.869999999999997</v>
      </c>
      <c r="R525" s="12">
        <v>22.41</v>
      </c>
      <c r="S525" s="12">
        <v>23.085000000000001</v>
      </c>
      <c r="T525" s="12">
        <v>23.085000000000001</v>
      </c>
      <c r="U525" s="12">
        <v>23.759999999999998</v>
      </c>
      <c r="V525" s="12">
        <v>24.3</v>
      </c>
      <c r="W525" s="12">
        <v>24.3</v>
      </c>
      <c r="X525" s="12">
        <v>29.97</v>
      </c>
      <c r="Y525" s="12">
        <v>24.57</v>
      </c>
      <c r="AA525" s="2">
        <f t="shared" si="196"/>
        <v>23.759999999999998</v>
      </c>
      <c r="AB525" s="2">
        <f t="shared" si="197"/>
        <v>21.869999999999997</v>
      </c>
      <c r="AC525" s="2">
        <f t="shared" si="204"/>
        <v>29.97</v>
      </c>
      <c r="AE525" s="9">
        <v>3</v>
      </c>
      <c r="AF525" s="2">
        <f t="shared" si="198"/>
        <v>199.935</v>
      </c>
      <c r="AG525" s="2">
        <f t="shared" si="199"/>
        <v>86.669999999999987</v>
      </c>
      <c r="AH525" s="2">
        <f t="shared" si="200"/>
        <v>275.67000000000007</v>
      </c>
      <c r="AI525" s="2">
        <f t="shared" si="201"/>
        <v>562.27500000000009</v>
      </c>
      <c r="AK525">
        <f t="shared" si="202"/>
        <v>5</v>
      </c>
      <c r="AL525">
        <f t="shared" si="203"/>
        <v>2022</v>
      </c>
      <c r="BL525" s="2">
        <v>24.704999999999998</v>
      </c>
      <c r="BM525" s="2">
        <v>24.975000000000001</v>
      </c>
      <c r="BN525" s="2">
        <v>24.704999999999998</v>
      </c>
      <c r="BO525" s="2">
        <v>24.84</v>
      </c>
      <c r="BP525" s="2">
        <v>24.704999999999998</v>
      </c>
      <c r="BQ525" s="2">
        <v>24.57</v>
      </c>
      <c r="BR525" s="2">
        <v>24.03</v>
      </c>
      <c r="BS525" s="2">
        <v>22.005000000000003</v>
      </c>
      <c r="BT525" s="2">
        <v>21.195</v>
      </c>
      <c r="BU525" s="2">
        <v>21.33</v>
      </c>
      <c r="BV525" s="2">
        <v>21.195</v>
      </c>
      <c r="BW525" s="2">
        <v>21.869999999999997</v>
      </c>
      <c r="BX525" s="2">
        <v>21.6</v>
      </c>
      <c r="BY525" s="2">
        <v>21.33</v>
      </c>
      <c r="BZ525" s="2">
        <v>21.869999999999997</v>
      </c>
      <c r="CA525" s="2">
        <v>21.869999999999997</v>
      </c>
      <c r="CB525" s="2">
        <v>22.41</v>
      </c>
      <c r="CC525" s="2">
        <v>23.085000000000001</v>
      </c>
      <c r="CD525" s="2">
        <v>23.085000000000001</v>
      </c>
      <c r="CE525" s="2">
        <v>23.759999999999998</v>
      </c>
      <c r="CF525" s="2">
        <v>24.3</v>
      </c>
      <c r="CG525" s="2">
        <v>24.3</v>
      </c>
      <c r="CH525" s="2">
        <v>29.97</v>
      </c>
      <c r="CI525" s="2">
        <v>24.57</v>
      </c>
    </row>
    <row r="526" spans="1:87" x14ac:dyDescent="0.2">
      <c r="A526" s="11">
        <v>44712</v>
      </c>
      <c r="B526" s="12">
        <v>25.088000000000001</v>
      </c>
      <c r="C526" s="12">
        <v>28.373000000000001</v>
      </c>
      <c r="D526" s="12">
        <v>24.435000000000002</v>
      </c>
      <c r="E526" s="12">
        <v>24.57</v>
      </c>
      <c r="F526" s="12">
        <v>957.59999999999991</v>
      </c>
      <c r="G526" s="12">
        <v>1429.0880000000002</v>
      </c>
      <c r="H526" s="12">
        <v>79.424999999999997</v>
      </c>
      <c r="I526" s="12">
        <v>74.835000000000008</v>
      </c>
      <c r="J526" s="12">
        <v>33.548000000000002</v>
      </c>
      <c r="K526" s="12">
        <v>222.435</v>
      </c>
      <c r="L526" s="12">
        <v>33.299999999999997</v>
      </c>
      <c r="M526" s="12">
        <v>24.03</v>
      </c>
      <c r="N526" s="12">
        <v>24.03</v>
      </c>
      <c r="O526" s="12">
        <v>23.759999999999998</v>
      </c>
      <c r="P526" s="12">
        <v>24.03</v>
      </c>
      <c r="Q526" s="12">
        <v>23.759999999999998</v>
      </c>
      <c r="R526" s="12">
        <v>24.03</v>
      </c>
      <c r="S526" s="12">
        <v>24.164999999999999</v>
      </c>
      <c r="T526" s="12">
        <v>24.57</v>
      </c>
      <c r="U526" s="12">
        <v>24.435000000000002</v>
      </c>
      <c r="V526" s="12">
        <v>24.84</v>
      </c>
      <c r="W526" s="12">
        <v>24.704999999999998</v>
      </c>
      <c r="X526" s="12">
        <v>24.435000000000002</v>
      </c>
      <c r="Y526" s="12">
        <v>132.458</v>
      </c>
      <c r="AA526" s="2">
        <f t="shared" si="196"/>
        <v>222.435</v>
      </c>
      <c r="AB526" s="2">
        <f t="shared" si="197"/>
        <v>24.03</v>
      </c>
      <c r="AC526" s="2">
        <f t="shared" si="204"/>
        <v>1429.0880000000002</v>
      </c>
      <c r="AE526" s="9">
        <v>4</v>
      </c>
      <c r="AF526" s="2">
        <f t="shared" si="198"/>
        <v>485.34800000000001</v>
      </c>
      <c r="AG526" s="2">
        <f t="shared" si="199"/>
        <v>95.579999999999984</v>
      </c>
      <c r="AH526" s="2">
        <f t="shared" si="200"/>
        <v>2775.0170000000021</v>
      </c>
      <c r="AI526" s="2">
        <f t="shared" si="201"/>
        <v>3355.945000000002</v>
      </c>
      <c r="AK526">
        <f t="shared" si="202"/>
        <v>5</v>
      </c>
      <c r="AL526">
        <f t="shared" si="203"/>
        <v>2022</v>
      </c>
      <c r="BL526" s="2">
        <v>25.088000000000001</v>
      </c>
      <c r="BM526" s="2">
        <v>28.373000000000001</v>
      </c>
      <c r="BN526" s="2">
        <v>24.435000000000002</v>
      </c>
      <c r="BO526" s="2">
        <v>24.57</v>
      </c>
      <c r="BP526" s="2">
        <v>957.59999999999991</v>
      </c>
      <c r="BQ526" s="2">
        <v>1429.0880000000002</v>
      </c>
      <c r="BR526" s="2">
        <v>79.424999999999997</v>
      </c>
      <c r="BS526" s="2">
        <v>74.835000000000008</v>
      </c>
      <c r="BT526" s="2">
        <v>33.548000000000002</v>
      </c>
      <c r="BU526" s="2">
        <v>222.435</v>
      </c>
      <c r="BV526" s="2">
        <v>33.299999999999997</v>
      </c>
      <c r="BW526" s="2">
        <v>24.03</v>
      </c>
      <c r="BX526" s="2">
        <v>24.03</v>
      </c>
      <c r="BY526" s="2">
        <v>23.759999999999998</v>
      </c>
      <c r="BZ526" s="2">
        <v>24.03</v>
      </c>
      <c r="CA526" s="2">
        <v>23.759999999999998</v>
      </c>
      <c r="CB526" s="2">
        <v>24.03</v>
      </c>
      <c r="CC526" s="2">
        <v>24.164999999999999</v>
      </c>
      <c r="CD526" s="2">
        <v>24.57</v>
      </c>
      <c r="CE526" s="2">
        <v>24.435000000000002</v>
      </c>
      <c r="CF526" s="2">
        <v>24.84</v>
      </c>
      <c r="CG526" s="2">
        <v>24.704999999999998</v>
      </c>
      <c r="CH526" s="2">
        <v>24.435000000000002</v>
      </c>
      <c r="CI526" s="2">
        <v>132.458</v>
      </c>
    </row>
    <row r="527" spans="1:87" x14ac:dyDescent="0.2">
      <c r="A527" s="11">
        <v>44713</v>
      </c>
      <c r="B527" s="12">
        <v>46.62</v>
      </c>
      <c r="C527" s="12">
        <v>71.685000000000002</v>
      </c>
      <c r="D527" s="12">
        <v>137.70000000000002</v>
      </c>
      <c r="E527" s="12">
        <v>191.7</v>
      </c>
      <c r="F527" s="12">
        <v>28.035</v>
      </c>
      <c r="G527" s="12">
        <v>24.3</v>
      </c>
      <c r="H527" s="12">
        <v>24.435000000000002</v>
      </c>
      <c r="I527" s="12">
        <v>24.57</v>
      </c>
      <c r="J527" s="12">
        <v>23.759999999999998</v>
      </c>
      <c r="K527" s="12">
        <v>22.814999999999998</v>
      </c>
      <c r="L527" s="12">
        <v>22.95</v>
      </c>
      <c r="M527" s="12">
        <v>23.22</v>
      </c>
      <c r="N527" s="12">
        <v>23.085000000000001</v>
      </c>
      <c r="O527" s="12">
        <v>22.545000000000002</v>
      </c>
      <c r="P527" s="12">
        <v>22.814999999999998</v>
      </c>
      <c r="Q527" s="12">
        <v>22.545000000000002</v>
      </c>
      <c r="R527" s="12">
        <v>50.625</v>
      </c>
      <c r="S527" s="12">
        <v>121.63500000000001</v>
      </c>
      <c r="T527" s="12">
        <v>260.70799999999997</v>
      </c>
      <c r="U527" s="12">
        <v>548.30299999999988</v>
      </c>
      <c r="V527" s="12">
        <v>513.63</v>
      </c>
      <c r="W527" s="12">
        <v>558.51799999999992</v>
      </c>
      <c r="X527" s="12">
        <v>256.23</v>
      </c>
      <c r="Y527" s="12">
        <v>25.493000000000002</v>
      </c>
      <c r="AA527" s="2">
        <f t="shared" si="196"/>
        <v>548.30299999999988</v>
      </c>
      <c r="AB527" s="2">
        <f t="shared" si="197"/>
        <v>23.085000000000001</v>
      </c>
      <c r="AC527" s="2">
        <f t="shared" si="204"/>
        <v>558.51799999999992</v>
      </c>
      <c r="AE527" s="9">
        <v>5</v>
      </c>
      <c r="AF527" s="2">
        <f t="shared" si="198"/>
        <v>1098.5859999999998</v>
      </c>
      <c r="AG527" s="2">
        <f t="shared" si="199"/>
        <v>90.99</v>
      </c>
      <c r="AH527" s="2">
        <f t="shared" si="200"/>
        <v>1878.3460000000002</v>
      </c>
      <c r="AI527" s="2">
        <f t="shared" si="201"/>
        <v>3067.922</v>
      </c>
      <c r="AK527">
        <f t="shared" si="202"/>
        <v>6</v>
      </c>
      <c r="AL527">
        <f t="shared" si="203"/>
        <v>2022</v>
      </c>
      <c r="BL527" s="2">
        <v>46.62</v>
      </c>
      <c r="BM527" s="2">
        <v>71.685000000000002</v>
      </c>
      <c r="BN527" s="2">
        <v>137.70000000000002</v>
      </c>
      <c r="BO527" s="2">
        <v>191.7</v>
      </c>
      <c r="BP527" s="2">
        <v>28.035</v>
      </c>
      <c r="BQ527" s="2">
        <v>24.3</v>
      </c>
      <c r="BR527" s="2">
        <v>24.435000000000002</v>
      </c>
      <c r="BS527" s="2">
        <v>24.57</v>
      </c>
      <c r="BT527" s="2">
        <v>23.759999999999998</v>
      </c>
      <c r="BU527" s="2">
        <v>22.814999999999998</v>
      </c>
      <c r="BV527" s="2">
        <v>22.95</v>
      </c>
      <c r="BW527" s="2">
        <v>23.22</v>
      </c>
      <c r="BX527" s="2">
        <v>23.085000000000001</v>
      </c>
      <c r="BY527" s="2">
        <v>22.545000000000002</v>
      </c>
      <c r="BZ527" s="2">
        <v>22.814999999999998</v>
      </c>
      <c r="CA527" s="2">
        <v>22.545000000000002</v>
      </c>
      <c r="CB527" s="2">
        <v>50.625</v>
      </c>
      <c r="CC527" s="2">
        <v>121.63500000000001</v>
      </c>
      <c r="CD527" s="2">
        <v>260.70799999999997</v>
      </c>
      <c r="CE527" s="2">
        <v>548.30299999999988</v>
      </c>
      <c r="CF527" s="2">
        <v>513.63</v>
      </c>
      <c r="CG527" s="2">
        <v>558.51799999999992</v>
      </c>
      <c r="CH527" s="2">
        <v>256.23</v>
      </c>
      <c r="CI527" s="2">
        <v>25.493000000000002</v>
      </c>
    </row>
    <row r="528" spans="1:87" x14ac:dyDescent="0.2">
      <c r="A528" s="11">
        <v>44714</v>
      </c>
      <c r="B528" s="12">
        <v>24.57</v>
      </c>
      <c r="C528" s="12">
        <v>159.57</v>
      </c>
      <c r="D528" s="12">
        <v>2052.0680000000002</v>
      </c>
      <c r="E528" s="12">
        <v>2570.2429999999999</v>
      </c>
      <c r="F528" s="12">
        <v>1925.2580000000003</v>
      </c>
      <c r="G528" s="12">
        <v>334.03500000000003</v>
      </c>
      <c r="H528" s="12">
        <v>1258.1100000000004</v>
      </c>
      <c r="I528" s="12">
        <v>2328.84</v>
      </c>
      <c r="J528" s="12">
        <v>2507.4680000000003</v>
      </c>
      <c r="K528" s="12">
        <v>2138.2660000000001</v>
      </c>
      <c r="L528" s="12">
        <v>1862.4149999999997</v>
      </c>
      <c r="M528" s="12">
        <v>508.68099999999998</v>
      </c>
      <c r="N528" s="12">
        <v>484.26800000000003</v>
      </c>
      <c r="O528" s="12">
        <v>403.786</v>
      </c>
      <c r="P528" s="12">
        <v>538.29099999999994</v>
      </c>
      <c r="Q528" s="12">
        <v>878.44500000000016</v>
      </c>
      <c r="R528" s="12">
        <v>808.06600000000003</v>
      </c>
      <c r="S528" s="12">
        <v>1904.7160000000001</v>
      </c>
      <c r="T528" s="12">
        <v>2509.8080000000004</v>
      </c>
      <c r="U528" s="12">
        <v>971.70799999999997</v>
      </c>
      <c r="V528" s="12">
        <v>1013.221</v>
      </c>
      <c r="W528" s="12">
        <v>1887.7050000000002</v>
      </c>
      <c r="X528" s="12">
        <v>1779.5700000000002</v>
      </c>
      <c r="Y528" s="12">
        <v>1527.7050000000002</v>
      </c>
      <c r="AA528" s="2">
        <f t="shared" si="196"/>
        <v>2509.8080000000004</v>
      </c>
      <c r="AB528" s="2">
        <f t="shared" si="197"/>
        <v>878.44500000000016</v>
      </c>
      <c r="AC528" s="2">
        <f t="shared" si="204"/>
        <v>2570.2429999999999</v>
      </c>
      <c r="AE528" s="9">
        <v>6</v>
      </c>
      <c r="AF528" s="2">
        <f t="shared" si="198"/>
        <v>15539.968000000003</v>
      </c>
      <c r="AG528" s="2">
        <f t="shared" si="199"/>
        <v>2304.79</v>
      </c>
      <c r="AH528" s="2">
        <f t="shared" si="200"/>
        <v>14532.055</v>
      </c>
      <c r="AI528" s="2">
        <f t="shared" si="201"/>
        <v>32376.813000000006</v>
      </c>
      <c r="AK528">
        <f t="shared" si="202"/>
        <v>6</v>
      </c>
      <c r="AL528">
        <f t="shared" si="203"/>
        <v>2022</v>
      </c>
      <c r="BL528" s="2">
        <v>24.57</v>
      </c>
      <c r="BM528" s="2">
        <v>159.57</v>
      </c>
      <c r="BN528" s="2">
        <v>2052.0680000000002</v>
      </c>
      <c r="BO528" s="2">
        <v>2570.2429999999999</v>
      </c>
      <c r="BP528" s="2">
        <v>1925.2580000000003</v>
      </c>
      <c r="BQ528" s="2">
        <v>334.03500000000003</v>
      </c>
      <c r="BR528" s="2">
        <v>1258.1100000000004</v>
      </c>
      <c r="BS528" s="2">
        <v>2328.84</v>
      </c>
      <c r="BT528" s="2">
        <v>2507.4680000000003</v>
      </c>
      <c r="BU528" s="2">
        <v>2138.2660000000001</v>
      </c>
      <c r="BV528" s="2">
        <v>1862.4149999999997</v>
      </c>
      <c r="BW528" s="2">
        <v>508.68099999999998</v>
      </c>
      <c r="BX528" s="2">
        <v>484.26800000000003</v>
      </c>
      <c r="BY528" s="2">
        <v>403.786</v>
      </c>
      <c r="BZ528" s="2">
        <v>538.29099999999994</v>
      </c>
      <c r="CA528" s="2">
        <v>878.44500000000016</v>
      </c>
      <c r="CB528" s="2">
        <v>808.06600000000003</v>
      </c>
      <c r="CC528" s="2">
        <v>1904.7160000000001</v>
      </c>
      <c r="CD528" s="2">
        <v>2509.8080000000004</v>
      </c>
      <c r="CE528" s="2">
        <v>971.70799999999997</v>
      </c>
      <c r="CF528" s="2">
        <v>1013.221</v>
      </c>
      <c r="CG528" s="2">
        <v>1887.7050000000002</v>
      </c>
      <c r="CH528" s="2">
        <v>1779.5700000000002</v>
      </c>
      <c r="CI528" s="2">
        <v>1527.7050000000002</v>
      </c>
    </row>
    <row r="529" spans="1:87" x14ac:dyDescent="0.2">
      <c r="A529" s="11">
        <v>44715</v>
      </c>
      <c r="B529" s="12">
        <v>1383.7050000000002</v>
      </c>
      <c r="C529" s="12">
        <v>1608.5700000000002</v>
      </c>
      <c r="D529" s="12">
        <v>1608.7050000000002</v>
      </c>
      <c r="E529" s="12">
        <v>1587.2400000000002</v>
      </c>
      <c r="F529" s="12">
        <v>799.04299999999989</v>
      </c>
      <c r="G529" s="12">
        <v>306.56300000000005</v>
      </c>
      <c r="H529" s="12">
        <v>531.02300000000002</v>
      </c>
      <c r="I529" s="12">
        <v>369.9</v>
      </c>
      <c r="J529" s="12">
        <v>457.62799999999999</v>
      </c>
      <c r="K529" s="12">
        <v>757.21499999999992</v>
      </c>
      <c r="L529" s="12">
        <v>41.354999999999997</v>
      </c>
      <c r="M529" s="12">
        <v>24.3</v>
      </c>
      <c r="N529" s="12">
        <v>24.435000000000002</v>
      </c>
      <c r="O529" s="12">
        <v>87.3</v>
      </c>
      <c r="P529" s="12">
        <v>310.90500000000003</v>
      </c>
      <c r="Q529" s="12">
        <v>299.83499999999998</v>
      </c>
      <c r="R529" s="12">
        <v>258.20999999999998</v>
      </c>
      <c r="S529" s="12">
        <v>295.38</v>
      </c>
      <c r="T529" s="12">
        <v>1196.0550000000001</v>
      </c>
      <c r="U529" s="12">
        <v>949.68</v>
      </c>
      <c r="V529" s="12">
        <v>984.57799999999997</v>
      </c>
      <c r="W529" s="12">
        <v>400.90500000000003</v>
      </c>
      <c r="X529" s="12">
        <v>1471.7700000000002</v>
      </c>
      <c r="Y529" s="12">
        <v>256.63499999999999</v>
      </c>
      <c r="AA529" s="2">
        <f t="shared" si="196"/>
        <v>0</v>
      </c>
      <c r="AB529" s="2">
        <f t="shared" si="197"/>
        <v>1196.0550000000001</v>
      </c>
      <c r="AC529" s="2">
        <f t="shared" si="204"/>
        <v>1608.7050000000002</v>
      </c>
      <c r="AE529" s="9">
        <v>7</v>
      </c>
      <c r="AF529" s="2">
        <f t="shared" si="198"/>
        <v>0</v>
      </c>
      <c r="AG529" s="2">
        <f t="shared" si="199"/>
        <v>5072.1980000000003</v>
      </c>
      <c r="AH529" s="2">
        <f t="shared" si="200"/>
        <v>10938.736999999999</v>
      </c>
      <c r="AI529" s="2">
        <f t="shared" si="201"/>
        <v>16010.934999999999</v>
      </c>
      <c r="AK529">
        <f t="shared" si="202"/>
        <v>6</v>
      </c>
      <c r="AL529">
        <f t="shared" si="203"/>
        <v>2022</v>
      </c>
      <c r="BL529" s="2">
        <v>1383.7050000000002</v>
      </c>
      <c r="BM529" s="2">
        <v>1608.5700000000002</v>
      </c>
      <c r="BN529" s="2">
        <v>1608.7050000000002</v>
      </c>
      <c r="BO529" s="2">
        <v>1587.2400000000002</v>
      </c>
      <c r="BP529" s="2">
        <v>799.04299999999989</v>
      </c>
      <c r="BQ529" s="2">
        <v>306.56300000000005</v>
      </c>
      <c r="BR529" s="2">
        <v>531.02300000000002</v>
      </c>
      <c r="BS529" s="2">
        <v>369.9</v>
      </c>
      <c r="BT529" s="2">
        <v>457.62799999999999</v>
      </c>
      <c r="BU529" s="2">
        <v>757.21499999999992</v>
      </c>
      <c r="BV529" s="2">
        <v>41.354999999999997</v>
      </c>
      <c r="BW529" s="2">
        <v>24.3</v>
      </c>
      <c r="BX529" s="2">
        <v>24.435000000000002</v>
      </c>
      <c r="BY529" s="2">
        <v>87.3</v>
      </c>
      <c r="BZ529" s="2">
        <v>310.90500000000003</v>
      </c>
      <c r="CA529" s="2">
        <v>299.83499999999998</v>
      </c>
      <c r="CB529" s="2">
        <v>258.20999999999998</v>
      </c>
      <c r="CC529" s="2">
        <v>295.38</v>
      </c>
      <c r="CD529" s="2">
        <v>1196.0550000000001</v>
      </c>
      <c r="CE529" s="2">
        <v>949.68</v>
      </c>
      <c r="CF529" s="2">
        <v>984.57799999999997</v>
      </c>
      <c r="CG529" s="2">
        <v>400.90500000000003</v>
      </c>
      <c r="CH529" s="2">
        <v>1471.7700000000002</v>
      </c>
      <c r="CI529" s="2">
        <v>256.63499999999999</v>
      </c>
    </row>
    <row r="530" spans="1:87" x14ac:dyDescent="0.2">
      <c r="A530" s="11">
        <v>44716</v>
      </c>
      <c r="B530" s="12">
        <v>507.51000000000005</v>
      </c>
      <c r="C530" s="12">
        <v>290.04700000000003</v>
      </c>
      <c r="D530" s="12">
        <v>336.42</v>
      </c>
      <c r="E530" s="12">
        <v>554.53499999999997</v>
      </c>
      <c r="F530" s="12">
        <v>299.07</v>
      </c>
      <c r="G530" s="12">
        <v>938.27300000000002</v>
      </c>
      <c r="H530" s="12">
        <v>1087.3130000000001</v>
      </c>
      <c r="I530" s="12">
        <v>2214.36</v>
      </c>
      <c r="J530" s="12">
        <v>1951.8530000000003</v>
      </c>
      <c r="K530" s="12">
        <v>623.40800000000002</v>
      </c>
      <c r="L530" s="12">
        <v>82.935000000000002</v>
      </c>
      <c r="M530" s="12">
        <v>214.83099999999999</v>
      </c>
      <c r="N530" s="12">
        <v>159.345</v>
      </c>
      <c r="O530" s="12">
        <v>162.85599999999999</v>
      </c>
      <c r="P530" s="12">
        <v>81.608000000000004</v>
      </c>
      <c r="Q530" s="12">
        <v>23.085000000000001</v>
      </c>
      <c r="R530" s="12">
        <v>23.895000000000003</v>
      </c>
      <c r="S530" s="12">
        <v>24.03</v>
      </c>
      <c r="T530" s="12">
        <v>24.164999999999999</v>
      </c>
      <c r="U530" s="12">
        <v>67.77000000000001</v>
      </c>
      <c r="V530" s="12">
        <v>330.57</v>
      </c>
      <c r="W530" s="12">
        <v>96.84</v>
      </c>
      <c r="X530" s="12">
        <v>1202.0400000000002</v>
      </c>
      <c r="Y530" s="12">
        <v>1995.8400000000001</v>
      </c>
      <c r="AA530" s="2">
        <f t="shared" si="196"/>
        <v>0</v>
      </c>
      <c r="AB530" s="2">
        <f t="shared" si="197"/>
        <v>2214.36</v>
      </c>
      <c r="AC530" s="2">
        <f t="shared" si="204"/>
        <v>1995.8400000000001</v>
      </c>
      <c r="AE530" s="9">
        <v>1</v>
      </c>
      <c r="AF530" s="2">
        <f t="shared" si="198"/>
        <v>0</v>
      </c>
      <c r="AG530" s="2">
        <f t="shared" si="199"/>
        <v>5654.1410000000024</v>
      </c>
      <c r="AH530" s="2">
        <f t="shared" si="200"/>
        <v>7638.4579999999996</v>
      </c>
      <c r="AI530" s="2">
        <f t="shared" si="201"/>
        <v>13292.599000000002</v>
      </c>
      <c r="AK530">
        <f t="shared" si="202"/>
        <v>6</v>
      </c>
      <c r="AL530">
        <f t="shared" si="203"/>
        <v>2022</v>
      </c>
      <c r="BL530" s="2">
        <v>507.51000000000005</v>
      </c>
      <c r="BM530" s="2">
        <v>290.04700000000003</v>
      </c>
      <c r="BN530" s="2">
        <v>336.42</v>
      </c>
      <c r="BO530" s="2">
        <v>554.53499999999997</v>
      </c>
      <c r="BP530" s="2">
        <v>299.07</v>
      </c>
      <c r="BQ530" s="2">
        <v>938.27300000000002</v>
      </c>
      <c r="BR530" s="2">
        <v>1087.3130000000001</v>
      </c>
      <c r="BS530" s="2">
        <v>2214.36</v>
      </c>
      <c r="BT530" s="2">
        <v>1951.8530000000003</v>
      </c>
      <c r="BU530" s="2">
        <v>623.40800000000002</v>
      </c>
      <c r="BV530" s="2">
        <v>82.935000000000002</v>
      </c>
      <c r="BW530" s="2">
        <v>214.83099999999999</v>
      </c>
      <c r="BX530" s="2">
        <v>159.345</v>
      </c>
      <c r="BY530" s="2">
        <v>162.85599999999999</v>
      </c>
      <c r="BZ530" s="2">
        <v>81.608000000000004</v>
      </c>
      <c r="CA530" s="2">
        <v>23.085000000000001</v>
      </c>
      <c r="CB530" s="2">
        <v>23.895000000000003</v>
      </c>
      <c r="CC530" s="2">
        <v>24.03</v>
      </c>
      <c r="CD530" s="2">
        <v>24.164999999999999</v>
      </c>
      <c r="CE530" s="2">
        <v>67.77000000000001</v>
      </c>
      <c r="CF530" s="2">
        <v>330.57</v>
      </c>
      <c r="CG530" s="2">
        <v>96.84</v>
      </c>
      <c r="CH530" s="2">
        <v>1202.0400000000002</v>
      </c>
      <c r="CI530" s="2">
        <v>1995.8400000000001</v>
      </c>
    </row>
    <row r="531" spans="1:87" x14ac:dyDescent="0.2">
      <c r="A531" s="11">
        <v>44717</v>
      </c>
      <c r="B531" s="12">
        <v>1689.8400000000001</v>
      </c>
      <c r="C531" s="12">
        <v>1210.2300000000002</v>
      </c>
      <c r="D531" s="12">
        <v>121.77000000000001</v>
      </c>
      <c r="E531" s="12">
        <v>109.17</v>
      </c>
      <c r="F531" s="12">
        <v>98.504999999999995</v>
      </c>
      <c r="G531" s="12">
        <v>24.435000000000002</v>
      </c>
      <c r="H531" s="12">
        <v>24.3</v>
      </c>
      <c r="I531" s="12">
        <v>24.435000000000002</v>
      </c>
      <c r="J531" s="12">
        <v>22.545000000000002</v>
      </c>
      <c r="K531" s="12">
        <v>22.005000000000003</v>
      </c>
      <c r="L531" s="12">
        <v>22.545000000000002</v>
      </c>
      <c r="M531" s="12">
        <v>23.085000000000001</v>
      </c>
      <c r="N531" s="12">
        <v>71.010000000000005</v>
      </c>
      <c r="O531" s="12">
        <v>109.44</v>
      </c>
      <c r="P531" s="12">
        <v>78.074999999999989</v>
      </c>
      <c r="Q531" s="12">
        <v>182.16</v>
      </c>
      <c r="R531" s="12">
        <v>25.695</v>
      </c>
      <c r="S531" s="12">
        <v>195.3</v>
      </c>
      <c r="T531" s="12">
        <v>24.3</v>
      </c>
      <c r="U531" s="12">
        <v>386.50499999999994</v>
      </c>
      <c r="V531" s="12">
        <v>33.435000000000002</v>
      </c>
      <c r="W531" s="12">
        <v>172.44</v>
      </c>
      <c r="X531" s="12">
        <v>240.70499999999998</v>
      </c>
      <c r="Y531" s="12">
        <v>244.30499999999998</v>
      </c>
      <c r="AA531" s="2">
        <f t="shared" si="196"/>
        <v>386.50499999999994</v>
      </c>
      <c r="AB531" s="2">
        <f t="shared" si="197"/>
        <v>182.16</v>
      </c>
      <c r="AC531" s="2">
        <f t="shared" si="204"/>
        <v>1689.8400000000001</v>
      </c>
      <c r="AE531" s="9">
        <v>2</v>
      </c>
      <c r="AF531" s="2">
        <f t="shared" si="198"/>
        <v>746.41499999999996</v>
      </c>
      <c r="AG531" s="2">
        <f t="shared" si="199"/>
        <v>440.68499999999995</v>
      </c>
      <c r="AH531" s="2">
        <f t="shared" si="200"/>
        <v>3969.1350000000016</v>
      </c>
      <c r="AI531" s="2">
        <f t="shared" si="201"/>
        <v>5156.2350000000015</v>
      </c>
      <c r="AK531">
        <f t="shared" si="202"/>
        <v>6</v>
      </c>
      <c r="AL531">
        <f t="shared" si="203"/>
        <v>2022</v>
      </c>
      <c r="BL531" s="2">
        <v>1689.8400000000001</v>
      </c>
      <c r="BM531" s="2">
        <v>1210.2300000000002</v>
      </c>
      <c r="BN531" s="2">
        <v>121.77000000000001</v>
      </c>
      <c r="BO531" s="2">
        <v>109.17</v>
      </c>
      <c r="BP531" s="2">
        <v>98.504999999999995</v>
      </c>
      <c r="BQ531" s="2">
        <v>24.435000000000002</v>
      </c>
      <c r="BR531" s="2">
        <v>24.3</v>
      </c>
      <c r="BS531" s="2">
        <v>24.435000000000002</v>
      </c>
      <c r="BT531" s="2">
        <v>22.545000000000002</v>
      </c>
      <c r="BU531" s="2">
        <v>22.005000000000003</v>
      </c>
      <c r="BV531" s="2">
        <v>22.545000000000002</v>
      </c>
      <c r="BW531" s="2">
        <v>23.085000000000001</v>
      </c>
      <c r="BX531" s="2">
        <v>71.010000000000005</v>
      </c>
      <c r="BY531" s="2">
        <v>109.44</v>
      </c>
      <c r="BZ531" s="2">
        <v>78.074999999999989</v>
      </c>
      <c r="CA531" s="2">
        <v>182.16</v>
      </c>
      <c r="CB531" s="2">
        <v>25.695</v>
      </c>
      <c r="CC531" s="2">
        <v>195.3</v>
      </c>
      <c r="CD531" s="2">
        <v>24.3</v>
      </c>
      <c r="CE531" s="2">
        <v>386.50499999999994</v>
      </c>
      <c r="CF531" s="2">
        <v>33.435000000000002</v>
      </c>
      <c r="CG531" s="2">
        <v>172.44</v>
      </c>
      <c r="CH531" s="2">
        <v>240.70499999999998</v>
      </c>
      <c r="CI531" s="2">
        <v>244.30499999999998</v>
      </c>
    </row>
    <row r="532" spans="1:87" x14ac:dyDescent="0.2">
      <c r="A532" s="11">
        <v>44718</v>
      </c>
      <c r="B532" s="12">
        <v>262.16999999999996</v>
      </c>
      <c r="C532" s="12">
        <v>213.435</v>
      </c>
      <c r="D532" s="12">
        <v>89.504999999999995</v>
      </c>
      <c r="E532" s="12">
        <v>24.57</v>
      </c>
      <c r="F532" s="12">
        <v>24.435000000000002</v>
      </c>
      <c r="G532" s="12">
        <v>24.3</v>
      </c>
      <c r="H532" s="12">
        <v>35.234999999999999</v>
      </c>
      <c r="I532" s="12">
        <v>22.68</v>
      </c>
      <c r="J532" s="12">
        <v>22.41</v>
      </c>
      <c r="K532" s="12">
        <v>30.87</v>
      </c>
      <c r="L532" s="12">
        <v>22.005000000000003</v>
      </c>
      <c r="M532" s="12">
        <v>21.869999999999997</v>
      </c>
      <c r="N532" s="12">
        <v>22.005000000000003</v>
      </c>
      <c r="O532" s="12">
        <v>22.14</v>
      </c>
      <c r="P532" s="12">
        <v>21.6</v>
      </c>
      <c r="Q532" s="12">
        <v>22.274999999999999</v>
      </c>
      <c r="R532" s="12">
        <v>23.085000000000001</v>
      </c>
      <c r="S532" s="12">
        <v>27.945999999999998</v>
      </c>
      <c r="T532" s="12">
        <v>115.56</v>
      </c>
      <c r="U532" s="12">
        <v>2341.0130000000004</v>
      </c>
      <c r="V532" s="12">
        <v>2269.5519999999997</v>
      </c>
      <c r="W532" s="12">
        <v>2280.7359999999999</v>
      </c>
      <c r="X532" s="12">
        <v>2579.0409999999997</v>
      </c>
      <c r="Y532" s="12">
        <v>2063.8799999999997</v>
      </c>
      <c r="AA532" s="2">
        <f t="shared" si="196"/>
        <v>2341.0130000000004</v>
      </c>
      <c r="AB532" s="2">
        <f t="shared" si="197"/>
        <v>22.274999999999999</v>
      </c>
      <c r="AC532" s="2">
        <f t="shared" si="204"/>
        <v>2579.0409999999997</v>
      </c>
      <c r="AE532" s="9">
        <v>3</v>
      </c>
      <c r="AF532" s="2">
        <f t="shared" si="198"/>
        <v>2627.4390000000003</v>
      </c>
      <c r="AG532" s="2">
        <f t="shared" si="199"/>
        <v>88.02000000000001</v>
      </c>
      <c r="AH532" s="2">
        <f t="shared" si="200"/>
        <v>9866.8589999999986</v>
      </c>
      <c r="AI532" s="2">
        <f t="shared" si="201"/>
        <v>12582.317999999999</v>
      </c>
      <c r="AK532">
        <f t="shared" si="202"/>
        <v>6</v>
      </c>
      <c r="AL532">
        <f t="shared" si="203"/>
        <v>2022</v>
      </c>
      <c r="BL532" s="2">
        <v>262.16999999999996</v>
      </c>
      <c r="BM532" s="2">
        <v>213.435</v>
      </c>
      <c r="BN532" s="2">
        <v>89.504999999999995</v>
      </c>
      <c r="BO532" s="2">
        <v>24.57</v>
      </c>
      <c r="BP532" s="2">
        <v>24.435000000000002</v>
      </c>
      <c r="BQ532" s="2">
        <v>24.3</v>
      </c>
      <c r="BR532" s="2">
        <v>35.234999999999999</v>
      </c>
      <c r="BS532" s="2">
        <v>22.68</v>
      </c>
      <c r="BT532" s="2">
        <v>22.41</v>
      </c>
      <c r="BU532" s="2">
        <v>30.87</v>
      </c>
      <c r="BV532" s="2">
        <v>22.005000000000003</v>
      </c>
      <c r="BW532" s="2">
        <v>21.869999999999997</v>
      </c>
      <c r="BX532" s="2">
        <v>22.005000000000003</v>
      </c>
      <c r="BY532" s="2">
        <v>22.14</v>
      </c>
      <c r="BZ532" s="2">
        <v>21.6</v>
      </c>
      <c r="CA532" s="2">
        <v>22.274999999999999</v>
      </c>
      <c r="CB532" s="2">
        <v>23.085000000000001</v>
      </c>
      <c r="CC532" s="2">
        <v>27.945999999999998</v>
      </c>
      <c r="CD532" s="2">
        <v>115.56</v>
      </c>
      <c r="CE532" s="2">
        <v>2341.0130000000004</v>
      </c>
      <c r="CF532" s="2">
        <v>2269.5519999999997</v>
      </c>
      <c r="CG532" s="2">
        <v>2280.7359999999999</v>
      </c>
      <c r="CH532" s="2">
        <v>2579.0409999999997</v>
      </c>
      <c r="CI532" s="2">
        <v>2063.8799999999997</v>
      </c>
    </row>
    <row r="533" spans="1:87" x14ac:dyDescent="0.2">
      <c r="A533" s="11">
        <v>44719</v>
      </c>
      <c r="B533" s="12">
        <v>1480.3210000000001</v>
      </c>
      <c r="C533" s="12">
        <v>349.15600000000006</v>
      </c>
      <c r="D533" s="12">
        <v>195.70499999999998</v>
      </c>
      <c r="E533" s="12">
        <v>217.30499999999998</v>
      </c>
      <c r="F533" s="12">
        <v>283.90500000000003</v>
      </c>
      <c r="G533" s="12">
        <v>323.10000000000002</v>
      </c>
      <c r="H533" s="12">
        <v>2150.3029999999999</v>
      </c>
      <c r="I533" s="12">
        <v>3031.65</v>
      </c>
      <c r="J533" s="12">
        <v>2935.2829999999999</v>
      </c>
      <c r="K533" s="12">
        <v>2957.895</v>
      </c>
      <c r="L533" s="12">
        <v>1403.4829999999999</v>
      </c>
      <c r="M533" s="12">
        <v>486.923</v>
      </c>
      <c r="N533" s="12">
        <v>303.14300000000003</v>
      </c>
      <c r="O533" s="12">
        <v>47.992999999999995</v>
      </c>
      <c r="P533" s="12">
        <v>21.87</v>
      </c>
      <c r="Q533" s="12">
        <v>22.68</v>
      </c>
      <c r="R533" s="12">
        <v>23.490000000000002</v>
      </c>
      <c r="S533" s="12">
        <v>23.490000000000002</v>
      </c>
      <c r="T533" s="12">
        <v>24.435000000000002</v>
      </c>
      <c r="U533" s="12">
        <v>119.83500000000001</v>
      </c>
      <c r="V533" s="12">
        <v>24.704999999999998</v>
      </c>
      <c r="W533" s="12">
        <v>24.57</v>
      </c>
      <c r="X533" s="12">
        <v>24.704999999999998</v>
      </c>
      <c r="Y533" s="12">
        <v>24.57</v>
      </c>
      <c r="AA533" s="2">
        <f t="shared" si="196"/>
        <v>3031.65</v>
      </c>
      <c r="AB533" s="2">
        <f t="shared" si="197"/>
        <v>303.14300000000003</v>
      </c>
      <c r="AC533" s="2">
        <f t="shared" si="204"/>
        <v>2150.3029999999999</v>
      </c>
      <c r="AE533" s="9">
        <v>4</v>
      </c>
      <c r="AF533" s="2">
        <f t="shared" si="198"/>
        <v>11006.483999999999</v>
      </c>
      <c r="AG533" s="2">
        <f t="shared" si="199"/>
        <v>395.68600000000004</v>
      </c>
      <c r="AH533" s="2">
        <f t="shared" si="200"/>
        <v>5098.3450000000048</v>
      </c>
      <c r="AI533" s="2">
        <f t="shared" si="201"/>
        <v>16500.515000000003</v>
      </c>
      <c r="AK533">
        <f t="shared" si="202"/>
        <v>6</v>
      </c>
      <c r="AL533">
        <f t="shared" si="203"/>
        <v>2022</v>
      </c>
      <c r="BL533" s="2">
        <v>1480.3210000000001</v>
      </c>
      <c r="BM533" s="2">
        <v>349.15600000000006</v>
      </c>
      <c r="BN533" s="2">
        <v>195.70499999999998</v>
      </c>
      <c r="BO533" s="2">
        <v>217.30499999999998</v>
      </c>
      <c r="BP533" s="2">
        <v>283.90500000000003</v>
      </c>
      <c r="BQ533" s="2">
        <v>323.10000000000002</v>
      </c>
      <c r="BR533" s="2">
        <v>2150.3029999999999</v>
      </c>
      <c r="BS533" s="2">
        <v>3031.65</v>
      </c>
      <c r="BT533" s="2">
        <v>2935.2829999999999</v>
      </c>
      <c r="BU533" s="2">
        <v>2957.895</v>
      </c>
      <c r="BV533" s="2">
        <v>1403.4829999999999</v>
      </c>
      <c r="BW533" s="2">
        <v>486.923</v>
      </c>
      <c r="BX533" s="2">
        <v>303.14300000000003</v>
      </c>
      <c r="BY533" s="2">
        <v>47.992999999999995</v>
      </c>
      <c r="BZ533" s="2">
        <v>21.87</v>
      </c>
      <c r="CA533" s="2">
        <v>22.68</v>
      </c>
      <c r="CB533" s="2">
        <v>23.490000000000002</v>
      </c>
      <c r="CC533" s="2">
        <v>23.490000000000002</v>
      </c>
      <c r="CD533" s="2">
        <v>24.435000000000002</v>
      </c>
      <c r="CE533" s="2">
        <v>119.83500000000001</v>
      </c>
      <c r="CF533" s="2">
        <v>24.704999999999998</v>
      </c>
      <c r="CG533" s="2">
        <v>24.57</v>
      </c>
      <c r="CH533" s="2">
        <v>24.704999999999998</v>
      </c>
      <c r="CI533" s="2">
        <v>24.57</v>
      </c>
    </row>
    <row r="534" spans="1:87" x14ac:dyDescent="0.2">
      <c r="A534" s="11">
        <v>44720</v>
      </c>
      <c r="B534" s="12">
        <v>24.704999999999998</v>
      </c>
      <c r="C534" s="12">
        <v>24.435000000000002</v>
      </c>
      <c r="D534" s="12">
        <v>24.704999999999998</v>
      </c>
      <c r="E534" s="12">
        <v>24.57</v>
      </c>
      <c r="F534" s="12">
        <v>24.57</v>
      </c>
      <c r="G534" s="12">
        <v>24.435000000000002</v>
      </c>
      <c r="H534" s="12">
        <v>24.435000000000002</v>
      </c>
      <c r="I534" s="12">
        <v>24.435000000000002</v>
      </c>
      <c r="J534" s="12">
        <v>24.435000000000002</v>
      </c>
      <c r="K534" s="12">
        <v>24.435000000000002</v>
      </c>
      <c r="L534" s="12">
        <v>24.57</v>
      </c>
      <c r="M534" s="12">
        <v>24.704999999999998</v>
      </c>
      <c r="N534" s="12">
        <v>22.545000000000002</v>
      </c>
      <c r="O534" s="12">
        <v>24.84</v>
      </c>
      <c r="P534" s="12">
        <v>24.57</v>
      </c>
      <c r="Q534" s="12">
        <v>24.84</v>
      </c>
      <c r="R534" s="12">
        <v>24.84</v>
      </c>
      <c r="S534" s="12">
        <v>323.64000000000004</v>
      </c>
      <c r="T534" s="12">
        <v>763.87500000000011</v>
      </c>
      <c r="U534" s="12">
        <v>1195.4030000000002</v>
      </c>
      <c r="V534" s="12">
        <v>1588.68</v>
      </c>
      <c r="W534" s="12">
        <v>689.04</v>
      </c>
      <c r="X534" s="12">
        <v>476.64000000000004</v>
      </c>
      <c r="Y534" s="12">
        <v>375.57</v>
      </c>
      <c r="AA534" s="2">
        <f t="shared" si="196"/>
        <v>1195.4030000000002</v>
      </c>
      <c r="AB534" s="2">
        <f t="shared" si="197"/>
        <v>24.84</v>
      </c>
      <c r="AC534" s="2">
        <f t="shared" si="204"/>
        <v>1588.68</v>
      </c>
      <c r="AE534" s="9">
        <v>5</v>
      </c>
      <c r="AF534" s="2">
        <f t="shared" si="198"/>
        <v>2430.3380000000006</v>
      </c>
      <c r="AG534" s="2">
        <f t="shared" si="199"/>
        <v>96.795000000000016</v>
      </c>
      <c r="AH534" s="2">
        <f t="shared" si="200"/>
        <v>3301.7849999999999</v>
      </c>
      <c r="AI534" s="2">
        <f t="shared" si="201"/>
        <v>5828.9180000000006</v>
      </c>
      <c r="AK534">
        <f t="shared" si="202"/>
        <v>6</v>
      </c>
      <c r="AL534">
        <f t="shared" si="203"/>
        <v>2022</v>
      </c>
      <c r="BL534" s="2">
        <v>24.704999999999998</v>
      </c>
      <c r="BM534" s="2">
        <v>24.435000000000002</v>
      </c>
      <c r="BN534" s="2">
        <v>24.704999999999998</v>
      </c>
      <c r="BO534" s="2">
        <v>24.57</v>
      </c>
      <c r="BP534" s="2">
        <v>24.57</v>
      </c>
      <c r="BQ534" s="2">
        <v>24.435000000000002</v>
      </c>
      <c r="BR534" s="2">
        <v>24.435000000000002</v>
      </c>
      <c r="BS534" s="2">
        <v>24.435000000000002</v>
      </c>
      <c r="BT534" s="2">
        <v>24.435000000000002</v>
      </c>
      <c r="BU534" s="2">
        <v>24.435000000000002</v>
      </c>
      <c r="BV534" s="2">
        <v>24.57</v>
      </c>
      <c r="BW534" s="2">
        <v>24.704999999999998</v>
      </c>
      <c r="BX534" s="2">
        <v>22.545000000000002</v>
      </c>
      <c r="BY534" s="2">
        <v>24.84</v>
      </c>
      <c r="BZ534" s="2">
        <v>24.57</v>
      </c>
      <c r="CA534" s="2">
        <v>24.84</v>
      </c>
      <c r="CB534" s="2">
        <v>24.84</v>
      </c>
      <c r="CC534" s="2">
        <v>323.64000000000004</v>
      </c>
      <c r="CD534" s="2">
        <v>763.87500000000011</v>
      </c>
      <c r="CE534" s="2">
        <v>1195.4030000000002</v>
      </c>
      <c r="CF534" s="2">
        <v>1588.68</v>
      </c>
      <c r="CG534" s="2">
        <v>689.04</v>
      </c>
      <c r="CH534" s="2">
        <v>476.64000000000004</v>
      </c>
      <c r="CI534" s="2">
        <v>375.57</v>
      </c>
    </row>
    <row r="535" spans="1:87" x14ac:dyDescent="0.2">
      <c r="A535" s="11">
        <v>44721</v>
      </c>
      <c r="B535" s="12">
        <v>161.64000000000001</v>
      </c>
      <c r="C535" s="12">
        <v>24.57</v>
      </c>
      <c r="D535" s="12">
        <v>73.305000000000007</v>
      </c>
      <c r="E535" s="12">
        <v>177.70500000000001</v>
      </c>
      <c r="F535" s="12">
        <v>493.24499999999995</v>
      </c>
      <c r="G535" s="12">
        <v>1848.3980000000001</v>
      </c>
      <c r="H535" s="12">
        <v>1758.758</v>
      </c>
      <c r="I535" s="12">
        <v>2559.5329999999999</v>
      </c>
      <c r="J535" s="12">
        <v>2325.1279999999997</v>
      </c>
      <c r="K535" s="12">
        <v>1640.7230000000002</v>
      </c>
      <c r="L535" s="12">
        <v>146.63300000000001</v>
      </c>
      <c r="M535" s="12">
        <v>24.57</v>
      </c>
      <c r="N535" s="12">
        <v>24.704999999999998</v>
      </c>
      <c r="O535" s="12">
        <v>24.704999999999998</v>
      </c>
      <c r="P535" s="12">
        <v>35.46</v>
      </c>
      <c r="Q535" s="12">
        <v>24.84</v>
      </c>
      <c r="R535" s="12">
        <v>24.57</v>
      </c>
      <c r="S535" s="12">
        <v>24.84</v>
      </c>
      <c r="T535" s="12">
        <v>24.57</v>
      </c>
      <c r="U535" s="12">
        <v>53.64</v>
      </c>
      <c r="V535" s="12">
        <v>24.84</v>
      </c>
      <c r="W535" s="12">
        <v>24.84</v>
      </c>
      <c r="X535" s="12">
        <v>24.704999999999998</v>
      </c>
      <c r="Y535" s="12">
        <v>24.84</v>
      </c>
      <c r="AA535" s="2">
        <f t="shared" si="196"/>
        <v>2559.5329999999999</v>
      </c>
      <c r="AB535" s="2">
        <f t="shared" si="197"/>
        <v>35.46</v>
      </c>
      <c r="AC535" s="2">
        <f t="shared" si="204"/>
        <v>1848.3980000000001</v>
      </c>
      <c r="AE535" s="9">
        <v>6</v>
      </c>
      <c r="AF535" s="2">
        <f t="shared" si="198"/>
        <v>6824.2069999999994</v>
      </c>
      <c r="AG535" s="2">
        <f t="shared" si="199"/>
        <v>109.71000000000001</v>
      </c>
      <c r="AH535" s="2">
        <f t="shared" si="200"/>
        <v>4636.8459999999977</v>
      </c>
      <c r="AI535" s="2">
        <f t="shared" si="201"/>
        <v>11570.762999999997</v>
      </c>
      <c r="AK535">
        <f t="shared" si="202"/>
        <v>6</v>
      </c>
      <c r="AL535">
        <f t="shared" si="203"/>
        <v>2022</v>
      </c>
      <c r="BL535" s="2">
        <v>161.64000000000001</v>
      </c>
      <c r="BM535" s="2">
        <v>24.57</v>
      </c>
      <c r="BN535" s="2">
        <v>73.305000000000007</v>
      </c>
      <c r="BO535" s="2">
        <v>177.70500000000001</v>
      </c>
      <c r="BP535" s="2">
        <v>493.24499999999995</v>
      </c>
      <c r="BQ535" s="2">
        <v>1848.3980000000001</v>
      </c>
      <c r="BR535" s="2">
        <v>1758.758</v>
      </c>
      <c r="BS535" s="2">
        <v>2559.5329999999999</v>
      </c>
      <c r="BT535" s="2">
        <v>2325.1279999999997</v>
      </c>
      <c r="BU535" s="2">
        <v>1640.7230000000002</v>
      </c>
      <c r="BV535" s="2">
        <v>146.63300000000001</v>
      </c>
      <c r="BW535" s="2">
        <v>24.57</v>
      </c>
      <c r="BX535" s="2">
        <v>24.704999999999998</v>
      </c>
      <c r="BY535" s="2">
        <v>24.704999999999998</v>
      </c>
      <c r="BZ535" s="2">
        <v>35.46</v>
      </c>
      <c r="CA535" s="2">
        <v>24.84</v>
      </c>
      <c r="CB535" s="2">
        <v>24.57</v>
      </c>
      <c r="CC535" s="2">
        <v>24.84</v>
      </c>
      <c r="CD535" s="2">
        <v>24.57</v>
      </c>
      <c r="CE535" s="2">
        <v>53.64</v>
      </c>
      <c r="CF535" s="2">
        <v>24.84</v>
      </c>
      <c r="CG535" s="2">
        <v>24.84</v>
      </c>
      <c r="CH535" s="2">
        <v>24.704999999999998</v>
      </c>
      <c r="CI535" s="2">
        <v>24.84</v>
      </c>
    </row>
    <row r="536" spans="1:87" x14ac:dyDescent="0.2">
      <c r="A536" s="11">
        <v>44722</v>
      </c>
      <c r="B536" s="12">
        <v>24.57</v>
      </c>
      <c r="C536" s="12">
        <v>24.57</v>
      </c>
      <c r="D536" s="12">
        <v>24.57</v>
      </c>
      <c r="E536" s="12">
        <v>24.57</v>
      </c>
      <c r="F536" s="12">
        <v>24.435000000000002</v>
      </c>
      <c r="G536" s="12">
        <v>24.3</v>
      </c>
      <c r="H536" s="12">
        <v>24.435000000000002</v>
      </c>
      <c r="I536" s="12">
        <v>22.814999999999998</v>
      </c>
      <c r="J536" s="12">
        <v>22.545000000000002</v>
      </c>
      <c r="K536" s="12">
        <v>22.68</v>
      </c>
      <c r="L536" s="12">
        <v>13.904999999999999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25.515000000000001</v>
      </c>
      <c r="W536" s="12">
        <v>24.975000000000001</v>
      </c>
      <c r="X536" s="12">
        <v>24.84</v>
      </c>
      <c r="Y536" s="12">
        <v>46.372999999999998</v>
      </c>
      <c r="AA536" s="2">
        <f t="shared" si="196"/>
        <v>0</v>
      </c>
      <c r="AB536" s="2">
        <f t="shared" si="197"/>
        <v>22.814999999999998</v>
      </c>
      <c r="AC536" s="2">
        <f t="shared" si="204"/>
        <v>46.372999999999998</v>
      </c>
      <c r="AE536" s="9">
        <v>7</v>
      </c>
      <c r="AF536" s="2">
        <f t="shared" si="198"/>
        <v>0</v>
      </c>
      <c r="AG536" s="2">
        <f t="shared" si="199"/>
        <v>81.944999999999993</v>
      </c>
      <c r="AH536" s="2">
        <f t="shared" si="200"/>
        <v>293.15300000000002</v>
      </c>
      <c r="AI536" s="2">
        <f t="shared" si="201"/>
        <v>375.09800000000001</v>
      </c>
      <c r="AK536">
        <f t="shared" si="202"/>
        <v>6</v>
      </c>
      <c r="AL536">
        <f t="shared" si="203"/>
        <v>2022</v>
      </c>
      <c r="BL536" s="2">
        <v>24.57</v>
      </c>
      <c r="BM536" s="2">
        <v>24.57</v>
      </c>
      <c r="BN536" s="2">
        <v>24.57</v>
      </c>
      <c r="BO536" s="2">
        <v>24.57</v>
      </c>
      <c r="BP536" s="2">
        <v>24.435000000000002</v>
      </c>
      <c r="BQ536" s="2">
        <v>24.3</v>
      </c>
      <c r="BR536" s="2">
        <v>24.435000000000002</v>
      </c>
      <c r="BS536" s="2">
        <v>22.814999999999998</v>
      </c>
      <c r="BT536" s="2">
        <v>22.545000000000002</v>
      </c>
      <c r="BU536" s="2">
        <v>22.68</v>
      </c>
      <c r="BV536" s="2">
        <v>13.904999999999999</v>
      </c>
      <c r="BW536" s="2">
        <v>0</v>
      </c>
      <c r="BX536" s="2">
        <v>0</v>
      </c>
      <c r="BY536" s="2">
        <v>0</v>
      </c>
      <c r="BZ536" s="2">
        <v>0</v>
      </c>
      <c r="CA536" s="2">
        <v>0</v>
      </c>
      <c r="CB536" s="2">
        <v>0</v>
      </c>
      <c r="CC536" s="2">
        <v>0</v>
      </c>
      <c r="CD536" s="2">
        <v>0</v>
      </c>
      <c r="CE536" s="2">
        <v>0</v>
      </c>
      <c r="CF536" s="2">
        <v>25.515000000000001</v>
      </c>
      <c r="CG536" s="2">
        <v>24.975000000000001</v>
      </c>
      <c r="CH536" s="2">
        <v>24.84</v>
      </c>
      <c r="CI536" s="2">
        <v>46.372999999999998</v>
      </c>
    </row>
    <row r="537" spans="1:87" x14ac:dyDescent="0.2">
      <c r="A537" s="11">
        <v>44723</v>
      </c>
      <c r="B537" s="12">
        <v>80.236000000000004</v>
      </c>
      <c r="C537" s="12">
        <v>25.762999999999998</v>
      </c>
      <c r="D537" s="12">
        <v>25.244999999999997</v>
      </c>
      <c r="E537" s="12">
        <v>25.11</v>
      </c>
      <c r="F537" s="12">
        <v>19.170000000000002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5.5129999999999999</v>
      </c>
      <c r="N537" s="12">
        <v>0</v>
      </c>
      <c r="O537" s="12">
        <v>2.363</v>
      </c>
      <c r="P537" s="12">
        <v>0</v>
      </c>
      <c r="Q537" s="12">
        <v>0</v>
      </c>
      <c r="R537" s="12">
        <v>1.575</v>
      </c>
      <c r="S537" s="12">
        <v>0</v>
      </c>
      <c r="T537" s="12">
        <v>1652.7380000000001</v>
      </c>
      <c r="U537" s="12">
        <v>2236.6129999999998</v>
      </c>
      <c r="V537" s="12">
        <v>1306.8</v>
      </c>
      <c r="W537" s="12">
        <v>340.11</v>
      </c>
      <c r="X537" s="12">
        <v>241.10999999999999</v>
      </c>
      <c r="Y537" s="12">
        <v>24.975000000000001</v>
      </c>
      <c r="AA537" s="2">
        <f t="shared" si="196"/>
        <v>0</v>
      </c>
      <c r="AB537" s="2">
        <f t="shared" si="197"/>
        <v>2236.6129999999998</v>
      </c>
      <c r="AC537" s="2">
        <f t="shared" si="204"/>
        <v>1306.8</v>
      </c>
      <c r="AE537" s="9">
        <v>1</v>
      </c>
      <c r="AF537" s="2">
        <f t="shared" si="198"/>
        <v>0</v>
      </c>
      <c r="AG537" s="2">
        <f t="shared" si="199"/>
        <v>3898.8019999999997</v>
      </c>
      <c r="AH537" s="2">
        <f t="shared" si="200"/>
        <v>2088.5190000000002</v>
      </c>
      <c r="AI537" s="2">
        <f t="shared" si="201"/>
        <v>5987.3209999999999</v>
      </c>
      <c r="AK537">
        <f t="shared" si="202"/>
        <v>6</v>
      </c>
      <c r="AL537">
        <f t="shared" si="203"/>
        <v>2022</v>
      </c>
      <c r="BL537" s="2">
        <v>80.236000000000004</v>
      </c>
      <c r="BM537" s="2">
        <v>25.762999999999998</v>
      </c>
      <c r="BN537" s="2">
        <v>25.244999999999997</v>
      </c>
      <c r="BO537" s="2">
        <v>25.11</v>
      </c>
      <c r="BP537" s="2">
        <v>19.170000000000002</v>
      </c>
      <c r="BQ537" s="2">
        <v>0</v>
      </c>
      <c r="BR537" s="2">
        <v>0</v>
      </c>
      <c r="BS537" s="2">
        <v>0</v>
      </c>
      <c r="BT537" s="2">
        <v>0</v>
      </c>
      <c r="BU537" s="2">
        <v>0</v>
      </c>
      <c r="BV537" s="2">
        <v>0</v>
      </c>
      <c r="BW537" s="2">
        <v>5.5129999999999999</v>
      </c>
      <c r="BX537" s="2">
        <v>0</v>
      </c>
      <c r="BY537" s="2">
        <v>2.363</v>
      </c>
      <c r="BZ537" s="2">
        <v>0</v>
      </c>
      <c r="CA537" s="2">
        <v>0</v>
      </c>
      <c r="CB537" s="2">
        <v>1.575</v>
      </c>
      <c r="CC537" s="2">
        <v>0</v>
      </c>
      <c r="CD537" s="2">
        <v>1652.7380000000001</v>
      </c>
      <c r="CE537" s="2">
        <v>2236.6129999999998</v>
      </c>
      <c r="CF537" s="2">
        <v>1306.8</v>
      </c>
      <c r="CG537" s="2">
        <v>340.11</v>
      </c>
      <c r="CH537" s="2">
        <v>241.10999999999999</v>
      </c>
      <c r="CI537" s="2">
        <v>24.975000000000001</v>
      </c>
    </row>
    <row r="538" spans="1:87" x14ac:dyDescent="0.2">
      <c r="A538" s="11">
        <v>44724</v>
      </c>
      <c r="B538" s="12">
        <v>24.975000000000001</v>
      </c>
      <c r="C538" s="12">
        <v>197.77500000000001</v>
      </c>
      <c r="D538" s="12">
        <v>1400.1750000000002</v>
      </c>
      <c r="E538" s="12">
        <v>869.06299999999987</v>
      </c>
      <c r="F538" s="12">
        <v>175.208</v>
      </c>
      <c r="G538" s="12">
        <v>193.27500000000001</v>
      </c>
      <c r="H538" s="12">
        <v>231.75</v>
      </c>
      <c r="I538" s="12">
        <v>1044.5630000000001</v>
      </c>
      <c r="J538" s="12">
        <v>1439.1010000000001</v>
      </c>
      <c r="K538" s="12">
        <v>2732.9629999999997</v>
      </c>
      <c r="L538" s="12">
        <v>2796.7510000000002</v>
      </c>
      <c r="M538" s="12">
        <v>1298.0250000000001</v>
      </c>
      <c r="N538" s="12">
        <v>395.77600000000001</v>
      </c>
      <c r="O538" s="12">
        <v>25.988</v>
      </c>
      <c r="P538" s="12">
        <v>7.875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22.005000000000003</v>
      </c>
      <c r="W538" s="12">
        <v>24.84</v>
      </c>
      <c r="X538" s="12">
        <v>24.704999999999998</v>
      </c>
      <c r="Y538" s="12">
        <v>24.704999999999998</v>
      </c>
      <c r="AA538" s="2">
        <f t="shared" si="196"/>
        <v>2796.7510000000002</v>
      </c>
      <c r="AB538" s="2">
        <f t="shared" si="197"/>
        <v>395.77600000000001</v>
      </c>
      <c r="AC538" s="2">
        <f t="shared" si="204"/>
        <v>1400.1750000000002</v>
      </c>
      <c r="AE538" s="9">
        <v>2</v>
      </c>
      <c r="AF538" s="2">
        <f t="shared" si="198"/>
        <v>9311.4030000000002</v>
      </c>
      <c r="AG538" s="2">
        <f t="shared" si="199"/>
        <v>429.63900000000001</v>
      </c>
      <c r="AH538" s="2">
        <f t="shared" si="200"/>
        <v>3188.4759999999978</v>
      </c>
      <c r="AI538" s="2">
        <f t="shared" si="201"/>
        <v>12929.517999999998</v>
      </c>
      <c r="AK538">
        <f t="shared" si="202"/>
        <v>6</v>
      </c>
      <c r="AL538">
        <f t="shared" si="203"/>
        <v>2022</v>
      </c>
      <c r="BL538" s="2">
        <v>24.975000000000001</v>
      </c>
      <c r="BM538" s="2">
        <v>197.77500000000001</v>
      </c>
      <c r="BN538" s="2">
        <v>1400.1750000000002</v>
      </c>
      <c r="BO538" s="2">
        <v>869.06299999999987</v>
      </c>
      <c r="BP538" s="2">
        <v>175.208</v>
      </c>
      <c r="BQ538" s="2">
        <v>193.27500000000001</v>
      </c>
      <c r="BR538" s="2">
        <v>231.75</v>
      </c>
      <c r="BS538" s="2">
        <v>1044.5630000000001</v>
      </c>
      <c r="BT538" s="2">
        <v>1439.1010000000001</v>
      </c>
      <c r="BU538" s="2">
        <v>2732.9629999999997</v>
      </c>
      <c r="BV538" s="2">
        <v>2796.7510000000002</v>
      </c>
      <c r="BW538" s="2">
        <v>1298.0250000000001</v>
      </c>
      <c r="BX538" s="2">
        <v>395.77600000000001</v>
      </c>
      <c r="BY538" s="2">
        <v>25.988</v>
      </c>
      <c r="BZ538" s="2">
        <v>7.875</v>
      </c>
      <c r="CA538" s="2">
        <v>0</v>
      </c>
      <c r="CB538" s="2">
        <v>0</v>
      </c>
      <c r="CC538" s="2">
        <v>0</v>
      </c>
      <c r="CD538" s="2">
        <v>0</v>
      </c>
      <c r="CE538" s="2">
        <v>0</v>
      </c>
      <c r="CF538" s="2">
        <v>22.005000000000003</v>
      </c>
      <c r="CG538" s="2">
        <v>24.84</v>
      </c>
      <c r="CH538" s="2">
        <v>24.704999999999998</v>
      </c>
      <c r="CI538" s="2">
        <v>24.704999999999998</v>
      </c>
    </row>
    <row r="539" spans="1:87" x14ac:dyDescent="0.2">
      <c r="A539" s="11">
        <v>44725</v>
      </c>
      <c r="B539" s="12">
        <v>36</v>
      </c>
      <c r="C539" s="12">
        <v>218.565</v>
      </c>
      <c r="D539" s="12">
        <v>217.12499999999997</v>
      </c>
      <c r="E539" s="12">
        <v>32.198</v>
      </c>
      <c r="F539" s="12">
        <v>24.975000000000001</v>
      </c>
      <c r="G539" s="12">
        <v>15.525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244.8</v>
      </c>
      <c r="Q539" s="12">
        <v>435.6</v>
      </c>
      <c r="R539" s="12">
        <v>579.59999999999991</v>
      </c>
      <c r="S539" s="12">
        <v>541.79999999999995</v>
      </c>
      <c r="T539" s="12">
        <v>2205.9</v>
      </c>
      <c r="U539" s="12">
        <v>1507.2750000000001</v>
      </c>
      <c r="V539" s="12">
        <v>1619.3030000000001</v>
      </c>
      <c r="W539" s="12">
        <v>2550.9379999999996</v>
      </c>
      <c r="X539" s="12">
        <v>1514.2730000000001</v>
      </c>
      <c r="Y539" s="12">
        <v>1806.1200000000001</v>
      </c>
      <c r="AA539" s="2">
        <f t="shared" si="196"/>
        <v>2205.9</v>
      </c>
      <c r="AB539" s="2">
        <f t="shared" si="197"/>
        <v>435.6</v>
      </c>
      <c r="AC539" s="2">
        <f t="shared" si="204"/>
        <v>2550.9379999999996</v>
      </c>
      <c r="AE539" s="9">
        <v>3</v>
      </c>
      <c r="AF539" s="2">
        <f t="shared" si="198"/>
        <v>4834.5750000000007</v>
      </c>
      <c r="AG539" s="2">
        <f t="shared" si="199"/>
        <v>680.40000000000009</v>
      </c>
      <c r="AH539" s="2">
        <f t="shared" si="200"/>
        <v>8035.0220000000008</v>
      </c>
      <c r="AI539" s="2">
        <f t="shared" si="201"/>
        <v>13549.997000000001</v>
      </c>
      <c r="AK539">
        <f t="shared" si="202"/>
        <v>6</v>
      </c>
      <c r="AL539">
        <f t="shared" si="203"/>
        <v>2022</v>
      </c>
      <c r="BL539" s="2">
        <v>36</v>
      </c>
      <c r="BM539" s="2">
        <v>218.565</v>
      </c>
      <c r="BN539" s="2">
        <v>217.12499999999997</v>
      </c>
      <c r="BO539" s="2">
        <v>32.198</v>
      </c>
      <c r="BP539" s="2">
        <v>24.975000000000001</v>
      </c>
      <c r="BQ539" s="2">
        <v>15.525</v>
      </c>
      <c r="BR539" s="2">
        <v>0</v>
      </c>
      <c r="BS539" s="2">
        <v>0</v>
      </c>
      <c r="BT539" s="2">
        <v>0</v>
      </c>
      <c r="BU539" s="2">
        <v>0</v>
      </c>
      <c r="BV539" s="2">
        <v>0</v>
      </c>
      <c r="BW539" s="2">
        <v>0</v>
      </c>
      <c r="BX539" s="2">
        <v>0</v>
      </c>
      <c r="BY539" s="2">
        <v>0</v>
      </c>
      <c r="BZ539" s="2">
        <v>244.8</v>
      </c>
      <c r="CA539" s="2">
        <v>435.6</v>
      </c>
      <c r="CB539" s="2">
        <v>579.59999999999991</v>
      </c>
      <c r="CC539" s="2">
        <v>541.79999999999995</v>
      </c>
      <c r="CD539" s="2">
        <v>2205.9</v>
      </c>
      <c r="CE539" s="2">
        <v>1507.2750000000001</v>
      </c>
      <c r="CF539" s="2">
        <v>1619.3030000000001</v>
      </c>
      <c r="CG539" s="2">
        <v>2550.9379999999996</v>
      </c>
      <c r="CH539" s="2">
        <v>1514.2730000000001</v>
      </c>
      <c r="CI539" s="2">
        <v>1806.1200000000001</v>
      </c>
    </row>
    <row r="540" spans="1:87" x14ac:dyDescent="0.2">
      <c r="A540" s="11">
        <v>44726</v>
      </c>
      <c r="B540" s="12">
        <v>1764.271</v>
      </c>
      <c r="C540" s="12">
        <v>1749.1960000000001</v>
      </c>
      <c r="D540" s="12">
        <v>287.34800000000001</v>
      </c>
      <c r="E540" s="12">
        <v>45.045000000000002</v>
      </c>
      <c r="F540" s="12">
        <v>20.925000000000001</v>
      </c>
      <c r="G540" s="12">
        <v>0</v>
      </c>
      <c r="H540" s="12">
        <v>0</v>
      </c>
      <c r="I540" s="12">
        <v>79.538000000000011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117</v>
      </c>
      <c r="V540" s="12">
        <v>25.785</v>
      </c>
      <c r="W540" s="12">
        <v>24.975000000000001</v>
      </c>
      <c r="X540" s="12">
        <v>25.11</v>
      </c>
      <c r="Y540" s="12">
        <v>24.975000000000001</v>
      </c>
      <c r="AA540" s="2">
        <f t="shared" si="196"/>
        <v>117</v>
      </c>
      <c r="AB540" s="2">
        <f t="shared" si="197"/>
        <v>0</v>
      </c>
      <c r="AC540" s="2">
        <f t="shared" si="204"/>
        <v>1764.271</v>
      </c>
      <c r="AE540" s="9">
        <v>4</v>
      </c>
      <c r="AF540" s="2">
        <f t="shared" si="198"/>
        <v>196.53800000000001</v>
      </c>
      <c r="AG540" s="2">
        <f t="shared" si="199"/>
        <v>0</v>
      </c>
      <c r="AH540" s="2">
        <f t="shared" si="200"/>
        <v>3967.6300000000006</v>
      </c>
      <c r="AI540" s="2">
        <f t="shared" si="201"/>
        <v>4164.1680000000006</v>
      </c>
      <c r="AK540">
        <f t="shared" si="202"/>
        <v>6</v>
      </c>
      <c r="AL540">
        <f t="shared" si="203"/>
        <v>2022</v>
      </c>
      <c r="BL540" s="2">
        <v>1764.271</v>
      </c>
      <c r="BM540" s="2">
        <v>1749.1960000000001</v>
      </c>
      <c r="BN540" s="2">
        <v>287.34800000000001</v>
      </c>
      <c r="BO540" s="2">
        <v>45.045000000000002</v>
      </c>
      <c r="BP540" s="2">
        <v>20.925000000000001</v>
      </c>
      <c r="BQ540" s="2">
        <v>0</v>
      </c>
      <c r="BR540" s="2">
        <v>0</v>
      </c>
      <c r="BS540" s="2">
        <v>79.538000000000011</v>
      </c>
      <c r="BT540" s="2">
        <v>0</v>
      </c>
      <c r="BU540" s="2">
        <v>0</v>
      </c>
      <c r="BV540" s="2">
        <v>0</v>
      </c>
      <c r="BW540" s="2">
        <v>0</v>
      </c>
      <c r="BX540" s="2">
        <v>0</v>
      </c>
      <c r="BY540" s="2">
        <v>0</v>
      </c>
      <c r="BZ540" s="2">
        <v>0</v>
      </c>
      <c r="CA540" s="2">
        <v>0</v>
      </c>
      <c r="CB540" s="2">
        <v>0</v>
      </c>
      <c r="CC540" s="2">
        <v>0</v>
      </c>
      <c r="CD540" s="2">
        <v>0</v>
      </c>
      <c r="CE540" s="2">
        <v>117</v>
      </c>
      <c r="CF540" s="2">
        <v>25.785</v>
      </c>
      <c r="CG540" s="2">
        <v>24.975000000000001</v>
      </c>
      <c r="CH540" s="2">
        <v>25.11</v>
      </c>
      <c r="CI540" s="2">
        <v>24.975000000000001</v>
      </c>
    </row>
    <row r="541" spans="1:87" x14ac:dyDescent="0.2">
      <c r="A541" s="11">
        <v>44727</v>
      </c>
      <c r="B541" s="12">
        <v>25.11</v>
      </c>
      <c r="C541" s="12">
        <v>25.11</v>
      </c>
      <c r="D541" s="12">
        <v>25.11</v>
      </c>
      <c r="E541" s="12">
        <v>24.975000000000001</v>
      </c>
      <c r="F541" s="12">
        <v>21.6</v>
      </c>
      <c r="G541" s="12">
        <v>0</v>
      </c>
      <c r="H541" s="12">
        <v>0</v>
      </c>
      <c r="I541" s="12">
        <v>11.025</v>
      </c>
      <c r="J541" s="12">
        <v>99.224999999999994</v>
      </c>
      <c r="K541" s="12">
        <v>99.224999999999994</v>
      </c>
      <c r="L541" s="12">
        <v>269.43799999999999</v>
      </c>
      <c r="M541" s="12">
        <v>99.224999999999994</v>
      </c>
      <c r="N541" s="12">
        <v>117.22499999999999</v>
      </c>
      <c r="O541" s="12">
        <v>97.65</v>
      </c>
      <c r="P541" s="12">
        <v>245.7</v>
      </c>
      <c r="Q541" s="12">
        <v>1010.813</v>
      </c>
      <c r="R541" s="12">
        <v>2187.788</v>
      </c>
      <c r="S541" s="12">
        <v>2486.6999999999998</v>
      </c>
      <c r="T541" s="12">
        <v>2673</v>
      </c>
      <c r="U541" s="12">
        <v>2476.35</v>
      </c>
      <c r="V541" s="12">
        <v>1507.23</v>
      </c>
      <c r="W541" s="12">
        <v>241.10999999999999</v>
      </c>
      <c r="X541" s="12">
        <v>26.64</v>
      </c>
      <c r="Y541" s="12">
        <v>24.84</v>
      </c>
      <c r="AA541" s="2">
        <f t="shared" si="196"/>
        <v>2673</v>
      </c>
      <c r="AB541" s="2">
        <f t="shared" si="197"/>
        <v>1010.813</v>
      </c>
      <c r="AC541" s="2">
        <f t="shared" si="204"/>
        <v>1507.23</v>
      </c>
      <c r="AE541" s="9">
        <v>5</v>
      </c>
      <c r="AF541" s="2">
        <f t="shared" si="198"/>
        <v>10401.976000000001</v>
      </c>
      <c r="AG541" s="2">
        <f t="shared" si="199"/>
        <v>1471.3879999999999</v>
      </c>
      <c r="AH541" s="2">
        <f t="shared" si="200"/>
        <v>1921.7249999999995</v>
      </c>
      <c r="AI541" s="2">
        <f t="shared" si="201"/>
        <v>13795.089</v>
      </c>
      <c r="AK541">
        <f t="shared" si="202"/>
        <v>6</v>
      </c>
      <c r="AL541">
        <f t="shared" si="203"/>
        <v>2022</v>
      </c>
      <c r="BL541" s="2">
        <v>25.11</v>
      </c>
      <c r="BM541" s="2">
        <v>25.11</v>
      </c>
      <c r="BN541" s="2">
        <v>25.11</v>
      </c>
      <c r="BO541" s="2">
        <v>24.975000000000001</v>
      </c>
      <c r="BP541" s="2">
        <v>21.6</v>
      </c>
      <c r="BQ541" s="2">
        <v>0</v>
      </c>
      <c r="BR541" s="2">
        <v>0</v>
      </c>
      <c r="BS541" s="2">
        <v>11.025</v>
      </c>
      <c r="BT541" s="2">
        <v>99.224999999999994</v>
      </c>
      <c r="BU541" s="2">
        <v>99.224999999999994</v>
      </c>
      <c r="BV541" s="2">
        <v>269.43799999999999</v>
      </c>
      <c r="BW541" s="2">
        <v>99.224999999999994</v>
      </c>
      <c r="BX541" s="2">
        <v>117.22499999999999</v>
      </c>
      <c r="BY541" s="2">
        <v>97.65</v>
      </c>
      <c r="BZ541" s="2">
        <v>245.7</v>
      </c>
      <c r="CA541" s="2">
        <v>1010.813</v>
      </c>
      <c r="CB541" s="2">
        <v>2187.788</v>
      </c>
      <c r="CC541" s="2">
        <v>2486.6999999999998</v>
      </c>
      <c r="CD541" s="2">
        <v>2673</v>
      </c>
      <c r="CE541" s="2">
        <v>2476.35</v>
      </c>
      <c r="CF541" s="2">
        <v>1507.23</v>
      </c>
      <c r="CG541" s="2">
        <v>241.10999999999999</v>
      </c>
      <c r="CH541" s="2">
        <v>26.64</v>
      </c>
      <c r="CI541" s="2">
        <v>24.84</v>
      </c>
    </row>
    <row r="542" spans="1:87" x14ac:dyDescent="0.2">
      <c r="A542" s="11">
        <v>44728</v>
      </c>
      <c r="B542" s="12">
        <v>24.84</v>
      </c>
      <c r="C542" s="12">
        <v>24.975000000000001</v>
      </c>
      <c r="D542" s="12">
        <v>24.975000000000001</v>
      </c>
      <c r="E542" s="12">
        <v>24.975000000000001</v>
      </c>
      <c r="F542" s="12">
        <v>18.36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0.81</v>
      </c>
      <c r="V542" s="12">
        <v>27.405000000000001</v>
      </c>
      <c r="W542" s="12">
        <v>24.975000000000001</v>
      </c>
      <c r="X542" s="12">
        <v>24.975000000000001</v>
      </c>
      <c r="Y542" s="12">
        <v>26.684999999999999</v>
      </c>
      <c r="AA542" s="2">
        <f t="shared" si="196"/>
        <v>0.81</v>
      </c>
      <c r="AB542" s="2">
        <f t="shared" si="197"/>
        <v>0</v>
      </c>
      <c r="AC542" s="2">
        <f t="shared" si="204"/>
        <v>27.405000000000001</v>
      </c>
      <c r="AE542" s="9">
        <v>6</v>
      </c>
      <c r="AF542" s="2">
        <f t="shared" si="198"/>
        <v>0.81</v>
      </c>
      <c r="AG542" s="2">
        <f t="shared" si="199"/>
        <v>0</v>
      </c>
      <c r="AH542" s="2">
        <f t="shared" si="200"/>
        <v>222.16499999999996</v>
      </c>
      <c r="AI542" s="2">
        <f t="shared" si="201"/>
        <v>222.97499999999997</v>
      </c>
      <c r="AK542">
        <f t="shared" si="202"/>
        <v>6</v>
      </c>
      <c r="AL542">
        <f t="shared" si="203"/>
        <v>2022</v>
      </c>
      <c r="BL542" s="2">
        <v>24.84</v>
      </c>
      <c r="BM542" s="2">
        <v>24.975000000000001</v>
      </c>
      <c r="BN542" s="2">
        <v>24.975000000000001</v>
      </c>
      <c r="BO542" s="2">
        <v>24.975000000000001</v>
      </c>
      <c r="BP542" s="2">
        <v>18.36</v>
      </c>
      <c r="BQ542" s="2">
        <v>0</v>
      </c>
      <c r="BR542" s="2">
        <v>0</v>
      </c>
      <c r="BS542" s="2">
        <v>0</v>
      </c>
      <c r="BT542" s="2">
        <v>0</v>
      </c>
      <c r="BU542" s="2">
        <v>0</v>
      </c>
      <c r="BV542" s="2">
        <v>0</v>
      </c>
      <c r="BW542" s="2">
        <v>0</v>
      </c>
      <c r="BX542" s="2">
        <v>0</v>
      </c>
      <c r="BY542" s="2">
        <v>0</v>
      </c>
      <c r="BZ542" s="2">
        <v>0</v>
      </c>
      <c r="CA542" s="2">
        <v>0</v>
      </c>
      <c r="CB542" s="2">
        <v>0</v>
      </c>
      <c r="CC542" s="2">
        <v>0</v>
      </c>
      <c r="CD542" s="2">
        <v>0</v>
      </c>
      <c r="CE542" s="2">
        <v>0.81</v>
      </c>
      <c r="CF542" s="2">
        <v>27.405000000000001</v>
      </c>
      <c r="CG542" s="2">
        <v>24.975000000000001</v>
      </c>
      <c r="CH542" s="2">
        <v>24.975000000000001</v>
      </c>
      <c r="CI542" s="2">
        <v>26.684999999999999</v>
      </c>
    </row>
    <row r="543" spans="1:87" x14ac:dyDescent="0.2">
      <c r="A543" s="11">
        <v>44729</v>
      </c>
      <c r="B543" s="12">
        <v>26.033000000000001</v>
      </c>
      <c r="C543" s="12">
        <v>24.975000000000001</v>
      </c>
      <c r="D543" s="12">
        <v>25.11</v>
      </c>
      <c r="E543" s="12">
        <v>24.975000000000001</v>
      </c>
      <c r="F543" s="12">
        <v>24.975000000000001</v>
      </c>
      <c r="G543" s="12">
        <v>21.33</v>
      </c>
      <c r="H543" s="12">
        <v>0.27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1.575</v>
      </c>
      <c r="O543" s="12">
        <v>3.9380000000000002</v>
      </c>
      <c r="P543" s="12">
        <v>33.863</v>
      </c>
      <c r="Q543" s="12">
        <v>0</v>
      </c>
      <c r="R543" s="12">
        <v>0</v>
      </c>
      <c r="S543" s="12">
        <v>0</v>
      </c>
      <c r="T543" s="12">
        <v>0</v>
      </c>
      <c r="U543" s="12">
        <v>513</v>
      </c>
      <c r="V543" s="12">
        <v>1148.895</v>
      </c>
      <c r="W543" s="12">
        <v>1749.7350000000001</v>
      </c>
      <c r="X543" s="12">
        <v>1086.4580000000001</v>
      </c>
      <c r="Y543" s="12">
        <v>573.97499999999991</v>
      </c>
      <c r="AA543" s="2">
        <f t="shared" si="196"/>
        <v>0</v>
      </c>
      <c r="AB543" s="2">
        <f t="shared" si="197"/>
        <v>513</v>
      </c>
      <c r="AC543" s="2">
        <f t="shared" si="204"/>
        <v>1749.7350000000001</v>
      </c>
      <c r="AE543" s="9">
        <v>7</v>
      </c>
      <c r="AF543" s="2">
        <f t="shared" si="198"/>
        <v>0</v>
      </c>
      <c r="AG543" s="2">
        <f t="shared" si="199"/>
        <v>552.37599999999998</v>
      </c>
      <c r="AH543" s="2">
        <f t="shared" si="200"/>
        <v>4706.7309999999998</v>
      </c>
      <c r="AI543" s="2">
        <f t="shared" si="201"/>
        <v>5259.107</v>
      </c>
      <c r="AK543">
        <f t="shared" si="202"/>
        <v>6</v>
      </c>
      <c r="AL543">
        <f t="shared" si="203"/>
        <v>2022</v>
      </c>
      <c r="BL543" s="2">
        <v>26.033000000000001</v>
      </c>
      <c r="BM543" s="2">
        <v>24.975000000000001</v>
      </c>
      <c r="BN543" s="2">
        <v>25.11</v>
      </c>
      <c r="BO543" s="2">
        <v>24.975000000000001</v>
      </c>
      <c r="BP543" s="2">
        <v>24.975000000000001</v>
      </c>
      <c r="BQ543" s="2">
        <v>21.33</v>
      </c>
      <c r="BR543" s="2">
        <v>0.27</v>
      </c>
      <c r="BS543" s="2">
        <v>0</v>
      </c>
      <c r="BT543" s="2">
        <v>0</v>
      </c>
      <c r="BU543" s="2">
        <v>0</v>
      </c>
      <c r="BV543" s="2">
        <v>0</v>
      </c>
      <c r="BW543" s="2">
        <v>0</v>
      </c>
      <c r="BX543" s="2">
        <v>1.575</v>
      </c>
      <c r="BY543" s="2">
        <v>3.9380000000000002</v>
      </c>
      <c r="BZ543" s="2">
        <v>33.863</v>
      </c>
      <c r="CA543" s="2">
        <v>0</v>
      </c>
      <c r="CB543" s="2">
        <v>0</v>
      </c>
      <c r="CC543" s="2">
        <v>0</v>
      </c>
      <c r="CD543" s="2">
        <v>0</v>
      </c>
      <c r="CE543" s="2">
        <v>513</v>
      </c>
      <c r="CF543" s="2">
        <v>1148.895</v>
      </c>
      <c r="CG543" s="2">
        <v>1749.7350000000001</v>
      </c>
      <c r="CH543" s="2">
        <v>1086.4580000000001</v>
      </c>
      <c r="CI543" s="2">
        <v>573.97499999999991</v>
      </c>
    </row>
    <row r="544" spans="1:87" x14ac:dyDescent="0.2">
      <c r="A544" s="11">
        <v>44730</v>
      </c>
      <c r="B544" s="12">
        <v>24.975000000000001</v>
      </c>
      <c r="C544" s="12">
        <v>25.244999999999997</v>
      </c>
      <c r="D544" s="12">
        <v>25.11</v>
      </c>
      <c r="E544" s="12">
        <v>80.91</v>
      </c>
      <c r="F544" s="12">
        <v>54.405000000000001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2.363</v>
      </c>
      <c r="N544" s="12">
        <v>0</v>
      </c>
      <c r="O544" s="12">
        <v>0</v>
      </c>
      <c r="P544" s="12">
        <v>59.4</v>
      </c>
      <c r="Q544" s="12">
        <v>48.6</v>
      </c>
      <c r="R544" s="12">
        <v>199.8</v>
      </c>
      <c r="S544" s="12">
        <v>10.8</v>
      </c>
      <c r="T544" s="12">
        <v>17.324999999999999</v>
      </c>
      <c r="U544" s="12">
        <v>3.15</v>
      </c>
      <c r="V544" s="12">
        <v>31.725000000000001</v>
      </c>
      <c r="W544" s="12">
        <v>25.11</v>
      </c>
      <c r="X544" s="12">
        <v>24.975000000000001</v>
      </c>
      <c r="Y544" s="12">
        <v>24.975000000000001</v>
      </c>
      <c r="AA544" s="2">
        <f t="shared" si="196"/>
        <v>0</v>
      </c>
      <c r="AB544" s="2">
        <f t="shared" si="197"/>
        <v>199.8</v>
      </c>
      <c r="AC544" s="2">
        <f t="shared" si="204"/>
        <v>80.91</v>
      </c>
      <c r="AE544" s="9">
        <v>1</v>
      </c>
      <c r="AF544" s="2">
        <f t="shared" si="198"/>
        <v>0</v>
      </c>
      <c r="AG544" s="2">
        <f t="shared" si="199"/>
        <v>341.43799999999999</v>
      </c>
      <c r="AH544" s="2">
        <f t="shared" si="200"/>
        <v>317.43000000000006</v>
      </c>
      <c r="AI544" s="2">
        <f t="shared" si="201"/>
        <v>658.86800000000005</v>
      </c>
      <c r="AK544">
        <f t="shared" si="202"/>
        <v>6</v>
      </c>
      <c r="AL544">
        <f t="shared" si="203"/>
        <v>2022</v>
      </c>
      <c r="BL544" s="2">
        <v>24.975000000000001</v>
      </c>
      <c r="BM544" s="2">
        <v>25.244999999999997</v>
      </c>
      <c r="BN544" s="2">
        <v>25.11</v>
      </c>
      <c r="BO544" s="2">
        <v>80.91</v>
      </c>
      <c r="BP544" s="2">
        <v>54.405000000000001</v>
      </c>
      <c r="BQ544" s="2">
        <v>0</v>
      </c>
      <c r="BR544" s="2">
        <v>0</v>
      </c>
      <c r="BS544" s="2">
        <v>0</v>
      </c>
      <c r="BT544" s="2">
        <v>0</v>
      </c>
      <c r="BU544" s="2">
        <v>0</v>
      </c>
      <c r="BV544" s="2">
        <v>0</v>
      </c>
      <c r="BW544" s="2">
        <v>2.363</v>
      </c>
      <c r="BX544" s="2">
        <v>0</v>
      </c>
      <c r="BY544" s="2">
        <v>0</v>
      </c>
      <c r="BZ544" s="2">
        <v>59.4</v>
      </c>
      <c r="CA544" s="2">
        <v>48.6</v>
      </c>
      <c r="CB544" s="2">
        <v>199.8</v>
      </c>
      <c r="CC544" s="2">
        <v>10.8</v>
      </c>
      <c r="CD544" s="2">
        <v>17.324999999999999</v>
      </c>
      <c r="CE544" s="2">
        <v>3.15</v>
      </c>
      <c r="CF544" s="2">
        <v>31.725000000000001</v>
      </c>
      <c r="CG544" s="2">
        <v>25.11</v>
      </c>
      <c r="CH544" s="2">
        <v>24.975000000000001</v>
      </c>
      <c r="CI544" s="2">
        <v>24.975000000000001</v>
      </c>
    </row>
    <row r="545" spans="1:87" x14ac:dyDescent="0.2">
      <c r="A545" s="11">
        <v>44731</v>
      </c>
      <c r="B545" s="12">
        <v>25.11</v>
      </c>
      <c r="C545" s="12">
        <v>24.975000000000001</v>
      </c>
      <c r="D545" s="12">
        <v>24.975000000000001</v>
      </c>
      <c r="E545" s="12">
        <v>25.244999999999997</v>
      </c>
      <c r="F545" s="12">
        <v>24.975000000000001</v>
      </c>
      <c r="G545" s="12">
        <v>3.24</v>
      </c>
      <c r="H545" s="12">
        <v>0</v>
      </c>
      <c r="I545" s="12">
        <v>0</v>
      </c>
      <c r="J545" s="12">
        <v>0</v>
      </c>
      <c r="K545" s="12">
        <v>0</v>
      </c>
      <c r="L545" s="12">
        <v>15.751000000000001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25.245000000000001</v>
      </c>
      <c r="W545" s="12">
        <v>25.244999999999997</v>
      </c>
      <c r="X545" s="12">
        <v>25.11</v>
      </c>
      <c r="Y545" s="12">
        <v>25.38</v>
      </c>
      <c r="AA545" s="2">
        <f t="shared" si="196"/>
        <v>15.751000000000001</v>
      </c>
      <c r="AB545" s="2">
        <f t="shared" si="197"/>
        <v>0</v>
      </c>
      <c r="AC545" s="2">
        <f t="shared" si="204"/>
        <v>25.38</v>
      </c>
      <c r="AE545" s="9">
        <v>2</v>
      </c>
      <c r="AF545" s="2">
        <f t="shared" si="198"/>
        <v>15.751000000000001</v>
      </c>
      <c r="AG545" s="2">
        <f t="shared" si="199"/>
        <v>0</v>
      </c>
      <c r="AH545" s="2">
        <f t="shared" si="200"/>
        <v>229.50000000000003</v>
      </c>
      <c r="AI545" s="2">
        <f t="shared" si="201"/>
        <v>245.25100000000003</v>
      </c>
      <c r="AK545">
        <f t="shared" si="202"/>
        <v>6</v>
      </c>
      <c r="AL545">
        <f t="shared" si="203"/>
        <v>2022</v>
      </c>
      <c r="BL545" s="2">
        <v>25.11</v>
      </c>
      <c r="BM545" s="2">
        <v>24.975000000000001</v>
      </c>
      <c r="BN545" s="2">
        <v>24.975000000000001</v>
      </c>
      <c r="BO545" s="2">
        <v>25.244999999999997</v>
      </c>
      <c r="BP545" s="2">
        <v>24.975000000000001</v>
      </c>
      <c r="BQ545" s="2">
        <v>3.24</v>
      </c>
      <c r="BR545" s="2">
        <v>0</v>
      </c>
      <c r="BS545" s="2">
        <v>0</v>
      </c>
      <c r="BT545" s="2">
        <v>0</v>
      </c>
      <c r="BU545" s="2">
        <v>0</v>
      </c>
      <c r="BV545" s="2">
        <v>15.751000000000001</v>
      </c>
      <c r="BW545" s="2">
        <v>0</v>
      </c>
      <c r="BX545" s="2">
        <v>0</v>
      </c>
      <c r="BY545" s="2">
        <v>0</v>
      </c>
      <c r="BZ545" s="2">
        <v>0</v>
      </c>
      <c r="CA545" s="2">
        <v>0</v>
      </c>
      <c r="CB545" s="2">
        <v>0</v>
      </c>
      <c r="CC545" s="2">
        <v>0</v>
      </c>
      <c r="CD545" s="2">
        <v>0</v>
      </c>
      <c r="CE545" s="2">
        <v>0</v>
      </c>
      <c r="CF545" s="2">
        <v>25.245000000000001</v>
      </c>
      <c r="CG545" s="2">
        <v>25.244999999999997</v>
      </c>
      <c r="CH545" s="2">
        <v>25.11</v>
      </c>
      <c r="CI545" s="2">
        <v>25.38</v>
      </c>
    </row>
    <row r="546" spans="1:87" x14ac:dyDescent="0.2">
      <c r="A546" s="11">
        <v>44732</v>
      </c>
      <c r="B546" s="12">
        <v>25.11</v>
      </c>
      <c r="C546" s="12">
        <v>25.244999999999997</v>
      </c>
      <c r="D546" s="12">
        <v>25.244999999999997</v>
      </c>
      <c r="E546" s="12">
        <v>24.975000000000001</v>
      </c>
      <c r="F546" s="12">
        <v>22.14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5.4</v>
      </c>
      <c r="V546" s="12">
        <v>20.700000000000003</v>
      </c>
      <c r="W546" s="12">
        <v>25.11</v>
      </c>
      <c r="X546" s="12">
        <v>763.11</v>
      </c>
      <c r="Y546" s="12">
        <v>1992.3750000000002</v>
      </c>
      <c r="AA546" s="2">
        <f t="shared" si="196"/>
        <v>5.4</v>
      </c>
      <c r="AB546" s="2">
        <f t="shared" si="197"/>
        <v>0</v>
      </c>
      <c r="AC546" s="2">
        <f t="shared" si="204"/>
        <v>1992.3750000000002</v>
      </c>
      <c r="AE546" s="9">
        <v>3</v>
      </c>
      <c r="AF546" s="2">
        <f t="shared" si="198"/>
        <v>5.4</v>
      </c>
      <c r="AG546" s="2">
        <f t="shared" si="199"/>
        <v>0</v>
      </c>
      <c r="AH546" s="2">
        <f t="shared" si="200"/>
        <v>2924.01</v>
      </c>
      <c r="AI546" s="2">
        <f t="shared" si="201"/>
        <v>2929.4100000000003</v>
      </c>
      <c r="AK546">
        <f t="shared" si="202"/>
        <v>6</v>
      </c>
      <c r="AL546">
        <f t="shared" si="203"/>
        <v>2022</v>
      </c>
      <c r="BL546" s="2">
        <v>25.11</v>
      </c>
      <c r="BM546" s="2">
        <v>25.244999999999997</v>
      </c>
      <c r="BN546" s="2">
        <v>25.244999999999997</v>
      </c>
      <c r="BO546" s="2">
        <v>24.975000000000001</v>
      </c>
      <c r="BP546" s="2">
        <v>22.14</v>
      </c>
      <c r="BQ546" s="2">
        <v>0</v>
      </c>
      <c r="BR546" s="2">
        <v>0</v>
      </c>
      <c r="BS546" s="2">
        <v>0</v>
      </c>
      <c r="BT546" s="2">
        <v>0</v>
      </c>
      <c r="BU546" s="2">
        <v>0</v>
      </c>
      <c r="BV546" s="2">
        <v>0</v>
      </c>
      <c r="BW546" s="2">
        <v>0</v>
      </c>
      <c r="BX546" s="2">
        <v>0</v>
      </c>
      <c r="BY546" s="2">
        <v>0</v>
      </c>
      <c r="BZ546" s="2">
        <v>0</v>
      </c>
      <c r="CA546" s="2">
        <v>0</v>
      </c>
      <c r="CB546" s="2">
        <v>0</v>
      </c>
      <c r="CC546" s="2">
        <v>0</v>
      </c>
      <c r="CD546" s="2">
        <v>0</v>
      </c>
      <c r="CE546" s="2">
        <v>5.4</v>
      </c>
      <c r="CF546" s="2">
        <v>20.700000000000003</v>
      </c>
      <c r="CG546" s="2">
        <v>25.11</v>
      </c>
      <c r="CH546" s="2">
        <v>763.11</v>
      </c>
      <c r="CI546" s="2">
        <v>1992.3750000000002</v>
      </c>
    </row>
    <row r="547" spans="1:87" x14ac:dyDescent="0.2">
      <c r="A547" s="11">
        <v>44733</v>
      </c>
      <c r="B547" s="12">
        <v>1673.7750000000001</v>
      </c>
      <c r="C547" s="12">
        <v>1700.5500000000002</v>
      </c>
      <c r="D547" s="12">
        <v>1877.5130000000001</v>
      </c>
      <c r="E547" s="12">
        <v>1384.3130000000001</v>
      </c>
      <c r="F547" s="12">
        <v>92.228000000000009</v>
      </c>
      <c r="G547" s="12">
        <v>0</v>
      </c>
      <c r="H547" s="12">
        <v>0</v>
      </c>
      <c r="I547" s="12">
        <v>420.18800000000005</v>
      </c>
      <c r="J547" s="12">
        <v>2140.9879999999998</v>
      </c>
      <c r="K547" s="12">
        <v>1881.788</v>
      </c>
      <c r="L547" s="12">
        <v>1310.288</v>
      </c>
      <c r="M547" s="12">
        <v>1713.9380000000001</v>
      </c>
      <c r="N547" s="12">
        <v>2236.2750000000001</v>
      </c>
      <c r="O547" s="12">
        <v>1665.5630000000001</v>
      </c>
      <c r="P547" s="12">
        <v>2765.7</v>
      </c>
      <c r="Q547" s="12">
        <v>2407.5</v>
      </c>
      <c r="R547" s="12">
        <v>2588.85</v>
      </c>
      <c r="S547" s="12">
        <v>2451.4879999999998</v>
      </c>
      <c r="T547" s="12">
        <v>2360.1379999999999</v>
      </c>
      <c r="U547" s="12">
        <v>241.2</v>
      </c>
      <c r="V547" s="12">
        <v>24.164999999999999</v>
      </c>
      <c r="W547" s="12">
        <v>25.11</v>
      </c>
      <c r="X547" s="12">
        <v>24.975000000000001</v>
      </c>
      <c r="Y547" s="12">
        <v>25.11</v>
      </c>
      <c r="AA547" s="2">
        <f t="shared" si="196"/>
        <v>2588.85</v>
      </c>
      <c r="AB547" s="2">
        <f t="shared" si="197"/>
        <v>2765.7</v>
      </c>
      <c r="AC547" s="2">
        <f t="shared" si="204"/>
        <v>1877.5130000000001</v>
      </c>
      <c r="AE547" s="9">
        <v>4</v>
      </c>
      <c r="AF547" s="2">
        <f t="shared" si="198"/>
        <v>15108.866000000002</v>
      </c>
      <c r="AG547" s="2">
        <f t="shared" si="199"/>
        <v>9075.0380000000005</v>
      </c>
      <c r="AH547" s="2">
        <f t="shared" si="200"/>
        <v>6827.7389999999978</v>
      </c>
      <c r="AI547" s="2">
        <f t="shared" si="201"/>
        <v>31011.643</v>
      </c>
      <c r="AK547">
        <f t="shared" si="202"/>
        <v>6</v>
      </c>
      <c r="AL547">
        <f t="shared" si="203"/>
        <v>2022</v>
      </c>
      <c r="BL547" s="2">
        <v>1673.7750000000001</v>
      </c>
      <c r="BM547" s="2">
        <v>1700.5500000000002</v>
      </c>
      <c r="BN547" s="2">
        <v>1877.5130000000001</v>
      </c>
      <c r="BO547" s="2">
        <v>1384.3130000000001</v>
      </c>
      <c r="BP547" s="2">
        <v>92.228000000000009</v>
      </c>
      <c r="BQ547" s="2">
        <v>0</v>
      </c>
      <c r="BR547" s="2">
        <v>0</v>
      </c>
      <c r="BS547" s="2">
        <v>420.18800000000005</v>
      </c>
      <c r="BT547" s="2">
        <v>2140.9879999999998</v>
      </c>
      <c r="BU547" s="2">
        <v>1881.788</v>
      </c>
      <c r="BV547" s="2">
        <v>1310.288</v>
      </c>
      <c r="BW547" s="2">
        <v>1713.9380000000001</v>
      </c>
      <c r="BX547" s="2">
        <v>2236.2750000000001</v>
      </c>
      <c r="BY547" s="2">
        <v>1665.5630000000001</v>
      </c>
      <c r="BZ547" s="2">
        <v>2765.7</v>
      </c>
      <c r="CA547" s="2">
        <v>2407.5</v>
      </c>
      <c r="CB547" s="2">
        <v>2588.85</v>
      </c>
      <c r="CC547" s="2">
        <v>2451.4879999999998</v>
      </c>
      <c r="CD547" s="2">
        <v>2360.1379999999999</v>
      </c>
      <c r="CE547" s="2">
        <v>241.2</v>
      </c>
      <c r="CF547" s="2">
        <v>24.164999999999999</v>
      </c>
      <c r="CG547" s="2">
        <v>25.11</v>
      </c>
      <c r="CH547" s="2">
        <v>24.975000000000001</v>
      </c>
      <c r="CI547" s="2">
        <v>25.11</v>
      </c>
    </row>
    <row r="548" spans="1:87" x14ac:dyDescent="0.2">
      <c r="A548" s="11">
        <v>44734</v>
      </c>
      <c r="B548" s="12">
        <v>25.11</v>
      </c>
      <c r="C548" s="12">
        <v>25.244999999999997</v>
      </c>
      <c r="D548" s="12">
        <v>24.975000000000001</v>
      </c>
      <c r="E548" s="12">
        <v>53.910000000000004</v>
      </c>
      <c r="F548" s="12">
        <v>122.58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19.98</v>
      </c>
      <c r="W548" s="12">
        <v>24.704999999999998</v>
      </c>
      <c r="X548" s="12">
        <v>25.244999999999997</v>
      </c>
      <c r="Y548" s="12">
        <v>24.975000000000001</v>
      </c>
      <c r="AA548" s="2">
        <f t="shared" si="196"/>
        <v>0</v>
      </c>
      <c r="AB548" s="2">
        <f t="shared" si="197"/>
        <v>0</v>
      </c>
      <c r="AC548" s="2">
        <f t="shared" si="204"/>
        <v>122.58</v>
      </c>
      <c r="AE548" s="9">
        <v>5</v>
      </c>
      <c r="AF548" s="2">
        <f t="shared" si="198"/>
        <v>0</v>
      </c>
      <c r="AG548" s="2">
        <f t="shared" si="199"/>
        <v>0</v>
      </c>
      <c r="AH548" s="2">
        <f t="shared" si="200"/>
        <v>346.72500000000002</v>
      </c>
      <c r="AI548" s="2">
        <f t="shared" si="201"/>
        <v>346.72500000000002</v>
      </c>
      <c r="AK548">
        <f t="shared" si="202"/>
        <v>6</v>
      </c>
      <c r="AL548">
        <f t="shared" si="203"/>
        <v>2022</v>
      </c>
      <c r="BL548" s="2">
        <v>25.11</v>
      </c>
      <c r="BM548" s="2">
        <v>25.244999999999997</v>
      </c>
      <c r="BN548" s="2">
        <v>24.975000000000001</v>
      </c>
      <c r="BO548" s="2">
        <v>53.910000000000004</v>
      </c>
      <c r="BP548" s="2">
        <v>122.58</v>
      </c>
      <c r="BQ548" s="2">
        <v>0</v>
      </c>
      <c r="BR548" s="2">
        <v>0</v>
      </c>
      <c r="BS548" s="2">
        <v>0</v>
      </c>
      <c r="BT548" s="2">
        <v>0</v>
      </c>
      <c r="BU548" s="2">
        <v>0</v>
      </c>
      <c r="BV548" s="2">
        <v>0</v>
      </c>
      <c r="BW548" s="2">
        <v>0</v>
      </c>
      <c r="BX548" s="2">
        <v>0</v>
      </c>
      <c r="BY548" s="2">
        <v>0</v>
      </c>
      <c r="BZ548" s="2">
        <v>0</v>
      </c>
      <c r="CA548" s="2">
        <v>0</v>
      </c>
      <c r="CB548" s="2">
        <v>0</v>
      </c>
      <c r="CC548" s="2">
        <v>0</v>
      </c>
      <c r="CD548" s="2">
        <v>0</v>
      </c>
      <c r="CE548" s="2">
        <v>0</v>
      </c>
      <c r="CF548" s="2">
        <v>19.98</v>
      </c>
      <c r="CG548" s="2">
        <v>24.704999999999998</v>
      </c>
      <c r="CH548" s="2">
        <v>25.244999999999997</v>
      </c>
      <c r="CI548" s="2">
        <v>24.975000000000001</v>
      </c>
    </row>
    <row r="549" spans="1:87" x14ac:dyDescent="0.2">
      <c r="A549" s="11">
        <v>44735</v>
      </c>
      <c r="B549" s="12">
        <v>46.575000000000003</v>
      </c>
      <c r="C549" s="12">
        <v>25.244999999999997</v>
      </c>
      <c r="D549" s="12">
        <v>24.975000000000001</v>
      </c>
      <c r="E549" s="12">
        <v>24.975000000000001</v>
      </c>
      <c r="F549" s="12">
        <v>24.84</v>
      </c>
      <c r="G549" s="12">
        <v>3.645</v>
      </c>
      <c r="H549" s="12">
        <v>0</v>
      </c>
      <c r="I549" s="12">
        <v>13.950000000000001</v>
      </c>
      <c r="J549" s="12">
        <v>338.738</v>
      </c>
      <c r="K549" s="12">
        <v>259.2</v>
      </c>
      <c r="L549" s="12">
        <v>113.4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156.6</v>
      </c>
      <c r="V549" s="12">
        <v>279.67500000000001</v>
      </c>
      <c r="W549" s="12">
        <v>273.375</v>
      </c>
      <c r="X549" s="12">
        <v>293.64800000000002</v>
      </c>
      <c r="Y549" s="12">
        <v>275.37799999999999</v>
      </c>
      <c r="AA549" s="2">
        <f t="shared" si="196"/>
        <v>338.738</v>
      </c>
      <c r="AB549" s="2">
        <f t="shared" si="197"/>
        <v>0</v>
      </c>
      <c r="AC549" s="2">
        <f t="shared" si="204"/>
        <v>293.64800000000002</v>
      </c>
      <c r="AE549" s="9">
        <v>6</v>
      </c>
      <c r="AF549" s="2">
        <f t="shared" si="198"/>
        <v>881.88799999999992</v>
      </c>
      <c r="AG549" s="2">
        <f t="shared" si="199"/>
        <v>0</v>
      </c>
      <c r="AH549" s="2">
        <f t="shared" si="200"/>
        <v>1272.3310000000001</v>
      </c>
      <c r="AI549" s="2">
        <f t="shared" si="201"/>
        <v>2154.2190000000001</v>
      </c>
      <c r="AK549">
        <f t="shared" si="202"/>
        <v>6</v>
      </c>
      <c r="AL549">
        <f t="shared" si="203"/>
        <v>2022</v>
      </c>
      <c r="BL549" s="2">
        <v>46.575000000000003</v>
      </c>
      <c r="BM549" s="2">
        <v>25.244999999999997</v>
      </c>
      <c r="BN549" s="2">
        <v>24.975000000000001</v>
      </c>
      <c r="BO549" s="2">
        <v>24.975000000000001</v>
      </c>
      <c r="BP549" s="2">
        <v>24.84</v>
      </c>
      <c r="BQ549" s="2">
        <v>3.645</v>
      </c>
      <c r="BR549" s="2">
        <v>0</v>
      </c>
      <c r="BS549" s="2">
        <v>13.950000000000001</v>
      </c>
      <c r="BT549" s="2">
        <v>338.738</v>
      </c>
      <c r="BU549" s="2">
        <v>259.2</v>
      </c>
      <c r="BV549" s="2">
        <v>113.4</v>
      </c>
      <c r="BW549" s="2">
        <v>0</v>
      </c>
      <c r="BX549" s="2">
        <v>0</v>
      </c>
      <c r="BY549" s="2">
        <v>0</v>
      </c>
      <c r="BZ549" s="2">
        <v>0</v>
      </c>
      <c r="CA549" s="2">
        <v>0</v>
      </c>
      <c r="CB549" s="2">
        <v>0</v>
      </c>
      <c r="CC549" s="2">
        <v>0</v>
      </c>
      <c r="CD549" s="2">
        <v>0</v>
      </c>
      <c r="CE549" s="2">
        <v>156.6</v>
      </c>
      <c r="CF549" s="2">
        <v>279.67500000000001</v>
      </c>
      <c r="CG549" s="2">
        <v>273.375</v>
      </c>
      <c r="CH549" s="2">
        <v>293.64800000000002</v>
      </c>
      <c r="CI549" s="2">
        <v>275.37799999999999</v>
      </c>
    </row>
    <row r="550" spans="1:87" x14ac:dyDescent="0.2">
      <c r="A550" s="11">
        <v>44736</v>
      </c>
      <c r="B550" s="12">
        <v>904.94999999999982</v>
      </c>
      <c r="C550" s="12">
        <v>1432.508</v>
      </c>
      <c r="D550" s="12">
        <v>2789.4829999999997</v>
      </c>
      <c r="E550" s="12">
        <v>2478.7130000000002</v>
      </c>
      <c r="F550" s="12">
        <v>2296.3279999999995</v>
      </c>
      <c r="G550" s="12">
        <v>2635.7860000000001</v>
      </c>
      <c r="H550" s="12">
        <v>2290.8379999999997</v>
      </c>
      <c r="I550" s="12">
        <v>1917</v>
      </c>
      <c r="J550" s="12">
        <v>920.92499999999995</v>
      </c>
      <c r="K550" s="12">
        <v>325.8</v>
      </c>
      <c r="L550" s="12">
        <v>356.4</v>
      </c>
      <c r="M550" s="12">
        <v>715.72500000000002</v>
      </c>
      <c r="N550" s="12">
        <v>2191.3879999999999</v>
      </c>
      <c r="O550" s="12">
        <v>2272.7260000000001</v>
      </c>
      <c r="P550" s="12">
        <v>1700.8879999999999</v>
      </c>
      <c r="Q550" s="12">
        <v>2157.413</v>
      </c>
      <c r="R550" s="12">
        <v>2431.125</v>
      </c>
      <c r="S550" s="12">
        <v>2429.2129999999997</v>
      </c>
      <c r="T550" s="12">
        <v>3096.9009999999998</v>
      </c>
      <c r="U550" s="12">
        <v>2359.0129999999999</v>
      </c>
      <c r="V550" s="12">
        <v>1312.6510000000001</v>
      </c>
      <c r="W550" s="12">
        <v>1730.88</v>
      </c>
      <c r="X550" s="12">
        <v>1517.0630000000001</v>
      </c>
      <c r="Y550" s="12">
        <v>1178.4380000000001</v>
      </c>
      <c r="AA550" s="2">
        <f t="shared" si="196"/>
        <v>0</v>
      </c>
      <c r="AB550" s="2">
        <f t="shared" si="197"/>
        <v>3096.9009999999998</v>
      </c>
      <c r="AC550" s="2">
        <f t="shared" si="204"/>
        <v>2789.4829999999997</v>
      </c>
      <c r="AE550" s="9">
        <v>7</v>
      </c>
      <c r="AF550" s="2">
        <f t="shared" si="198"/>
        <v>0</v>
      </c>
      <c r="AG550" s="2">
        <f t="shared" si="199"/>
        <v>22874.517</v>
      </c>
      <c r="AH550" s="2">
        <f t="shared" si="200"/>
        <v>20567.637999999992</v>
      </c>
      <c r="AI550" s="2">
        <f t="shared" si="201"/>
        <v>43442.154999999992</v>
      </c>
      <c r="AK550">
        <f t="shared" si="202"/>
        <v>6</v>
      </c>
      <c r="AL550">
        <f t="shared" si="203"/>
        <v>2022</v>
      </c>
      <c r="BL550" s="2">
        <v>904.94999999999982</v>
      </c>
      <c r="BM550" s="2">
        <v>1432.508</v>
      </c>
      <c r="BN550" s="2">
        <v>2789.4829999999997</v>
      </c>
      <c r="BO550" s="2">
        <v>2478.7130000000002</v>
      </c>
      <c r="BP550" s="2">
        <v>2296.3279999999995</v>
      </c>
      <c r="BQ550" s="2">
        <v>2635.7860000000001</v>
      </c>
      <c r="BR550" s="2">
        <v>2290.8379999999997</v>
      </c>
      <c r="BS550" s="2">
        <v>1917</v>
      </c>
      <c r="BT550" s="2">
        <v>920.92499999999995</v>
      </c>
      <c r="BU550" s="2">
        <v>325.8</v>
      </c>
      <c r="BV550" s="2">
        <v>356.4</v>
      </c>
      <c r="BW550" s="2">
        <v>715.72500000000002</v>
      </c>
      <c r="BX550" s="2">
        <v>2191.3879999999999</v>
      </c>
      <c r="BY550" s="2">
        <v>2272.7260000000001</v>
      </c>
      <c r="BZ550" s="2">
        <v>1700.8879999999999</v>
      </c>
      <c r="CA550" s="2">
        <v>2157.413</v>
      </c>
      <c r="CB550" s="2">
        <v>2431.125</v>
      </c>
      <c r="CC550" s="2">
        <v>2429.2129999999997</v>
      </c>
      <c r="CD550" s="2">
        <v>3096.9009999999998</v>
      </c>
      <c r="CE550" s="2">
        <v>2359.0129999999999</v>
      </c>
      <c r="CF550" s="2">
        <v>1312.6510000000001</v>
      </c>
      <c r="CG550" s="2">
        <v>1730.88</v>
      </c>
      <c r="CH550" s="2">
        <v>1517.0630000000001</v>
      </c>
      <c r="CI550" s="2">
        <v>1178.4380000000001</v>
      </c>
    </row>
    <row r="551" spans="1:87" x14ac:dyDescent="0.2">
      <c r="A551" s="11">
        <v>44737</v>
      </c>
      <c r="B551" s="12">
        <v>391.298</v>
      </c>
      <c r="C551" s="12">
        <v>555.77300000000002</v>
      </c>
      <c r="D551" s="12">
        <v>249.97499999999999</v>
      </c>
      <c r="E551" s="12">
        <v>235.43999999999997</v>
      </c>
      <c r="F551" s="12">
        <v>230.35500000000002</v>
      </c>
      <c r="G551" s="12">
        <v>75.038000000000011</v>
      </c>
      <c r="H551" s="12">
        <v>47.25</v>
      </c>
      <c r="I551" s="12">
        <v>324.90000000000003</v>
      </c>
      <c r="J551" s="12">
        <v>704.02500000000009</v>
      </c>
      <c r="K551" s="12">
        <v>494.77500000000003</v>
      </c>
      <c r="L551" s="12">
        <v>980.88800000000003</v>
      </c>
      <c r="M551" s="12">
        <v>667.01299999999992</v>
      </c>
      <c r="N551" s="12">
        <v>628.98800000000006</v>
      </c>
      <c r="O551" s="12">
        <v>270.33800000000002</v>
      </c>
      <c r="P551" s="12">
        <v>480.488</v>
      </c>
      <c r="Q551" s="12">
        <v>412.2</v>
      </c>
      <c r="R551" s="12">
        <v>324.56299999999999</v>
      </c>
      <c r="S551" s="12">
        <v>371.58800000000002</v>
      </c>
      <c r="T551" s="12">
        <v>440.55</v>
      </c>
      <c r="U551" s="12">
        <v>126.22499999999999</v>
      </c>
      <c r="V551" s="12">
        <v>17.82</v>
      </c>
      <c r="W551" s="12">
        <v>23.895</v>
      </c>
      <c r="X551" s="12">
        <v>125.235</v>
      </c>
      <c r="Y551" s="12">
        <v>55.034999999999997</v>
      </c>
      <c r="AA551" s="2">
        <f t="shared" si="196"/>
        <v>0</v>
      </c>
      <c r="AB551" s="2">
        <f t="shared" si="197"/>
        <v>980.88800000000003</v>
      </c>
      <c r="AC551" s="2">
        <f t="shared" si="204"/>
        <v>555.77300000000002</v>
      </c>
      <c r="AE551" s="9">
        <v>1</v>
      </c>
      <c r="AF551" s="2">
        <f t="shared" si="198"/>
        <v>0</v>
      </c>
      <c r="AG551" s="2">
        <f t="shared" si="199"/>
        <v>6226.5410000000002</v>
      </c>
      <c r="AH551" s="2">
        <f t="shared" si="200"/>
        <v>2007.1140000000005</v>
      </c>
      <c r="AI551" s="2">
        <f t="shared" si="201"/>
        <v>8233.6550000000007</v>
      </c>
      <c r="AK551">
        <f t="shared" si="202"/>
        <v>6</v>
      </c>
      <c r="AL551">
        <f t="shared" si="203"/>
        <v>2022</v>
      </c>
      <c r="BL551" s="2">
        <v>391.298</v>
      </c>
      <c r="BM551" s="2">
        <v>555.77300000000002</v>
      </c>
      <c r="BN551" s="2">
        <v>249.97499999999999</v>
      </c>
      <c r="BO551" s="2">
        <v>235.43999999999997</v>
      </c>
      <c r="BP551" s="2">
        <v>230.35500000000002</v>
      </c>
      <c r="BQ551" s="2">
        <v>75.038000000000011</v>
      </c>
      <c r="BR551" s="2">
        <v>47.25</v>
      </c>
      <c r="BS551" s="2">
        <v>324.90000000000003</v>
      </c>
      <c r="BT551" s="2">
        <v>704.02500000000009</v>
      </c>
      <c r="BU551" s="2">
        <v>494.77500000000003</v>
      </c>
      <c r="BV551" s="2">
        <v>980.88800000000003</v>
      </c>
      <c r="BW551" s="2">
        <v>667.01299999999992</v>
      </c>
      <c r="BX551" s="2">
        <v>628.98800000000006</v>
      </c>
      <c r="BY551" s="2">
        <v>270.33800000000002</v>
      </c>
      <c r="BZ551" s="2">
        <v>480.488</v>
      </c>
      <c r="CA551" s="2">
        <v>412.2</v>
      </c>
      <c r="CB551" s="2">
        <v>324.56299999999999</v>
      </c>
      <c r="CC551" s="2">
        <v>371.58800000000002</v>
      </c>
      <c r="CD551" s="2">
        <v>440.55</v>
      </c>
      <c r="CE551" s="2">
        <v>126.22499999999999</v>
      </c>
      <c r="CF551" s="2">
        <v>17.82</v>
      </c>
      <c r="CG551" s="2">
        <v>23.895</v>
      </c>
      <c r="CH551" s="2">
        <v>125.235</v>
      </c>
      <c r="CI551" s="2">
        <v>55.034999999999997</v>
      </c>
    </row>
    <row r="552" spans="1:87" x14ac:dyDescent="0.2">
      <c r="A552" s="11">
        <v>44738</v>
      </c>
      <c r="B552" s="12">
        <v>24.975000000000001</v>
      </c>
      <c r="C552" s="12">
        <v>24.84</v>
      </c>
      <c r="D552" s="12">
        <v>123.84</v>
      </c>
      <c r="E552" s="12">
        <v>24.704999999999998</v>
      </c>
      <c r="F552" s="12">
        <v>109.52999999999999</v>
      </c>
      <c r="G552" s="12">
        <v>81.337999999999994</v>
      </c>
      <c r="H552" s="12">
        <v>1270.6880000000001</v>
      </c>
      <c r="I552" s="12">
        <v>2090.3629999999998</v>
      </c>
      <c r="J552" s="12">
        <v>2354.0630000000001</v>
      </c>
      <c r="K552" s="12">
        <v>2912.1750000000002</v>
      </c>
      <c r="L552" s="12">
        <v>2729.0250000000001</v>
      </c>
      <c r="M552" s="12">
        <v>1487.3629999999998</v>
      </c>
      <c r="N552" s="12">
        <v>586.91300000000001</v>
      </c>
      <c r="O552" s="12">
        <v>488.47499999999997</v>
      </c>
      <c r="P552" s="12">
        <v>220.27500000000001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17.82</v>
      </c>
      <c r="W552" s="12">
        <v>24.84</v>
      </c>
      <c r="X552" s="12">
        <v>24.975000000000001</v>
      </c>
      <c r="Y552" s="12">
        <v>24.84</v>
      </c>
      <c r="AA552" s="2">
        <f t="shared" si="196"/>
        <v>2912.1750000000002</v>
      </c>
      <c r="AB552" s="2">
        <f t="shared" si="197"/>
        <v>586.91300000000001</v>
      </c>
      <c r="AC552" s="2">
        <f t="shared" si="204"/>
        <v>1270.6880000000001</v>
      </c>
      <c r="AE552" s="9">
        <v>2</v>
      </c>
      <c r="AF552" s="2">
        <f t="shared" si="198"/>
        <v>11572.989</v>
      </c>
      <c r="AG552" s="2">
        <f t="shared" si="199"/>
        <v>1295.663</v>
      </c>
      <c r="AH552" s="2">
        <f t="shared" si="200"/>
        <v>1752.3910000000001</v>
      </c>
      <c r="AI552" s="2">
        <f t="shared" si="201"/>
        <v>14621.043</v>
      </c>
      <c r="AK552">
        <f t="shared" si="202"/>
        <v>6</v>
      </c>
      <c r="AL552">
        <f t="shared" si="203"/>
        <v>2022</v>
      </c>
      <c r="BL552" s="2">
        <v>24.975000000000001</v>
      </c>
      <c r="BM552" s="2">
        <v>24.84</v>
      </c>
      <c r="BN552" s="2">
        <v>123.84</v>
      </c>
      <c r="BO552" s="2">
        <v>24.704999999999998</v>
      </c>
      <c r="BP552" s="2">
        <v>109.52999999999999</v>
      </c>
      <c r="BQ552" s="2">
        <v>81.337999999999994</v>
      </c>
      <c r="BR552" s="2">
        <v>1270.6880000000001</v>
      </c>
      <c r="BS552" s="2">
        <v>2090.3629999999998</v>
      </c>
      <c r="BT552" s="2">
        <v>2354.0630000000001</v>
      </c>
      <c r="BU552" s="2">
        <v>2912.1750000000002</v>
      </c>
      <c r="BV552" s="2">
        <v>2729.0250000000001</v>
      </c>
      <c r="BW552" s="2">
        <v>1487.3629999999998</v>
      </c>
      <c r="BX552" s="2">
        <v>586.91300000000001</v>
      </c>
      <c r="BY552" s="2">
        <v>488.47499999999997</v>
      </c>
      <c r="BZ552" s="2">
        <v>220.27500000000001</v>
      </c>
      <c r="CA552" s="2">
        <v>0</v>
      </c>
      <c r="CB552" s="2">
        <v>0</v>
      </c>
      <c r="CC552" s="2">
        <v>0</v>
      </c>
      <c r="CD552" s="2">
        <v>0</v>
      </c>
      <c r="CE552" s="2">
        <v>0</v>
      </c>
      <c r="CF552" s="2">
        <v>17.82</v>
      </c>
      <c r="CG552" s="2">
        <v>24.84</v>
      </c>
      <c r="CH552" s="2">
        <v>24.975000000000001</v>
      </c>
      <c r="CI552" s="2">
        <v>24.84</v>
      </c>
    </row>
    <row r="553" spans="1:87" x14ac:dyDescent="0.2">
      <c r="A553" s="11">
        <v>44739</v>
      </c>
      <c r="B553" s="12">
        <v>24.975000000000001</v>
      </c>
      <c r="C553" s="12">
        <v>25.11</v>
      </c>
      <c r="D553" s="12">
        <v>24.975000000000001</v>
      </c>
      <c r="E553" s="12">
        <v>24.975000000000001</v>
      </c>
      <c r="F553" s="12">
        <v>22.274999999999999</v>
      </c>
      <c r="G553" s="12">
        <v>0.13500000000000001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23.490000000000002</v>
      </c>
      <c r="W553" s="12">
        <v>25.11</v>
      </c>
      <c r="X553" s="12">
        <v>77.31</v>
      </c>
      <c r="Y553" s="12">
        <v>113.31</v>
      </c>
      <c r="AA553" s="2">
        <f t="shared" si="196"/>
        <v>0</v>
      </c>
      <c r="AB553" s="2">
        <f t="shared" si="197"/>
        <v>0</v>
      </c>
      <c r="AC553" s="2">
        <f t="shared" si="204"/>
        <v>113.31</v>
      </c>
      <c r="AE553" s="9">
        <v>3</v>
      </c>
      <c r="AF553" s="2">
        <f t="shared" si="198"/>
        <v>0</v>
      </c>
      <c r="AG553" s="2">
        <f t="shared" si="199"/>
        <v>0</v>
      </c>
      <c r="AH553" s="2">
        <f t="shared" si="200"/>
        <v>361.66500000000002</v>
      </c>
      <c r="AI553" s="2">
        <f t="shared" si="201"/>
        <v>361.66500000000002</v>
      </c>
      <c r="AK553">
        <f t="shared" si="202"/>
        <v>6</v>
      </c>
      <c r="AL553">
        <f t="shared" si="203"/>
        <v>2022</v>
      </c>
      <c r="BL553" s="2">
        <v>24.975000000000001</v>
      </c>
      <c r="BM553" s="2">
        <v>25.11</v>
      </c>
      <c r="BN553" s="2">
        <v>24.975000000000001</v>
      </c>
      <c r="BO553" s="2">
        <v>24.975000000000001</v>
      </c>
      <c r="BP553" s="2">
        <v>22.274999999999999</v>
      </c>
      <c r="BQ553" s="2">
        <v>0.13500000000000001</v>
      </c>
      <c r="BR553" s="2">
        <v>0</v>
      </c>
      <c r="BS553" s="2">
        <v>0</v>
      </c>
      <c r="BT553" s="2">
        <v>0</v>
      </c>
      <c r="BU553" s="2">
        <v>0</v>
      </c>
      <c r="BV553" s="2">
        <v>0</v>
      </c>
      <c r="BW553" s="2">
        <v>0</v>
      </c>
      <c r="BX553" s="2">
        <v>0</v>
      </c>
      <c r="BY553" s="2">
        <v>0</v>
      </c>
      <c r="BZ553" s="2">
        <v>0</v>
      </c>
      <c r="CA553" s="2">
        <v>0</v>
      </c>
      <c r="CB553" s="2">
        <v>0</v>
      </c>
      <c r="CC553" s="2">
        <v>0</v>
      </c>
      <c r="CD553" s="2">
        <v>0</v>
      </c>
      <c r="CE553" s="2">
        <v>0</v>
      </c>
      <c r="CF553" s="2">
        <v>23.490000000000002</v>
      </c>
      <c r="CG553" s="2">
        <v>25.11</v>
      </c>
      <c r="CH553" s="2">
        <v>77.31</v>
      </c>
      <c r="CI553" s="2">
        <v>113.31</v>
      </c>
    </row>
    <row r="554" spans="1:87" x14ac:dyDescent="0.2">
      <c r="A554" s="11">
        <v>44740</v>
      </c>
      <c r="B554" s="12">
        <v>237.24</v>
      </c>
      <c r="C554" s="12">
        <v>59.175000000000004</v>
      </c>
      <c r="D554" s="12">
        <v>26.64</v>
      </c>
      <c r="E554" s="12">
        <v>24.975000000000001</v>
      </c>
      <c r="F554" s="12">
        <v>24.84</v>
      </c>
      <c r="G554" s="12">
        <v>1.08</v>
      </c>
      <c r="H554" s="12">
        <v>0</v>
      </c>
      <c r="I554" s="12">
        <v>0</v>
      </c>
      <c r="J554" s="12">
        <v>63.787999999999997</v>
      </c>
      <c r="K554" s="12">
        <v>108.45099999999999</v>
      </c>
      <c r="L554" s="12">
        <v>50.4</v>
      </c>
      <c r="M554" s="12">
        <v>7.0880000000000001</v>
      </c>
      <c r="N554" s="12">
        <v>10.8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147.6</v>
      </c>
      <c r="V554" s="12">
        <v>157.41000000000003</v>
      </c>
      <c r="W554" s="12">
        <v>208.44</v>
      </c>
      <c r="X554" s="12">
        <v>196.10999999999999</v>
      </c>
      <c r="Y554" s="12">
        <v>203.17499999999998</v>
      </c>
      <c r="AA554" s="2">
        <f t="shared" si="196"/>
        <v>147.6</v>
      </c>
      <c r="AB554" s="2">
        <f t="shared" si="197"/>
        <v>10.8</v>
      </c>
      <c r="AC554" s="2">
        <f t="shared" si="204"/>
        <v>237.24</v>
      </c>
      <c r="AE554" s="9">
        <v>4</v>
      </c>
      <c r="AF554" s="2">
        <f t="shared" si="198"/>
        <v>377.327</v>
      </c>
      <c r="AG554" s="2">
        <f t="shared" si="199"/>
        <v>10.8</v>
      </c>
      <c r="AH554" s="2">
        <f t="shared" si="200"/>
        <v>1139.0849999999998</v>
      </c>
      <c r="AI554" s="2">
        <f t="shared" si="201"/>
        <v>1527.2119999999998</v>
      </c>
      <c r="AK554">
        <f t="shared" si="202"/>
        <v>6</v>
      </c>
      <c r="AL554">
        <f t="shared" si="203"/>
        <v>2022</v>
      </c>
      <c r="BL554" s="2">
        <v>237.24</v>
      </c>
      <c r="BM554" s="2">
        <v>59.175000000000004</v>
      </c>
      <c r="BN554" s="2">
        <v>26.64</v>
      </c>
      <c r="BO554" s="2">
        <v>24.975000000000001</v>
      </c>
      <c r="BP554" s="2">
        <v>24.84</v>
      </c>
      <c r="BQ554" s="2">
        <v>1.08</v>
      </c>
      <c r="BR554" s="2">
        <v>0</v>
      </c>
      <c r="BS554" s="2">
        <v>0</v>
      </c>
      <c r="BT554" s="2">
        <v>63.787999999999997</v>
      </c>
      <c r="BU554" s="2">
        <v>108.45099999999999</v>
      </c>
      <c r="BV554" s="2">
        <v>50.4</v>
      </c>
      <c r="BW554" s="2">
        <v>7.0880000000000001</v>
      </c>
      <c r="BX554" s="2">
        <v>10.8</v>
      </c>
      <c r="BY554" s="2">
        <v>0</v>
      </c>
      <c r="BZ554" s="2">
        <v>0</v>
      </c>
      <c r="CA554" s="2">
        <v>0</v>
      </c>
      <c r="CB554" s="2">
        <v>0</v>
      </c>
      <c r="CC554" s="2">
        <v>0</v>
      </c>
      <c r="CD554" s="2">
        <v>0</v>
      </c>
      <c r="CE554" s="2">
        <v>147.6</v>
      </c>
      <c r="CF554" s="2">
        <v>157.41000000000003</v>
      </c>
      <c r="CG554" s="2">
        <v>208.44</v>
      </c>
      <c r="CH554" s="2">
        <v>196.10999999999999</v>
      </c>
      <c r="CI554" s="2">
        <v>203.17499999999998</v>
      </c>
    </row>
    <row r="555" spans="1:87" x14ac:dyDescent="0.2">
      <c r="A555" s="11">
        <v>44741</v>
      </c>
      <c r="B555" s="12">
        <v>143.77499999999998</v>
      </c>
      <c r="C555" s="12">
        <v>109.845</v>
      </c>
      <c r="D555" s="12">
        <v>586.57499999999993</v>
      </c>
      <c r="E555" s="12">
        <v>217.71</v>
      </c>
      <c r="F555" s="12">
        <v>526.18500000000006</v>
      </c>
      <c r="G555" s="12">
        <v>243</v>
      </c>
      <c r="H555" s="12">
        <v>235.8</v>
      </c>
      <c r="I555" s="12">
        <v>235.35</v>
      </c>
      <c r="J555" s="12">
        <v>568.57600000000002</v>
      </c>
      <c r="K555" s="12">
        <v>295.2</v>
      </c>
      <c r="L555" s="12">
        <v>0</v>
      </c>
      <c r="M555" s="12">
        <v>10.8</v>
      </c>
      <c r="N555" s="12">
        <v>0</v>
      </c>
      <c r="O555" s="12">
        <v>0</v>
      </c>
      <c r="P555" s="12">
        <v>0</v>
      </c>
      <c r="Q555" s="12">
        <v>0</v>
      </c>
      <c r="R555" s="12">
        <v>3.15</v>
      </c>
      <c r="S555" s="12">
        <v>0</v>
      </c>
      <c r="T555" s="12">
        <v>0</v>
      </c>
      <c r="U555" s="12">
        <v>0</v>
      </c>
      <c r="V555" s="12">
        <v>20.115000000000002</v>
      </c>
      <c r="W555" s="12">
        <v>24.84</v>
      </c>
      <c r="X555" s="12">
        <v>24.84</v>
      </c>
      <c r="Y555" s="12">
        <v>24.975000000000001</v>
      </c>
      <c r="AA555" s="2">
        <f t="shared" si="196"/>
        <v>568.57600000000002</v>
      </c>
      <c r="AB555" s="2">
        <f t="shared" si="197"/>
        <v>0</v>
      </c>
      <c r="AC555" s="2">
        <f t="shared" si="204"/>
        <v>586.57499999999993</v>
      </c>
      <c r="AE555" s="9">
        <v>5</v>
      </c>
      <c r="AF555" s="2">
        <f t="shared" si="198"/>
        <v>1113.076</v>
      </c>
      <c r="AG555" s="2">
        <f t="shared" si="199"/>
        <v>0</v>
      </c>
      <c r="AH555" s="2">
        <f t="shared" si="200"/>
        <v>2157.6600000000003</v>
      </c>
      <c r="AI555" s="2">
        <f t="shared" si="201"/>
        <v>3270.7360000000003</v>
      </c>
      <c r="AK555">
        <f t="shared" si="202"/>
        <v>6</v>
      </c>
      <c r="AL555">
        <f t="shared" si="203"/>
        <v>2022</v>
      </c>
      <c r="BL555" s="2">
        <v>143.77499999999998</v>
      </c>
      <c r="BM555" s="2">
        <v>109.845</v>
      </c>
      <c r="BN555" s="2">
        <v>586.57499999999993</v>
      </c>
      <c r="BO555" s="2">
        <v>217.71</v>
      </c>
      <c r="BP555" s="2">
        <v>526.18500000000006</v>
      </c>
      <c r="BQ555" s="2">
        <v>243</v>
      </c>
      <c r="BR555" s="2">
        <v>235.8</v>
      </c>
      <c r="BS555" s="2">
        <v>235.35</v>
      </c>
      <c r="BT555" s="2">
        <v>568.57600000000002</v>
      </c>
      <c r="BU555" s="2">
        <v>295.2</v>
      </c>
      <c r="BV555" s="2">
        <v>0</v>
      </c>
      <c r="BW555" s="2">
        <v>10.8</v>
      </c>
      <c r="BX555" s="2">
        <v>0</v>
      </c>
      <c r="BY555" s="2">
        <v>0</v>
      </c>
      <c r="BZ555" s="2">
        <v>0</v>
      </c>
      <c r="CA555" s="2">
        <v>0</v>
      </c>
      <c r="CB555" s="2">
        <v>3.15</v>
      </c>
      <c r="CC555" s="2">
        <v>0</v>
      </c>
      <c r="CD555" s="2">
        <v>0</v>
      </c>
      <c r="CE555" s="2">
        <v>0</v>
      </c>
      <c r="CF555" s="2">
        <v>20.115000000000002</v>
      </c>
      <c r="CG555" s="2">
        <v>24.84</v>
      </c>
      <c r="CH555" s="2">
        <v>24.84</v>
      </c>
      <c r="CI555" s="2">
        <v>24.975000000000001</v>
      </c>
    </row>
    <row r="556" spans="1:87" x14ac:dyDescent="0.2">
      <c r="A556" s="11">
        <v>44742</v>
      </c>
      <c r="B556" s="12">
        <v>24.975000000000001</v>
      </c>
      <c r="C556" s="12">
        <v>24.84</v>
      </c>
      <c r="D556" s="12">
        <v>24.975000000000001</v>
      </c>
      <c r="E556" s="12">
        <v>24.975000000000001</v>
      </c>
      <c r="F556" s="12">
        <v>410.625</v>
      </c>
      <c r="G556" s="12">
        <v>1755</v>
      </c>
      <c r="H556" s="12">
        <v>11.588000000000001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158.4</v>
      </c>
      <c r="V556" s="12">
        <v>59.49</v>
      </c>
      <c r="W556" s="12">
        <v>24.84</v>
      </c>
      <c r="X556" s="12">
        <v>25.11</v>
      </c>
      <c r="Y556" s="12">
        <v>2439.2029999999995</v>
      </c>
      <c r="AA556" s="2">
        <f t="shared" si="196"/>
        <v>158.4</v>
      </c>
      <c r="AB556" s="2">
        <f t="shared" si="197"/>
        <v>0</v>
      </c>
      <c r="AC556" s="2">
        <f t="shared" si="204"/>
        <v>2439.2029999999995</v>
      </c>
      <c r="AE556" s="9">
        <v>6</v>
      </c>
      <c r="AF556" s="2">
        <f t="shared" si="198"/>
        <v>158.4</v>
      </c>
      <c r="AG556" s="2">
        <f t="shared" si="199"/>
        <v>0</v>
      </c>
      <c r="AH556" s="2">
        <f t="shared" si="200"/>
        <v>4825.6210000000001</v>
      </c>
      <c r="AI556" s="2">
        <f t="shared" si="201"/>
        <v>4984.0209999999997</v>
      </c>
      <c r="AK556">
        <f t="shared" si="202"/>
        <v>6</v>
      </c>
      <c r="AL556">
        <f t="shared" si="203"/>
        <v>2022</v>
      </c>
      <c r="BL556" s="2">
        <v>24.975000000000001</v>
      </c>
      <c r="BM556" s="2">
        <v>24.84</v>
      </c>
      <c r="BN556" s="2">
        <v>24.975000000000001</v>
      </c>
      <c r="BO556" s="2">
        <v>24.975000000000001</v>
      </c>
      <c r="BP556" s="2">
        <v>410.625</v>
      </c>
      <c r="BQ556" s="2">
        <v>1755</v>
      </c>
      <c r="BR556" s="2">
        <v>11.588000000000001</v>
      </c>
      <c r="BS556" s="2">
        <v>0</v>
      </c>
      <c r="BT556" s="2">
        <v>0</v>
      </c>
      <c r="BU556" s="2">
        <v>0</v>
      </c>
      <c r="BV556" s="2">
        <v>0</v>
      </c>
      <c r="BW556" s="2">
        <v>0</v>
      </c>
      <c r="BX556" s="2">
        <v>0</v>
      </c>
      <c r="BY556" s="2">
        <v>0</v>
      </c>
      <c r="BZ556" s="2">
        <v>0</v>
      </c>
      <c r="CA556" s="2">
        <v>0</v>
      </c>
      <c r="CB556" s="2">
        <v>0</v>
      </c>
      <c r="CC556" s="2">
        <v>0</v>
      </c>
      <c r="CD556" s="2">
        <v>0</v>
      </c>
      <c r="CE556" s="2">
        <v>158.4</v>
      </c>
      <c r="CF556" s="2">
        <v>59.49</v>
      </c>
      <c r="CG556" s="2">
        <v>24.84</v>
      </c>
      <c r="CH556" s="2">
        <v>25.11</v>
      </c>
      <c r="CI556" s="2">
        <v>2439.2029999999995</v>
      </c>
    </row>
    <row r="557" spans="1:87" x14ac:dyDescent="0.2">
      <c r="A557" s="11">
        <v>44743</v>
      </c>
      <c r="B557" s="12">
        <v>2928.375</v>
      </c>
      <c r="C557" s="12">
        <v>2509.5829999999996</v>
      </c>
      <c r="D557" s="12">
        <v>2112.9760000000001</v>
      </c>
      <c r="E557" s="12">
        <v>954.83299999999997</v>
      </c>
      <c r="F557" s="12">
        <v>22.14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2.363</v>
      </c>
      <c r="R557" s="12">
        <v>0</v>
      </c>
      <c r="S557" s="12">
        <v>0</v>
      </c>
      <c r="T557" s="12">
        <v>0</v>
      </c>
      <c r="U557" s="12">
        <v>0</v>
      </c>
      <c r="V557" s="12">
        <v>16.064999999999998</v>
      </c>
      <c r="W557" s="12">
        <v>606.93799999999987</v>
      </c>
      <c r="X557" s="12">
        <v>24.84</v>
      </c>
      <c r="Y557" s="12">
        <v>61.064999999999998</v>
      </c>
      <c r="AA557" s="2">
        <f t="shared" si="196"/>
        <v>0</v>
      </c>
      <c r="AB557" s="2">
        <f t="shared" si="197"/>
        <v>2.363</v>
      </c>
      <c r="AC557" s="2">
        <f t="shared" si="204"/>
        <v>2928.375</v>
      </c>
      <c r="AE557" s="9">
        <v>7</v>
      </c>
      <c r="AF557" s="2">
        <f t="shared" si="198"/>
        <v>0</v>
      </c>
      <c r="AG557" s="2">
        <f t="shared" si="199"/>
        <v>2.363</v>
      </c>
      <c r="AH557" s="2">
        <f t="shared" si="200"/>
        <v>9236.8150000000005</v>
      </c>
      <c r="AI557" s="2">
        <f t="shared" si="201"/>
        <v>9239.1779999999999</v>
      </c>
      <c r="AK557">
        <f t="shared" si="202"/>
        <v>7</v>
      </c>
      <c r="AL557">
        <f t="shared" si="203"/>
        <v>2022</v>
      </c>
      <c r="BL557" s="2">
        <v>2928.375</v>
      </c>
      <c r="BM557" s="2">
        <v>2509.5829999999996</v>
      </c>
      <c r="BN557" s="2">
        <v>2112.9760000000001</v>
      </c>
      <c r="BO557" s="2">
        <v>954.83299999999997</v>
      </c>
      <c r="BP557" s="2">
        <v>22.14</v>
      </c>
      <c r="BQ557" s="2">
        <v>0</v>
      </c>
      <c r="BR557" s="2">
        <v>0</v>
      </c>
      <c r="BS557" s="2">
        <v>0</v>
      </c>
      <c r="BT557" s="2">
        <v>0</v>
      </c>
      <c r="BU557" s="2">
        <v>0</v>
      </c>
      <c r="BV557" s="2">
        <v>0</v>
      </c>
      <c r="BW557" s="2">
        <v>0</v>
      </c>
      <c r="BX557" s="2">
        <v>0</v>
      </c>
      <c r="BY557" s="2">
        <v>0</v>
      </c>
      <c r="BZ557" s="2">
        <v>0</v>
      </c>
      <c r="CA557" s="2">
        <v>2.363</v>
      </c>
      <c r="CB557" s="2">
        <v>0</v>
      </c>
      <c r="CC557" s="2">
        <v>0</v>
      </c>
      <c r="CD557" s="2">
        <v>0</v>
      </c>
      <c r="CE557" s="2">
        <v>0</v>
      </c>
      <c r="CF557" s="2">
        <v>16.064999999999998</v>
      </c>
      <c r="CG557" s="2">
        <v>606.93799999999987</v>
      </c>
      <c r="CH557" s="2">
        <v>24.84</v>
      </c>
      <c r="CI557" s="2">
        <v>61.064999999999998</v>
      </c>
    </row>
    <row r="558" spans="1:87" x14ac:dyDescent="0.2">
      <c r="A558" s="11">
        <v>44744</v>
      </c>
      <c r="B558" s="12">
        <v>197.078</v>
      </c>
      <c r="C558" s="12">
        <v>24.704999999999998</v>
      </c>
      <c r="D558" s="12">
        <v>95.039999999999992</v>
      </c>
      <c r="E558" s="12">
        <v>24.975000000000001</v>
      </c>
      <c r="F558" s="12">
        <v>24.84</v>
      </c>
      <c r="G558" s="12">
        <v>21.87</v>
      </c>
      <c r="H558" s="12">
        <v>53.954999999999998</v>
      </c>
      <c r="I558" s="12">
        <v>42.278000000000006</v>
      </c>
      <c r="J558" s="12">
        <v>155.137</v>
      </c>
      <c r="K558" s="12">
        <v>46.35</v>
      </c>
      <c r="L558" s="12">
        <v>120.488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14.04</v>
      </c>
      <c r="W558" s="12">
        <v>24.84</v>
      </c>
      <c r="X558" s="12">
        <v>24.975000000000001</v>
      </c>
      <c r="Y558" s="12">
        <v>24.84</v>
      </c>
      <c r="AA558" s="2">
        <f t="shared" si="196"/>
        <v>0</v>
      </c>
      <c r="AB558" s="2">
        <f t="shared" si="197"/>
        <v>155.137</v>
      </c>
      <c r="AC558" s="2">
        <f t="shared" si="204"/>
        <v>197.078</v>
      </c>
      <c r="AE558" s="9">
        <v>1</v>
      </c>
      <c r="AF558" s="2">
        <f t="shared" si="198"/>
        <v>0</v>
      </c>
      <c r="AG558" s="2">
        <f t="shared" si="199"/>
        <v>364.25300000000004</v>
      </c>
      <c r="AH558" s="2">
        <f t="shared" si="200"/>
        <v>531.1579999999999</v>
      </c>
      <c r="AI558" s="2">
        <f t="shared" si="201"/>
        <v>895.41099999999994</v>
      </c>
      <c r="AK558">
        <f t="shared" si="202"/>
        <v>7</v>
      </c>
      <c r="AL558">
        <f t="shared" si="203"/>
        <v>2022</v>
      </c>
      <c r="BL558" s="2">
        <v>197.078</v>
      </c>
      <c r="BM558" s="2">
        <v>24.704999999999998</v>
      </c>
      <c r="BN558" s="2">
        <v>95.039999999999992</v>
      </c>
      <c r="BO558" s="2">
        <v>24.975000000000001</v>
      </c>
      <c r="BP558" s="2">
        <v>24.84</v>
      </c>
      <c r="BQ558" s="2">
        <v>21.87</v>
      </c>
      <c r="BR558" s="2">
        <v>53.954999999999998</v>
      </c>
      <c r="BS558" s="2">
        <v>42.278000000000006</v>
      </c>
      <c r="BT558" s="2">
        <v>155.137</v>
      </c>
      <c r="BU558" s="2">
        <v>46.35</v>
      </c>
      <c r="BV558" s="2">
        <v>120.488</v>
      </c>
      <c r="BW558" s="2">
        <v>0</v>
      </c>
      <c r="BX558" s="2">
        <v>0</v>
      </c>
      <c r="BY558" s="2">
        <v>0</v>
      </c>
      <c r="BZ558" s="2">
        <v>0</v>
      </c>
      <c r="CA558" s="2">
        <v>0</v>
      </c>
      <c r="CB558" s="2">
        <v>0</v>
      </c>
      <c r="CC558" s="2">
        <v>0</v>
      </c>
      <c r="CD558" s="2">
        <v>0</v>
      </c>
      <c r="CE558" s="2">
        <v>0</v>
      </c>
      <c r="CF558" s="2">
        <v>14.04</v>
      </c>
      <c r="CG558" s="2">
        <v>24.84</v>
      </c>
      <c r="CH558" s="2">
        <v>24.975000000000001</v>
      </c>
      <c r="CI558" s="2">
        <v>24.84</v>
      </c>
    </row>
    <row r="559" spans="1:87" x14ac:dyDescent="0.2">
      <c r="A559" s="11">
        <v>44745</v>
      </c>
      <c r="B559" s="12">
        <v>24.975000000000001</v>
      </c>
      <c r="C559" s="12">
        <v>24.975000000000001</v>
      </c>
      <c r="D559" s="12">
        <v>860.17499999999995</v>
      </c>
      <c r="E559" s="12">
        <v>2265.84</v>
      </c>
      <c r="F559" s="12">
        <v>569.58799999999997</v>
      </c>
      <c r="G559" s="12">
        <v>0</v>
      </c>
      <c r="H559" s="12">
        <v>684</v>
      </c>
      <c r="I559" s="12">
        <v>1008</v>
      </c>
      <c r="J559" s="12">
        <v>292.72500000000002</v>
      </c>
      <c r="K559" s="12">
        <v>1825.65</v>
      </c>
      <c r="L559" s="12">
        <v>971.77600000000007</v>
      </c>
      <c r="M559" s="12">
        <v>380.36300000000006</v>
      </c>
      <c r="N559" s="12">
        <v>48.6</v>
      </c>
      <c r="O559" s="12">
        <v>288</v>
      </c>
      <c r="P559" s="12">
        <v>163.126</v>
      </c>
      <c r="Q559" s="12">
        <v>64.8</v>
      </c>
      <c r="R559" s="12">
        <v>0</v>
      </c>
      <c r="S559" s="12">
        <v>0</v>
      </c>
      <c r="T559" s="12">
        <v>0</v>
      </c>
      <c r="U559" s="12">
        <v>97.2</v>
      </c>
      <c r="V559" s="12">
        <v>15.93</v>
      </c>
      <c r="W559" s="12">
        <v>24.57</v>
      </c>
      <c r="X559" s="12">
        <v>24.84</v>
      </c>
      <c r="Y559" s="12">
        <v>24.975000000000001</v>
      </c>
      <c r="AA559" s="2">
        <f t="shared" si="196"/>
        <v>1825.65</v>
      </c>
      <c r="AB559" s="2">
        <f t="shared" si="197"/>
        <v>288</v>
      </c>
      <c r="AC559" s="2">
        <f t="shared" si="204"/>
        <v>2265.84</v>
      </c>
      <c r="AE559" s="9">
        <v>2</v>
      </c>
      <c r="AF559" s="2">
        <f t="shared" si="198"/>
        <v>4575.7139999999999</v>
      </c>
      <c r="AG559" s="2">
        <f t="shared" si="199"/>
        <v>564.52599999999995</v>
      </c>
      <c r="AH559" s="2">
        <f t="shared" si="200"/>
        <v>4519.8680000000004</v>
      </c>
      <c r="AI559" s="2">
        <f t="shared" si="201"/>
        <v>9660.1080000000002</v>
      </c>
      <c r="AK559">
        <f t="shared" si="202"/>
        <v>7</v>
      </c>
      <c r="AL559">
        <f t="shared" si="203"/>
        <v>2022</v>
      </c>
      <c r="BL559" s="2">
        <v>24.975000000000001</v>
      </c>
      <c r="BM559" s="2">
        <v>24.975000000000001</v>
      </c>
      <c r="BN559" s="2">
        <v>860.17499999999995</v>
      </c>
      <c r="BO559" s="2">
        <v>2265.84</v>
      </c>
      <c r="BP559" s="2">
        <v>569.58799999999997</v>
      </c>
      <c r="BQ559" s="2">
        <v>0</v>
      </c>
      <c r="BR559" s="2">
        <v>684</v>
      </c>
      <c r="BS559" s="2">
        <v>1008</v>
      </c>
      <c r="BT559" s="2">
        <v>292.72500000000002</v>
      </c>
      <c r="BU559" s="2">
        <v>1825.65</v>
      </c>
      <c r="BV559" s="2">
        <v>971.77600000000007</v>
      </c>
      <c r="BW559" s="2">
        <v>380.36300000000006</v>
      </c>
      <c r="BX559" s="2">
        <v>48.6</v>
      </c>
      <c r="BY559" s="2">
        <v>288</v>
      </c>
      <c r="BZ559" s="2">
        <v>163.126</v>
      </c>
      <c r="CA559" s="2">
        <v>64.8</v>
      </c>
      <c r="CB559" s="2">
        <v>0</v>
      </c>
      <c r="CC559" s="2">
        <v>0</v>
      </c>
      <c r="CD559" s="2">
        <v>0</v>
      </c>
      <c r="CE559" s="2">
        <v>97.2</v>
      </c>
      <c r="CF559" s="2">
        <v>15.93</v>
      </c>
      <c r="CG559" s="2">
        <v>24.57</v>
      </c>
      <c r="CH559" s="2">
        <v>24.84</v>
      </c>
      <c r="CI559" s="2">
        <v>24.975000000000001</v>
      </c>
    </row>
    <row r="560" spans="1:87" x14ac:dyDescent="0.2">
      <c r="A560" s="11">
        <v>44746</v>
      </c>
      <c r="B560" s="12">
        <v>24.84</v>
      </c>
      <c r="C560" s="12">
        <v>24.704999999999998</v>
      </c>
      <c r="D560" s="12">
        <v>24.84</v>
      </c>
      <c r="E560" s="12">
        <v>24.84</v>
      </c>
      <c r="F560" s="12">
        <v>22.14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138.375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17.82</v>
      </c>
      <c r="W560" s="12">
        <v>24.84</v>
      </c>
      <c r="X560" s="12">
        <v>73.305000000000007</v>
      </c>
      <c r="Y560" s="12">
        <v>37.44</v>
      </c>
      <c r="AA560" s="2">
        <f t="shared" si="196"/>
        <v>0</v>
      </c>
      <c r="AB560" s="2">
        <f t="shared" si="197"/>
        <v>138.375</v>
      </c>
      <c r="AC560" s="2">
        <f t="shared" si="204"/>
        <v>73.305000000000007</v>
      </c>
      <c r="AE560" s="9">
        <v>8</v>
      </c>
      <c r="AF560" s="2">
        <f t="shared" si="198"/>
        <v>0</v>
      </c>
      <c r="AG560" s="2">
        <f t="shared" si="199"/>
        <v>138.375</v>
      </c>
      <c r="AH560" s="2">
        <f t="shared" si="200"/>
        <v>274.77</v>
      </c>
      <c r="AI560" s="2">
        <f t="shared" si="201"/>
        <v>413.14499999999998</v>
      </c>
      <c r="AK560">
        <f t="shared" si="202"/>
        <v>7</v>
      </c>
      <c r="AL560">
        <f t="shared" si="203"/>
        <v>2022</v>
      </c>
      <c r="BL560" s="2">
        <v>24.84</v>
      </c>
      <c r="BM560" s="2">
        <v>24.704999999999998</v>
      </c>
      <c r="BN560" s="2">
        <v>24.84</v>
      </c>
      <c r="BO560" s="2">
        <v>24.84</v>
      </c>
      <c r="BP560" s="2">
        <v>22.14</v>
      </c>
      <c r="BQ560" s="2">
        <v>0</v>
      </c>
      <c r="BR560" s="2">
        <v>0</v>
      </c>
      <c r="BS560" s="2">
        <v>0</v>
      </c>
      <c r="BT560" s="2">
        <v>0</v>
      </c>
      <c r="BU560" s="2">
        <v>0</v>
      </c>
      <c r="BV560" s="2">
        <v>138.375</v>
      </c>
      <c r="BW560" s="2">
        <v>0</v>
      </c>
      <c r="BX560" s="2">
        <v>0</v>
      </c>
      <c r="BY560" s="2">
        <v>0</v>
      </c>
      <c r="BZ560" s="2">
        <v>0</v>
      </c>
      <c r="CA560" s="2">
        <v>0</v>
      </c>
      <c r="CB560" s="2">
        <v>0</v>
      </c>
      <c r="CC560" s="2">
        <v>0</v>
      </c>
      <c r="CD560" s="2">
        <v>0</v>
      </c>
      <c r="CE560" s="2">
        <v>0</v>
      </c>
      <c r="CF560" s="2">
        <v>17.82</v>
      </c>
      <c r="CG560" s="2">
        <v>24.84</v>
      </c>
      <c r="CH560" s="2">
        <v>73.305000000000007</v>
      </c>
      <c r="CI560" s="2">
        <v>37.44</v>
      </c>
    </row>
    <row r="561" spans="1:87" x14ac:dyDescent="0.2">
      <c r="A561" s="11">
        <v>44747</v>
      </c>
      <c r="B561" s="12">
        <v>25.11</v>
      </c>
      <c r="C561" s="12">
        <v>24.975000000000001</v>
      </c>
      <c r="D561" s="12">
        <v>24.975000000000001</v>
      </c>
      <c r="E561" s="12">
        <v>24.975000000000001</v>
      </c>
      <c r="F561" s="12">
        <v>20.25</v>
      </c>
      <c r="G561" s="12">
        <v>0</v>
      </c>
      <c r="H561" s="12">
        <v>0</v>
      </c>
      <c r="I561" s="12">
        <v>0</v>
      </c>
      <c r="J561" s="12">
        <v>82.8</v>
      </c>
      <c r="K561" s="12">
        <v>87.975000000000009</v>
      </c>
      <c r="L561" s="12">
        <v>13.388</v>
      </c>
      <c r="M561" s="12">
        <v>0</v>
      </c>
      <c r="N561" s="12">
        <v>0</v>
      </c>
      <c r="O561" s="12">
        <v>0</v>
      </c>
      <c r="P561" s="12">
        <v>0</v>
      </c>
      <c r="Q561" s="12">
        <v>50.4</v>
      </c>
      <c r="R561" s="12">
        <v>0</v>
      </c>
      <c r="S561" s="12">
        <v>0</v>
      </c>
      <c r="T561" s="12">
        <v>0</v>
      </c>
      <c r="U561" s="12">
        <v>80.010000000000005</v>
      </c>
      <c r="V561" s="12">
        <v>1880.55</v>
      </c>
      <c r="W561" s="12">
        <v>1806.8400000000001</v>
      </c>
      <c r="X561" s="12">
        <v>1896.9530000000002</v>
      </c>
      <c r="Y561" s="12">
        <v>1589.7150000000001</v>
      </c>
      <c r="AA561" s="2">
        <f t="shared" si="196"/>
        <v>87.975000000000009</v>
      </c>
      <c r="AB561" s="2">
        <f t="shared" si="197"/>
        <v>50.4</v>
      </c>
      <c r="AC561" s="2">
        <f t="shared" si="204"/>
        <v>1896.9530000000002</v>
      </c>
      <c r="AE561" s="9">
        <v>4</v>
      </c>
      <c r="AF561" s="2">
        <f t="shared" si="198"/>
        <v>264.173</v>
      </c>
      <c r="AG561" s="2">
        <f t="shared" si="199"/>
        <v>50.4</v>
      </c>
      <c r="AH561" s="2">
        <f t="shared" si="200"/>
        <v>7294.3430000000008</v>
      </c>
      <c r="AI561" s="2">
        <f t="shared" si="201"/>
        <v>7608.9160000000002</v>
      </c>
      <c r="AK561">
        <f t="shared" si="202"/>
        <v>7</v>
      </c>
      <c r="AL561">
        <f t="shared" si="203"/>
        <v>2022</v>
      </c>
      <c r="BL561" s="2">
        <v>25.11</v>
      </c>
      <c r="BM561" s="2">
        <v>24.975000000000001</v>
      </c>
      <c r="BN561" s="2">
        <v>24.975000000000001</v>
      </c>
      <c r="BO561" s="2">
        <v>24.975000000000001</v>
      </c>
      <c r="BP561" s="2">
        <v>20.25</v>
      </c>
      <c r="BQ561" s="2">
        <v>0</v>
      </c>
      <c r="BR561" s="2">
        <v>0</v>
      </c>
      <c r="BS561" s="2">
        <v>0</v>
      </c>
      <c r="BT561" s="2">
        <v>82.8</v>
      </c>
      <c r="BU561" s="2">
        <v>87.975000000000009</v>
      </c>
      <c r="BV561" s="2">
        <v>13.388</v>
      </c>
      <c r="BW561" s="2">
        <v>0</v>
      </c>
      <c r="BX561" s="2">
        <v>0</v>
      </c>
      <c r="BY561" s="2">
        <v>0</v>
      </c>
      <c r="BZ561" s="2">
        <v>0</v>
      </c>
      <c r="CA561" s="2">
        <v>50.4</v>
      </c>
      <c r="CB561" s="2">
        <v>0</v>
      </c>
      <c r="CC561" s="2">
        <v>0</v>
      </c>
      <c r="CD561" s="2">
        <v>0</v>
      </c>
      <c r="CE561" s="2">
        <v>80.010000000000005</v>
      </c>
      <c r="CF561" s="2">
        <v>1880.55</v>
      </c>
      <c r="CG561" s="2">
        <v>1806.8400000000001</v>
      </c>
      <c r="CH561" s="2">
        <v>1896.9530000000002</v>
      </c>
      <c r="CI561" s="2">
        <v>1589.7150000000001</v>
      </c>
    </row>
    <row r="562" spans="1:87" x14ac:dyDescent="0.2">
      <c r="A562" s="11">
        <v>44748</v>
      </c>
      <c r="B562" s="12">
        <v>1041.9750000000001</v>
      </c>
      <c r="C562" s="12">
        <v>24.975000000000001</v>
      </c>
      <c r="D562" s="12">
        <v>25.244999999999997</v>
      </c>
      <c r="E562" s="12">
        <v>24.975000000000001</v>
      </c>
      <c r="F562" s="12">
        <v>25.244999999999997</v>
      </c>
      <c r="G562" s="12">
        <v>24.704999999999998</v>
      </c>
      <c r="H562" s="12">
        <v>14.984999999999999</v>
      </c>
      <c r="I562" s="12">
        <v>263.47499999999997</v>
      </c>
      <c r="J562" s="12">
        <v>2027.588</v>
      </c>
      <c r="K562" s="12">
        <v>1150.7629999999999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17.954999999999998</v>
      </c>
      <c r="W562" s="12">
        <v>24.975000000000001</v>
      </c>
      <c r="X562" s="12">
        <v>24.975000000000001</v>
      </c>
      <c r="Y562" s="12">
        <v>25.11</v>
      </c>
      <c r="AA562" s="2">
        <f t="shared" si="196"/>
        <v>2027.588</v>
      </c>
      <c r="AB562" s="2">
        <f t="shared" si="197"/>
        <v>0</v>
      </c>
      <c r="AC562" s="2">
        <f t="shared" si="204"/>
        <v>1041.9750000000001</v>
      </c>
      <c r="AE562" s="9">
        <v>5</v>
      </c>
      <c r="AF562" s="2">
        <f t="shared" si="198"/>
        <v>3441.826</v>
      </c>
      <c r="AG562" s="2">
        <f t="shared" si="199"/>
        <v>0</v>
      </c>
      <c r="AH562" s="2">
        <f t="shared" si="200"/>
        <v>1275.1199999999999</v>
      </c>
      <c r="AI562" s="2">
        <f t="shared" si="201"/>
        <v>4716.9459999999999</v>
      </c>
      <c r="AK562">
        <f t="shared" si="202"/>
        <v>7</v>
      </c>
      <c r="AL562">
        <f t="shared" si="203"/>
        <v>2022</v>
      </c>
      <c r="BL562" s="2">
        <v>1041.9750000000001</v>
      </c>
      <c r="BM562" s="2">
        <v>24.975000000000001</v>
      </c>
      <c r="BN562" s="2">
        <v>25.244999999999997</v>
      </c>
      <c r="BO562" s="2">
        <v>24.975000000000001</v>
      </c>
      <c r="BP562" s="2">
        <v>25.244999999999997</v>
      </c>
      <c r="BQ562" s="2">
        <v>24.704999999999998</v>
      </c>
      <c r="BR562" s="2">
        <v>14.984999999999999</v>
      </c>
      <c r="BS562" s="2">
        <v>263.47499999999997</v>
      </c>
      <c r="BT562" s="2">
        <v>2027.588</v>
      </c>
      <c r="BU562" s="2">
        <v>1150.7629999999999</v>
      </c>
      <c r="BV562" s="2">
        <v>0</v>
      </c>
      <c r="BW562" s="2">
        <v>0</v>
      </c>
      <c r="BX562" s="2">
        <v>0</v>
      </c>
      <c r="BY562" s="2">
        <v>0</v>
      </c>
      <c r="BZ562" s="2">
        <v>0</v>
      </c>
      <c r="CA562" s="2">
        <v>0</v>
      </c>
      <c r="CB562" s="2">
        <v>0</v>
      </c>
      <c r="CC562" s="2">
        <v>0</v>
      </c>
      <c r="CD562" s="2">
        <v>0</v>
      </c>
      <c r="CE562" s="2">
        <v>0</v>
      </c>
      <c r="CF562" s="2">
        <v>17.954999999999998</v>
      </c>
      <c r="CG562" s="2">
        <v>24.975000000000001</v>
      </c>
      <c r="CH562" s="2">
        <v>24.975000000000001</v>
      </c>
      <c r="CI562" s="2">
        <v>25.11</v>
      </c>
    </row>
    <row r="563" spans="1:87" x14ac:dyDescent="0.2">
      <c r="A563" s="11">
        <v>44749</v>
      </c>
      <c r="B563" s="12">
        <v>25.11</v>
      </c>
      <c r="C563" s="12">
        <v>25.11</v>
      </c>
      <c r="D563" s="12">
        <v>25.11</v>
      </c>
      <c r="E563" s="12">
        <v>24.975000000000001</v>
      </c>
      <c r="F563" s="12">
        <v>21.465</v>
      </c>
      <c r="G563" s="12">
        <v>0</v>
      </c>
      <c r="H563" s="12">
        <v>0</v>
      </c>
      <c r="I563" s="12">
        <v>100.57499999999999</v>
      </c>
      <c r="J563" s="12">
        <v>1249.9879999999998</v>
      </c>
      <c r="K563" s="12">
        <v>2050.0879999999997</v>
      </c>
      <c r="L563" s="12">
        <v>972.22500000000014</v>
      </c>
      <c r="M563" s="12">
        <v>37.575000000000003</v>
      </c>
      <c r="N563" s="12">
        <v>5.5129999999999999</v>
      </c>
      <c r="O563" s="12">
        <v>8.6630000000000003</v>
      </c>
      <c r="P563" s="12">
        <v>2.363</v>
      </c>
      <c r="Q563" s="12">
        <v>4.7249999999999996</v>
      </c>
      <c r="R563" s="12">
        <v>101.363</v>
      </c>
      <c r="S563" s="12">
        <v>934.2</v>
      </c>
      <c r="T563" s="12">
        <v>2427.7510000000002</v>
      </c>
      <c r="U563" s="12">
        <v>2566.2380000000003</v>
      </c>
      <c r="V563" s="12">
        <v>2093.4009999999998</v>
      </c>
      <c r="W563" s="12">
        <v>1588.5</v>
      </c>
      <c r="X563" s="12">
        <v>720</v>
      </c>
      <c r="Y563" s="12">
        <v>0</v>
      </c>
      <c r="AA563" s="2">
        <f t="shared" si="196"/>
        <v>2566.2380000000003</v>
      </c>
      <c r="AB563" s="2">
        <f t="shared" si="197"/>
        <v>8.6630000000000003</v>
      </c>
      <c r="AC563" s="2">
        <f t="shared" si="204"/>
        <v>2093.4009999999998</v>
      </c>
      <c r="AE563" s="9">
        <v>6</v>
      </c>
      <c r="AF563" s="2">
        <f t="shared" si="198"/>
        <v>10440.003000000001</v>
      </c>
      <c r="AG563" s="2">
        <f t="shared" si="199"/>
        <v>21.264000000000003</v>
      </c>
      <c r="AH563" s="2">
        <f t="shared" si="200"/>
        <v>4523.6709999999994</v>
      </c>
      <c r="AI563" s="2">
        <f t="shared" si="201"/>
        <v>14984.938</v>
      </c>
      <c r="AK563">
        <f t="shared" si="202"/>
        <v>7</v>
      </c>
      <c r="AL563">
        <f t="shared" si="203"/>
        <v>2022</v>
      </c>
      <c r="BL563" s="2">
        <v>25.11</v>
      </c>
      <c r="BM563" s="2">
        <v>25.11</v>
      </c>
      <c r="BN563" s="2">
        <v>25.11</v>
      </c>
      <c r="BO563" s="2">
        <v>24.975000000000001</v>
      </c>
      <c r="BP563" s="2">
        <v>21.465</v>
      </c>
      <c r="BQ563" s="2">
        <v>0</v>
      </c>
      <c r="BR563" s="2">
        <v>0</v>
      </c>
      <c r="BS563" s="2">
        <v>100.57499999999999</v>
      </c>
      <c r="BT563" s="2">
        <v>1249.9879999999998</v>
      </c>
      <c r="BU563" s="2">
        <v>2050.0879999999997</v>
      </c>
      <c r="BV563" s="2">
        <v>972.22500000000014</v>
      </c>
      <c r="BW563" s="2">
        <v>37.575000000000003</v>
      </c>
      <c r="BX563" s="2">
        <v>5.5129999999999999</v>
      </c>
      <c r="BY563" s="2">
        <v>8.6630000000000003</v>
      </c>
      <c r="BZ563" s="2">
        <v>2.363</v>
      </c>
      <c r="CA563" s="2">
        <v>4.7249999999999996</v>
      </c>
      <c r="CB563" s="2">
        <v>101.363</v>
      </c>
      <c r="CC563" s="2">
        <v>934.2</v>
      </c>
      <c r="CD563" s="2">
        <v>2427.7510000000002</v>
      </c>
      <c r="CE563" s="2">
        <v>2566.2380000000003</v>
      </c>
      <c r="CF563" s="2">
        <v>2093.4009999999998</v>
      </c>
      <c r="CG563" s="2">
        <v>1588.5</v>
      </c>
      <c r="CH563" s="2">
        <v>720</v>
      </c>
      <c r="CI563" s="2">
        <v>0</v>
      </c>
    </row>
    <row r="564" spans="1:87" x14ac:dyDescent="0.2">
      <c r="A564" s="11">
        <v>44750</v>
      </c>
      <c r="B564" s="12">
        <v>0</v>
      </c>
      <c r="C564" s="12">
        <v>0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126</v>
      </c>
      <c r="J564" s="12">
        <v>162</v>
      </c>
      <c r="K564" s="12">
        <v>1416.6</v>
      </c>
      <c r="L564" s="12">
        <v>1686.038</v>
      </c>
      <c r="M564" s="12">
        <v>187.53800000000001</v>
      </c>
      <c r="N564" s="12">
        <v>7.875</v>
      </c>
      <c r="O564" s="12">
        <v>0</v>
      </c>
      <c r="P564" s="12">
        <v>444.488</v>
      </c>
      <c r="Q564" s="12">
        <v>0</v>
      </c>
      <c r="R564" s="12">
        <v>10.238</v>
      </c>
      <c r="S564" s="12">
        <v>70.876000000000005</v>
      </c>
      <c r="T564" s="12">
        <v>0</v>
      </c>
      <c r="U564" s="12">
        <v>257.39999999999998</v>
      </c>
      <c r="V564" s="12">
        <v>7.2</v>
      </c>
      <c r="W564" s="12">
        <v>0</v>
      </c>
      <c r="X564" s="12">
        <v>0</v>
      </c>
      <c r="Y564" s="12">
        <v>0</v>
      </c>
      <c r="AA564" s="2">
        <f t="shared" si="196"/>
        <v>0</v>
      </c>
      <c r="AB564" s="2">
        <f t="shared" si="197"/>
        <v>1686.038</v>
      </c>
      <c r="AC564" s="2">
        <f t="shared" si="204"/>
        <v>7.2</v>
      </c>
      <c r="AE564" s="9">
        <v>7</v>
      </c>
      <c r="AF564" s="2">
        <f t="shared" si="198"/>
        <v>0</v>
      </c>
      <c r="AG564" s="2">
        <f t="shared" si="199"/>
        <v>4369.052999999999</v>
      </c>
      <c r="AH564" s="2">
        <f t="shared" si="200"/>
        <v>7.1999999999998181</v>
      </c>
      <c r="AI564" s="2">
        <f t="shared" si="201"/>
        <v>4376.2529999999988</v>
      </c>
      <c r="AK564">
        <f t="shared" si="202"/>
        <v>7</v>
      </c>
      <c r="AL564">
        <f t="shared" si="203"/>
        <v>2022</v>
      </c>
      <c r="BL564" s="2">
        <v>0</v>
      </c>
      <c r="BM564" s="2">
        <v>0</v>
      </c>
      <c r="BN564" s="2">
        <v>0</v>
      </c>
      <c r="BO564" s="2">
        <v>0</v>
      </c>
      <c r="BP564" s="2">
        <v>0</v>
      </c>
      <c r="BQ564" s="2">
        <v>0</v>
      </c>
      <c r="BR564" s="2">
        <v>0</v>
      </c>
      <c r="BS564" s="2">
        <v>126</v>
      </c>
      <c r="BT564" s="2">
        <v>162</v>
      </c>
      <c r="BU564" s="2">
        <v>1416.6</v>
      </c>
      <c r="BV564" s="2">
        <v>1686.038</v>
      </c>
      <c r="BW564" s="2">
        <v>187.53800000000001</v>
      </c>
      <c r="BX564" s="2">
        <v>7.875</v>
      </c>
      <c r="BY564" s="2">
        <v>0</v>
      </c>
      <c r="BZ564" s="2">
        <v>444.488</v>
      </c>
      <c r="CA564" s="2">
        <v>0</v>
      </c>
      <c r="CB564" s="2">
        <v>10.238</v>
      </c>
      <c r="CC564" s="2">
        <v>70.876000000000005</v>
      </c>
      <c r="CD564" s="2">
        <v>0</v>
      </c>
      <c r="CE564" s="2">
        <v>257.39999999999998</v>
      </c>
      <c r="CF564" s="2">
        <v>7.2</v>
      </c>
      <c r="CG564" s="2">
        <v>0</v>
      </c>
      <c r="CH564" s="2">
        <v>0</v>
      </c>
      <c r="CI564" s="2">
        <v>0</v>
      </c>
    </row>
    <row r="565" spans="1:87" x14ac:dyDescent="0.2">
      <c r="A565" s="11">
        <v>44751</v>
      </c>
      <c r="B565" s="12">
        <v>0</v>
      </c>
      <c r="C565" s="12">
        <v>0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72</v>
      </c>
      <c r="X565" s="12">
        <v>1578.15</v>
      </c>
      <c r="Y565" s="12">
        <v>0</v>
      </c>
      <c r="AA565" s="2">
        <f t="shared" si="196"/>
        <v>0</v>
      </c>
      <c r="AB565" s="2">
        <f t="shared" si="197"/>
        <v>0</v>
      </c>
      <c r="AC565" s="2">
        <f t="shared" si="204"/>
        <v>1578.15</v>
      </c>
      <c r="AE565" s="9">
        <v>1</v>
      </c>
      <c r="AF565" s="2">
        <f t="shared" si="198"/>
        <v>0</v>
      </c>
      <c r="AG565" s="2">
        <f t="shared" si="199"/>
        <v>0</v>
      </c>
      <c r="AH565" s="2">
        <f t="shared" si="200"/>
        <v>1650.15</v>
      </c>
      <c r="AI565" s="2">
        <f t="shared" si="201"/>
        <v>1650.15</v>
      </c>
      <c r="AK565">
        <f t="shared" si="202"/>
        <v>7</v>
      </c>
      <c r="AL565">
        <f t="shared" si="203"/>
        <v>2022</v>
      </c>
      <c r="BL565" s="2">
        <v>0</v>
      </c>
      <c r="BM565" s="2">
        <v>0</v>
      </c>
      <c r="BN565" s="2">
        <v>0</v>
      </c>
      <c r="BO565" s="2">
        <v>0</v>
      </c>
      <c r="BP565" s="2">
        <v>0</v>
      </c>
      <c r="BQ565" s="2">
        <v>0</v>
      </c>
      <c r="BR565" s="2">
        <v>0</v>
      </c>
      <c r="BS565" s="2">
        <v>0</v>
      </c>
      <c r="BT565" s="2">
        <v>0</v>
      </c>
      <c r="BU565" s="2">
        <v>0</v>
      </c>
      <c r="BV565" s="2">
        <v>0</v>
      </c>
      <c r="BW565" s="2">
        <v>0</v>
      </c>
      <c r="BX565" s="2">
        <v>0</v>
      </c>
      <c r="BY565" s="2">
        <v>0</v>
      </c>
      <c r="BZ565" s="2">
        <v>0</v>
      </c>
      <c r="CA565" s="2">
        <v>0</v>
      </c>
      <c r="CB565" s="2">
        <v>0</v>
      </c>
      <c r="CC565" s="2">
        <v>0</v>
      </c>
      <c r="CD565" s="2">
        <v>0</v>
      </c>
      <c r="CE565" s="2">
        <v>0</v>
      </c>
      <c r="CF565" s="2">
        <v>0</v>
      </c>
      <c r="CG565" s="2">
        <v>72</v>
      </c>
      <c r="CH565" s="2">
        <v>1578.15</v>
      </c>
      <c r="CI565" s="2">
        <v>0</v>
      </c>
    </row>
    <row r="566" spans="1:87" x14ac:dyDescent="0.2">
      <c r="A566" s="11">
        <v>44752</v>
      </c>
      <c r="B566" s="12">
        <v>0</v>
      </c>
      <c r="C566" s="12">
        <v>324</v>
      </c>
      <c r="D566" s="12">
        <v>0</v>
      </c>
      <c r="E566" s="12">
        <v>0</v>
      </c>
      <c r="F566" s="12">
        <v>0</v>
      </c>
      <c r="G566" s="12">
        <v>0</v>
      </c>
      <c r="H566" s="12">
        <v>0</v>
      </c>
      <c r="I566" s="12">
        <v>7.2</v>
      </c>
      <c r="J566" s="12">
        <v>615.48800000000006</v>
      </c>
      <c r="K566" s="12">
        <v>502.31299999999999</v>
      </c>
      <c r="L566" s="12">
        <v>54</v>
      </c>
      <c r="M566" s="12">
        <v>27</v>
      </c>
      <c r="N566" s="12">
        <v>0</v>
      </c>
      <c r="O566" s="12">
        <v>3.6</v>
      </c>
      <c r="P566" s="12">
        <v>12.6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AA566" s="2">
        <f t="shared" si="196"/>
        <v>615.48800000000006</v>
      </c>
      <c r="AB566" s="2">
        <f t="shared" si="197"/>
        <v>12.6</v>
      </c>
      <c r="AC566" s="2">
        <f t="shared" si="204"/>
        <v>324</v>
      </c>
      <c r="AE566" s="9">
        <v>2</v>
      </c>
      <c r="AF566" s="2">
        <f t="shared" si="198"/>
        <v>1206.0010000000002</v>
      </c>
      <c r="AG566" s="2">
        <f t="shared" si="199"/>
        <v>16.2</v>
      </c>
      <c r="AH566" s="2">
        <f t="shared" si="200"/>
        <v>323.99999999999983</v>
      </c>
      <c r="AI566" s="2">
        <f t="shared" si="201"/>
        <v>1546.201</v>
      </c>
      <c r="AK566">
        <f t="shared" si="202"/>
        <v>7</v>
      </c>
      <c r="AL566">
        <f t="shared" si="203"/>
        <v>2022</v>
      </c>
      <c r="BL566" s="2">
        <v>0</v>
      </c>
      <c r="BM566" s="2">
        <v>324</v>
      </c>
      <c r="BN566" s="2">
        <v>0</v>
      </c>
      <c r="BO566" s="2">
        <v>0</v>
      </c>
      <c r="BP566" s="2">
        <v>0</v>
      </c>
      <c r="BQ566" s="2">
        <v>0</v>
      </c>
      <c r="BR566" s="2">
        <v>0</v>
      </c>
      <c r="BS566" s="2">
        <v>7.2</v>
      </c>
      <c r="BT566" s="2">
        <v>615.48800000000006</v>
      </c>
      <c r="BU566" s="2">
        <v>502.31299999999999</v>
      </c>
      <c r="BV566" s="2">
        <v>54</v>
      </c>
      <c r="BW566" s="2">
        <v>27</v>
      </c>
      <c r="BX566" s="2">
        <v>0</v>
      </c>
      <c r="BY566" s="2">
        <v>3.6</v>
      </c>
      <c r="BZ566" s="2">
        <v>12.6</v>
      </c>
      <c r="CA566" s="2">
        <v>0</v>
      </c>
      <c r="CB566" s="2">
        <v>0</v>
      </c>
      <c r="CC566" s="2">
        <v>0</v>
      </c>
      <c r="CD566" s="2">
        <v>0</v>
      </c>
      <c r="CE566" s="2">
        <v>0</v>
      </c>
      <c r="CF566" s="2">
        <v>0</v>
      </c>
      <c r="CG566" s="2">
        <v>0</v>
      </c>
      <c r="CH566" s="2">
        <v>0</v>
      </c>
      <c r="CI566" s="2">
        <v>0</v>
      </c>
    </row>
    <row r="567" spans="1:87" x14ac:dyDescent="0.2">
      <c r="A567" s="11">
        <v>44753</v>
      </c>
      <c r="B567" s="12">
        <v>0</v>
      </c>
      <c r="C567" s="12">
        <v>0</v>
      </c>
      <c r="D567" s="12">
        <v>0</v>
      </c>
      <c r="E567" s="12">
        <v>0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AA567" s="2">
        <f t="shared" si="196"/>
        <v>0</v>
      </c>
      <c r="AB567" s="2">
        <f t="shared" si="197"/>
        <v>0</v>
      </c>
      <c r="AC567" s="2">
        <f t="shared" si="204"/>
        <v>0</v>
      </c>
      <c r="AE567" s="9">
        <v>3</v>
      </c>
      <c r="AF567" s="2">
        <f t="shared" si="198"/>
        <v>0</v>
      </c>
      <c r="AG567" s="2">
        <f t="shared" si="199"/>
        <v>0</v>
      </c>
      <c r="AH567" s="2">
        <f t="shared" si="200"/>
        <v>0</v>
      </c>
      <c r="AI567" s="2">
        <f t="shared" si="201"/>
        <v>0</v>
      </c>
      <c r="AK567">
        <f t="shared" si="202"/>
        <v>7</v>
      </c>
      <c r="AL567">
        <f t="shared" si="203"/>
        <v>2022</v>
      </c>
      <c r="BL567" s="2">
        <v>0</v>
      </c>
      <c r="BM567" s="2">
        <v>0</v>
      </c>
      <c r="BN567" s="2">
        <v>0</v>
      </c>
      <c r="BO567" s="2">
        <v>0</v>
      </c>
      <c r="BP567" s="2">
        <v>0</v>
      </c>
      <c r="BQ567" s="2">
        <v>0</v>
      </c>
      <c r="BR567" s="2">
        <v>0</v>
      </c>
      <c r="BS567" s="2">
        <v>0</v>
      </c>
      <c r="BT567" s="2">
        <v>0</v>
      </c>
      <c r="BU567" s="2">
        <v>0</v>
      </c>
      <c r="BV567" s="2">
        <v>0</v>
      </c>
      <c r="BW567" s="2">
        <v>0</v>
      </c>
      <c r="BX567" s="2">
        <v>0</v>
      </c>
      <c r="BY567" s="2">
        <v>0</v>
      </c>
      <c r="BZ567" s="2">
        <v>0</v>
      </c>
      <c r="CA567" s="2">
        <v>0</v>
      </c>
      <c r="CB567" s="2">
        <v>0</v>
      </c>
      <c r="CC567" s="2">
        <v>0</v>
      </c>
      <c r="CD567" s="2">
        <v>0</v>
      </c>
      <c r="CE567" s="2">
        <v>0</v>
      </c>
      <c r="CF567" s="2">
        <v>0</v>
      </c>
      <c r="CG567" s="2">
        <v>0</v>
      </c>
      <c r="CH567" s="2">
        <v>0</v>
      </c>
      <c r="CI567" s="2">
        <v>0</v>
      </c>
    </row>
    <row r="568" spans="1:87" x14ac:dyDescent="0.2">
      <c r="A568" s="11">
        <v>44754</v>
      </c>
      <c r="B568" s="12">
        <v>0</v>
      </c>
      <c r="C568" s="12">
        <v>0</v>
      </c>
      <c r="D568" s="12">
        <v>0</v>
      </c>
      <c r="E568" s="12">
        <v>0</v>
      </c>
      <c r="F568" s="12">
        <v>225</v>
      </c>
      <c r="G568" s="12">
        <v>63</v>
      </c>
      <c r="H568" s="12">
        <v>0</v>
      </c>
      <c r="I568" s="12">
        <v>9</v>
      </c>
      <c r="J568" s="12">
        <v>9</v>
      </c>
      <c r="K568" s="12">
        <v>18</v>
      </c>
      <c r="L568" s="12">
        <v>9</v>
      </c>
      <c r="M568" s="12">
        <v>18</v>
      </c>
      <c r="N568" s="12">
        <v>9</v>
      </c>
      <c r="O568" s="12">
        <v>18</v>
      </c>
      <c r="P568" s="12">
        <v>9</v>
      </c>
      <c r="Q568" s="12">
        <v>9</v>
      </c>
      <c r="R568" s="12">
        <v>18</v>
      </c>
      <c r="S568" s="12">
        <v>9</v>
      </c>
      <c r="T568" s="12">
        <v>18</v>
      </c>
      <c r="U568" s="12">
        <v>180</v>
      </c>
      <c r="V568" s="12">
        <v>2.363</v>
      </c>
      <c r="W568" s="12">
        <v>156.6</v>
      </c>
      <c r="X568" s="12">
        <v>120.6</v>
      </c>
      <c r="Y568" s="12">
        <v>0</v>
      </c>
      <c r="AA568" s="2">
        <f t="shared" si="196"/>
        <v>180</v>
      </c>
      <c r="AB568" s="2">
        <f t="shared" si="197"/>
        <v>18</v>
      </c>
      <c r="AC568" s="2">
        <f t="shared" si="204"/>
        <v>225</v>
      </c>
      <c r="AE568" s="9">
        <v>4</v>
      </c>
      <c r="AF568" s="2">
        <f t="shared" si="198"/>
        <v>288</v>
      </c>
      <c r="AG568" s="2">
        <f t="shared" si="199"/>
        <v>45</v>
      </c>
      <c r="AH568" s="2">
        <f t="shared" si="200"/>
        <v>567.5630000000001</v>
      </c>
      <c r="AI568" s="2">
        <f t="shared" si="201"/>
        <v>900.5630000000001</v>
      </c>
      <c r="AK568">
        <f t="shared" si="202"/>
        <v>7</v>
      </c>
      <c r="AL568">
        <f t="shared" si="203"/>
        <v>2022</v>
      </c>
      <c r="BL568" s="2">
        <v>0</v>
      </c>
      <c r="BM568" s="2">
        <v>0</v>
      </c>
      <c r="BN568" s="2">
        <v>0</v>
      </c>
      <c r="BO568" s="2">
        <v>0</v>
      </c>
      <c r="BP568" s="2">
        <v>225</v>
      </c>
      <c r="BQ568" s="2">
        <v>63</v>
      </c>
      <c r="BR568" s="2">
        <v>0</v>
      </c>
      <c r="BS568" s="2">
        <v>9</v>
      </c>
      <c r="BT568" s="2">
        <v>9</v>
      </c>
      <c r="BU568" s="2">
        <v>18</v>
      </c>
      <c r="BV568" s="2">
        <v>9</v>
      </c>
      <c r="BW568" s="2">
        <v>18</v>
      </c>
      <c r="BX568" s="2">
        <v>9</v>
      </c>
      <c r="BY568" s="2">
        <v>18</v>
      </c>
      <c r="BZ568" s="2">
        <v>9</v>
      </c>
      <c r="CA568" s="2">
        <v>9</v>
      </c>
      <c r="CB568" s="2">
        <v>18</v>
      </c>
      <c r="CC568" s="2">
        <v>9</v>
      </c>
      <c r="CD568" s="2">
        <v>18</v>
      </c>
      <c r="CE568" s="2">
        <v>180</v>
      </c>
      <c r="CF568" s="2">
        <v>2.363</v>
      </c>
      <c r="CG568" s="2">
        <v>156.6</v>
      </c>
      <c r="CH568" s="2">
        <v>120.6</v>
      </c>
      <c r="CI568" s="2">
        <v>0</v>
      </c>
    </row>
    <row r="569" spans="1:87" x14ac:dyDescent="0.2">
      <c r="A569" s="11">
        <v>44755</v>
      </c>
      <c r="B569" s="12">
        <v>0</v>
      </c>
      <c r="C569" s="12">
        <v>0</v>
      </c>
      <c r="D569" s="12">
        <v>0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1.575</v>
      </c>
      <c r="S569" s="12">
        <v>0</v>
      </c>
      <c r="T569" s="12">
        <v>0</v>
      </c>
      <c r="U569" s="12">
        <v>161.1</v>
      </c>
      <c r="V569" s="12">
        <v>91.8</v>
      </c>
      <c r="W569" s="12">
        <v>48.6</v>
      </c>
      <c r="X569" s="12">
        <v>243</v>
      </c>
      <c r="Y569" s="12">
        <v>95.4</v>
      </c>
      <c r="AA569" s="2">
        <f t="shared" si="196"/>
        <v>161.1</v>
      </c>
      <c r="AB569" s="2">
        <f t="shared" si="197"/>
        <v>0</v>
      </c>
      <c r="AC569" s="2">
        <f t="shared" si="204"/>
        <v>243</v>
      </c>
      <c r="AE569" s="9">
        <v>5</v>
      </c>
      <c r="AF569" s="2">
        <f t="shared" si="198"/>
        <v>162.67499999999998</v>
      </c>
      <c r="AG569" s="2">
        <f t="shared" si="199"/>
        <v>0</v>
      </c>
      <c r="AH569" s="2">
        <f t="shared" si="200"/>
        <v>478.80000000000007</v>
      </c>
      <c r="AI569" s="2">
        <f t="shared" si="201"/>
        <v>641.47500000000002</v>
      </c>
      <c r="AK569">
        <f t="shared" si="202"/>
        <v>7</v>
      </c>
      <c r="AL569">
        <f t="shared" si="203"/>
        <v>2022</v>
      </c>
      <c r="BL569" s="2">
        <v>0</v>
      </c>
      <c r="BM569" s="2">
        <v>0</v>
      </c>
      <c r="BN569" s="2">
        <v>0</v>
      </c>
      <c r="BO569" s="2">
        <v>0</v>
      </c>
      <c r="BP569" s="2">
        <v>0</v>
      </c>
      <c r="BQ569" s="2">
        <v>0</v>
      </c>
      <c r="BR569" s="2">
        <v>0</v>
      </c>
      <c r="BS569" s="2">
        <v>0</v>
      </c>
      <c r="BT569" s="2">
        <v>0</v>
      </c>
      <c r="BU569" s="2">
        <v>0</v>
      </c>
      <c r="BV569" s="2">
        <v>0</v>
      </c>
      <c r="BW569" s="2">
        <v>0</v>
      </c>
      <c r="BX569" s="2">
        <v>0</v>
      </c>
      <c r="BY569" s="2">
        <v>0</v>
      </c>
      <c r="BZ569" s="2">
        <v>0</v>
      </c>
      <c r="CA569" s="2">
        <v>0</v>
      </c>
      <c r="CB569" s="2">
        <v>1.575</v>
      </c>
      <c r="CC569" s="2">
        <v>0</v>
      </c>
      <c r="CD569" s="2">
        <v>0</v>
      </c>
      <c r="CE569" s="2">
        <v>161.1</v>
      </c>
      <c r="CF569" s="2">
        <v>91.8</v>
      </c>
      <c r="CG569" s="2">
        <v>48.6</v>
      </c>
      <c r="CH569" s="2">
        <v>243</v>
      </c>
      <c r="CI569" s="2">
        <v>95.4</v>
      </c>
    </row>
    <row r="570" spans="1:87" x14ac:dyDescent="0.2">
      <c r="A570" s="11">
        <v>44756</v>
      </c>
      <c r="B570" s="12">
        <v>176.4</v>
      </c>
      <c r="C570" s="12">
        <v>183.6</v>
      </c>
      <c r="D570" s="12">
        <v>84.6</v>
      </c>
      <c r="E570" s="12">
        <v>201.6</v>
      </c>
      <c r="F570" s="12">
        <v>187.2</v>
      </c>
      <c r="G570" s="12">
        <v>0</v>
      </c>
      <c r="H570" s="12">
        <v>171</v>
      </c>
      <c r="I570" s="12">
        <v>0</v>
      </c>
      <c r="J570" s="12">
        <v>0</v>
      </c>
      <c r="K570" s="12">
        <v>260.41499999999996</v>
      </c>
      <c r="L570" s="12">
        <v>775.57500000000005</v>
      </c>
      <c r="M570" s="12">
        <v>2127.7130000000002</v>
      </c>
      <c r="N570" s="12">
        <v>1509.9749999999999</v>
      </c>
      <c r="O570" s="12">
        <v>1103.4000000000001</v>
      </c>
      <c r="P570" s="12">
        <v>953.21299999999997</v>
      </c>
      <c r="Q570" s="12">
        <v>921.6</v>
      </c>
      <c r="R570" s="12">
        <v>934.2</v>
      </c>
      <c r="S570" s="12">
        <v>1431.1129999999998</v>
      </c>
      <c r="T570" s="12">
        <v>1810.3510000000001</v>
      </c>
      <c r="U570" s="12">
        <v>1511.55</v>
      </c>
      <c r="V570" s="12">
        <v>2082.5559999999996</v>
      </c>
      <c r="W570" s="12">
        <v>2043.8780000000002</v>
      </c>
      <c r="X570" s="12">
        <v>1668.1280000000002</v>
      </c>
      <c r="Y570" s="12">
        <v>1323.203</v>
      </c>
      <c r="AA570" s="2">
        <f t="shared" si="196"/>
        <v>2127.7130000000002</v>
      </c>
      <c r="AB570" s="2">
        <f t="shared" si="197"/>
        <v>1509.9749999999999</v>
      </c>
      <c r="AC570" s="2">
        <f t="shared" si="204"/>
        <v>2082.5559999999996</v>
      </c>
      <c r="AE570" s="9">
        <v>6</v>
      </c>
      <c r="AF570" s="2">
        <f t="shared" si="198"/>
        <v>8850.9169999999995</v>
      </c>
      <c r="AG570" s="2">
        <f t="shared" si="199"/>
        <v>4488.1880000000001</v>
      </c>
      <c r="AH570" s="2">
        <f t="shared" si="200"/>
        <v>8122.1650000000009</v>
      </c>
      <c r="AI570" s="2">
        <f t="shared" si="201"/>
        <v>21461.27</v>
      </c>
      <c r="AK570">
        <f t="shared" si="202"/>
        <v>7</v>
      </c>
      <c r="AL570">
        <f t="shared" si="203"/>
        <v>2022</v>
      </c>
      <c r="BL570" s="2">
        <v>176.4</v>
      </c>
      <c r="BM570" s="2">
        <v>183.6</v>
      </c>
      <c r="BN570" s="2">
        <v>84.6</v>
      </c>
      <c r="BO570" s="2">
        <v>201.6</v>
      </c>
      <c r="BP570" s="2">
        <v>187.2</v>
      </c>
      <c r="BQ570" s="2">
        <v>0</v>
      </c>
      <c r="BR570" s="2">
        <v>171</v>
      </c>
      <c r="BS570" s="2">
        <v>0</v>
      </c>
      <c r="BT570" s="2">
        <v>0</v>
      </c>
      <c r="BU570" s="2">
        <v>260.41499999999996</v>
      </c>
      <c r="BV570" s="2">
        <v>775.57500000000005</v>
      </c>
      <c r="BW570" s="2">
        <v>2127.7130000000002</v>
      </c>
      <c r="BX570" s="2">
        <v>1509.9749999999999</v>
      </c>
      <c r="BY570" s="2">
        <v>1103.4000000000001</v>
      </c>
      <c r="BZ570" s="2">
        <v>953.21299999999997</v>
      </c>
      <c r="CA570" s="2">
        <v>921.6</v>
      </c>
      <c r="CB570" s="2">
        <v>934.2</v>
      </c>
      <c r="CC570" s="2">
        <v>1431.1129999999998</v>
      </c>
      <c r="CD570" s="2">
        <v>1810.3510000000001</v>
      </c>
      <c r="CE570" s="2">
        <v>1511.55</v>
      </c>
      <c r="CF570" s="2">
        <v>2082.5559999999996</v>
      </c>
      <c r="CG570" s="2">
        <v>2043.8780000000002</v>
      </c>
      <c r="CH570" s="2">
        <v>1668.1280000000002</v>
      </c>
      <c r="CI570" s="2">
        <v>1323.203</v>
      </c>
    </row>
    <row r="571" spans="1:87" x14ac:dyDescent="0.2">
      <c r="A571" s="11">
        <v>44757</v>
      </c>
      <c r="B571" s="12">
        <v>685.8900000000001</v>
      </c>
      <c r="C571" s="12">
        <v>653.2650000000001</v>
      </c>
      <c r="D571" s="12">
        <v>642.69000000000005</v>
      </c>
      <c r="E571" s="12">
        <v>633.69000000000005</v>
      </c>
      <c r="F571" s="12">
        <v>642.55499999999995</v>
      </c>
      <c r="G571" s="12">
        <v>640.755</v>
      </c>
      <c r="H571" s="12">
        <v>630</v>
      </c>
      <c r="I571" s="12">
        <v>36</v>
      </c>
      <c r="J571" s="12">
        <v>21.263000000000002</v>
      </c>
      <c r="K571" s="12">
        <v>1210.5</v>
      </c>
      <c r="L571" s="12">
        <v>108</v>
      </c>
      <c r="M571" s="12">
        <v>0</v>
      </c>
      <c r="N571" s="12">
        <v>0</v>
      </c>
      <c r="O571" s="12">
        <v>0</v>
      </c>
      <c r="P571" s="12">
        <v>99</v>
      </c>
      <c r="Q571" s="12">
        <v>72</v>
      </c>
      <c r="R571" s="12">
        <v>63</v>
      </c>
      <c r="S571" s="12">
        <v>189</v>
      </c>
      <c r="T571" s="12">
        <v>549</v>
      </c>
      <c r="U571" s="12">
        <v>0</v>
      </c>
      <c r="V571" s="12">
        <v>31.995000000000001</v>
      </c>
      <c r="W571" s="12">
        <v>118.62</v>
      </c>
      <c r="X571" s="12">
        <v>136.755</v>
      </c>
      <c r="Y571" s="12">
        <v>52.155000000000001</v>
      </c>
      <c r="AA571" s="2">
        <f t="shared" si="196"/>
        <v>0</v>
      </c>
      <c r="AB571" s="2">
        <f t="shared" si="197"/>
        <v>1210.5</v>
      </c>
      <c r="AC571" s="2">
        <f t="shared" si="204"/>
        <v>685.8900000000001</v>
      </c>
      <c r="AE571" s="9">
        <v>7</v>
      </c>
      <c r="AF571" s="2">
        <f t="shared" si="198"/>
        <v>0</v>
      </c>
      <c r="AG571" s="2">
        <f t="shared" si="199"/>
        <v>2347.7629999999999</v>
      </c>
      <c r="AH571" s="2">
        <f t="shared" si="200"/>
        <v>4868.37</v>
      </c>
      <c r="AI571" s="2">
        <f t="shared" si="201"/>
        <v>7216.1329999999998</v>
      </c>
      <c r="AK571">
        <f t="shared" si="202"/>
        <v>7</v>
      </c>
      <c r="AL571">
        <f t="shared" si="203"/>
        <v>2022</v>
      </c>
      <c r="BL571" s="2">
        <v>685.8900000000001</v>
      </c>
      <c r="BM571" s="2">
        <v>653.2650000000001</v>
      </c>
      <c r="BN571" s="2">
        <v>642.69000000000005</v>
      </c>
      <c r="BO571" s="2">
        <v>633.69000000000005</v>
      </c>
      <c r="BP571" s="2">
        <v>642.55499999999995</v>
      </c>
      <c r="BQ571" s="2">
        <v>640.755</v>
      </c>
      <c r="BR571" s="2">
        <v>630</v>
      </c>
      <c r="BS571" s="2">
        <v>36</v>
      </c>
      <c r="BT571" s="2">
        <v>21.263000000000002</v>
      </c>
      <c r="BU571" s="2">
        <v>1210.5</v>
      </c>
      <c r="BV571" s="2">
        <v>108</v>
      </c>
      <c r="BW571" s="2">
        <v>0</v>
      </c>
      <c r="BX571" s="2">
        <v>0</v>
      </c>
      <c r="BY571" s="2">
        <v>0</v>
      </c>
      <c r="BZ571" s="2">
        <v>99</v>
      </c>
      <c r="CA571" s="2">
        <v>72</v>
      </c>
      <c r="CB571" s="2">
        <v>63</v>
      </c>
      <c r="CC571" s="2">
        <v>189</v>
      </c>
      <c r="CD571" s="2">
        <v>549</v>
      </c>
      <c r="CE571" s="2">
        <v>0</v>
      </c>
      <c r="CF571" s="2">
        <v>31.995000000000001</v>
      </c>
      <c r="CG571" s="2">
        <v>118.62</v>
      </c>
      <c r="CH571" s="2">
        <v>136.755</v>
      </c>
      <c r="CI571" s="2">
        <v>52.155000000000001</v>
      </c>
    </row>
    <row r="572" spans="1:87" x14ac:dyDescent="0.2">
      <c r="A572" s="11">
        <v>44758</v>
      </c>
      <c r="B572" s="12">
        <v>17.82</v>
      </c>
      <c r="C572" s="12">
        <v>34.155000000000001</v>
      </c>
      <c r="D572" s="12">
        <v>12.555</v>
      </c>
      <c r="E572" s="12">
        <v>12.555</v>
      </c>
      <c r="F572" s="12">
        <v>12.555</v>
      </c>
      <c r="G572" s="12">
        <v>2.7</v>
      </c>
      <c r="H572" s="12">
        <v>0</v>
      </c>
      <c r="I572" s="12">
        <v>0</v>
      </c>
      <c r="J572" s="12">
        <v>0</v>
      </c>
      <c r="K572" s="12">
        <v>104.4</v>
      </c>
      <c r="L572" s="12">
        <v>182.70000000000002</v>
      </c>
      <c r="M572" s="12">
        <v>126.676</v>
      </c>
      <c r="N572" s="12">
        <v>0</v>
      </c>
      <c r="O572" s="12">
        <v>0</v>
      </c>
      <c r="P572" s="12">
        <v>0</v>
      </c>
      <c r="Q572" s="12">
        <v>1026</v>
      </c>
      <c r="R572" s="12">
        <v>693</v>
      </c>
      <c r="S572" s="12">
        <v>0</v>
      </c>
      <c r="T572" s="12">
        <v>0</v>
      </c>
      <c r="U572" s="12">
        <v>0</v>
      </c>
      <c r="V572" s="12">
        <v>8.91</v>
      </c>
      <c r="W572" s="12">
        <v>12.555</v>
      </c>
      <c r="X572" s="12">
        <v>12.69</v>
      </c>
      <c r="Y572" s="12">
        <v>12.555</v>
      </c>
      <c r="AA572" s="2">
        <f t="shared" si="196"/>
        <v>0</v>
      </c>
      <c r="AB572" s="2">
        <f t="shared" si="197"/>
        <v>1026</v>
      </c>
      <c r="AC572" s="2">
        <f t="shared" si="204"/>
        <v>34.155000000000001</v>
      </c>
      <c r="AE572" s="9">
        <v>1</v>
      </c>
      <c r="AF572" s="2">
        <f t="shared" si="198"/>
        <v>0</v>
      </c>
      <c r="AG572" s="2">
        <f t="shared" si="199"/>
        <v>2132.7759999999998</v>
      </c>
      <c r="AH572" s="2">
        <f t="shared" si="200"/>
        <v>139.04999999999973</v>
      </c>
      <c r="AI572" s="2">
        <f t="shared" si="201"/>
        <v>2271.8259999999996</v>
      </c>
      <c r="AK572">
        <f t="shared" si="202"/>
        <v>7</v>
      </c>
      <c r="AL572">
        <f t="shared" si="203"/>
        <v>2022</v>
      </c>
      <c r="BL572" s="2">
        <v>17.82</v>
      </c>
      <c r="BM572" s="2">
        <v>34.155000000000001</v>
      </c>
      <c r="BN572" s="2">
        <v>12.555</v>
      </c>
      <c r="BO572" s="2">
        <v>12.555</v>
      </c>
      <c r="BP572" s="2">
        <v>12.555</v>
      </c>
      <c r="BQ572" s="2">
        <v>2.7</v>
      </c>
      <c r="BR572" s="2">
        <v>0</v>
      </c>
      <c r="BS572" s="2">
        <v>0</v>
      </c>
      <c r="BT572" s="2">
        <v>0</v>
      </c>
      <c r="BU572" s="2">
        <v>104.4</v>
      </c>
      <c r="BV572" s="2">
        <v>182.70000000000002</v>
      </c>
      <c r="BW572" s="2">
        <v>126.676</v>
      </c>
      <c r="BX572" s="2">
        <v>0</v>
      </c>
      <c r="BY572" s="2">
        <v>0</v>
      </c>
      <c r="BZ572" s="2">
        <v>0</v>
      </c>
      <c r="CA572" s="2">
        <v>1026</v>
      </c>
      <c r="CB572" s="2">
        <v>693</v>
      </c>
      <c r="CC572" s="2">
        <v>0</v>
      </c>
      <c r="CD572" s="2">
        <v>0</v>
      </c>
      <c r="CE572" s="2">
        <v>0</v>
      </c>
      <c r="CF572" s="2">
        <v>8.91</v>
      </c>
      <c r="CG572" s="2">
        <v>12.555</v>
      </c>
      <c r="CH572" s="2">
        <v>12.69</v>
      </c>
      <c r="CI572" s="2">
        <v>12.555</v>
      </c>
    </row>
    <row r="573" spans="1:87" x14ac:dyDescent="0.2">
      <c r="A573" s="11">
        <v>44759</v>
      </c>
      <c r="B573" s="12">
        <v>12.555</v>
      </c>
      <c r="C573" s="12">
        <v>12.555</v>
      </c>
      <c r="D573" s="12">
        <v>12.555</v>
      </c>
      <c r="E573" s="12">
        <v>12.555</v>
      </c>
      <c r="F573" s="12">
        <v>12.555</v>
      </c>
      <c r="G573" s="12">
        <v>5.2649999999999997</v>
      </c>
      <c r="H573" s="12">
        <v>0</v>
      </c>
      <c r="I573" s="12">
        <v>9</v>
      </c>
      <c r="J573" s="12">
        <v>55.8</v>
      </c>
      <c r="K573" s="12">
        <v>389.92500000000001</v>
      </c>
      <c r="L573" s="12">
        <v>421.42599999999999</v>
      </c>
      <c r="M573" s="12">
        <v>118.91299999999998</v>
      </c>
      <c r="N573" s="12">
        <v>0</v>
      </c>
      <c r="O573" s="12">
        <v>0</v>
      </c>
      <c r="P573" s="12">
        <v>136.57499999999999</v>
      </c>
      <c r="Q573" s="12">
        <v>42.412999999999997</v>
      </c>
      <c r="R573" s="12">
        <v>26.774999999999999</v>
      </c>
      <c r="S573" s="12">
        <v>0.78800000000000003</v>
      </c>
      <c r="T573" s="12">
        <v>0</v>
      </c>
      <c r="U573" s="12">
        <v>0</v>
      </c>
      <c r="V573" s="12">
        <v>11.205</v>
      </c>
      <c r="W573" s="12">
        <v>930.55499999999995</v>
      </c>
      <c r="X573" s="12">
        <v>1056.5550000000001</v>
      </c>
      <c r="Y573" s="12">
        <v>237.55500000000001</v>
      </c>
      <c r="AA573" s="2">
        <f t="shared" si="196"/>
        <v>421.42599999999999</v>
      </c>
      <c r="AB573" s="2">
        <f t="shared" si="197"/>
        <v>136.57499999999999</v>
      </c>
      <c r="AC573" s="2">
        <f t="shared" si="204"/>
        <v>1056.5550000000001</v>
      </c>
      <c r="AE573" s="9">
        <v>2</v>
      </c>
      <c r="AF573" s="2">
        <f t="shared" si="198"/>
        <v>1022.6270000000001</v>
      </c>
      <c r="AG573" s="2">
        <f t="shared" si="199"/>
        <v>178.988</v>
      </c>
      <c r="AH573" s="2">
        <f t="shared" si="200"/>
        <v>2303.9100000000003</v>
      </c>
      <c r="AI573" s="2">
        <f t="shared" si="201"/>
        <v>3505.5250000000001</v>
      </c>
      <c r="AK573">
        <f t="shared" si="202"/>
        <v>7</v>
      </c>
      <c r="AL573">
        <f t="shared" si="203"/>
        <v>2022</v>
      </c>
      <c r="BL573" s="2">
        <v>12.555</v>
      </c>
      <c r="BM573" s="2">
        <v>12.555</v>
      </c>
      <c r="BN573" s="2">
        <v>12.555</v>
      </c>
      <c r="BO573" s="2">
        <v>12.555</v>
      </c>
      <c r="BP573" s="2">
        <v>12.555</v>
      </c>
      <c r="BQ573" s="2">
        <v>5.2649999999999997</v>
      </c>
      <c r="BR573" s="2">
        <v>0</v>
      </c>
      <c r="BS573" s="2">
        <v>9</v>
      </c>
      <c r="BT573" s="2">
        <v>55.8</v>
      </c>
      <c r="BU573" s="2">
        <v>389.92500000000001</v>
      </c>
      <c r="BV573" s="2">
        <v>421.42599999999999</v>
      </c>
      <c r="BW573" s="2">
        <v>118.91299999999998</v>
      </c>
      <c r="BX573" s="2">
        <v>0</v>
      </c>
      <c r="BY573" s="2">
        <v>0</v>
      </c>
      <c r="BZ573" s="2">
        <v>136.57499999999999</v>
      </c>
      <c r="CA573" s="2">
        <v>42.412999999999997</v>
      </c>
      <c r="CB573" s="2">
        <v>26.774999999999999</v>
      </c>
      <c r="CC573" s="2">
        <v>0.78800000000000003</v>
      </c>
      <c r="CD573" s="2">
        <v>0</v>
      </c>
      <c r="CE573" s="2">
        <v>0</v>
      </c>
      <c r="CF573" s="2">
        <v>11.205</v>
      </c>
      <c r="CG573" s="2">
        <v>930.55499999999995</v>
      </c>
      <c r="CH573" s="2">
        <v>1056.5550000000001</v>
      </c>
      <c r="CI573" s="2">
        <v>237.55500000000001</v>
      </c>
    </row>
    <row r="574" spans="1:87" x14ac:dyDescent="0.2">
      <c r="A574" s="11">
        <v>44760</v>
      </c>
      <c r="B574" s="12">
        <v>12.69</v>
      </c>
      <c r="C574" s="12">
        <v>12.42</v>
      </c>
      <c r="D574" s="12">
        <v>12.555</v>
      </c>
      <c r="E574" s="12">
        <v>12.555</v>
      </c>
      <c r="F574" s="12">
        <v>28.619999999999997</v>
      </c>
      <c r="G574" s="12">
        <v>20.992000000000001</v>
      </c>
      <c r="H574" s="12">
        <v>49.613</v>
      </c>
      <c r="I574" s="12">
        <v>85.837999999999994</v>
      </c>
      <c r="J574" s="12">
        <v>480.48800000000006</v>
      </c>
      <c r="K574" s="12">
        <v>646.42499999999995</v>
      </c>
      <c r="L574" s="12">
        <v>134.66300000000001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69.974999999999994</v>
      </c>
      <c r="V574" s="12">
        <v>12.824999999999999</v>
      </c>
      <c r="W574" s="12">
        <v>12.69</v>
      </c>
      <c r="X574" s="12">
        <v>12.69</v>
      </c>
      <c r="Y574" s="12">
        <v>12.69</v>
      </c>
      <c r="AA574" s="2">
        <f t="shared" si="196"/>
        <v>646.42499999999995</v>
      </c>
      <c r="AB574" s="2">
        <f t="shared" si="197"/>
        <v>0</v>
      </c>
      <c r="AC574" s="2">
        <f t="shared" si="204"/>
        <v>49.613</v>
      </c>
      <c r="AE574" s="9">
        <v>3</v>
      </c>
      <c r="AF574" s="2">
        <f t="shared" si="198"/>
        <v>1417.3889999999999</v>
      </c>
      <c r="AG574" s="2">
        <f t="shared" si="199"/>
        <v>0</v>
      </c>
      <c r="AH574" s="2">
        <f t="shared" si="200"/>
        <v>200.34000000000015</v>
      </c>
      <c r="AI574" s="2">
        <f t="shared" si="201"/>
        <v>1617.729</v>
      </c>
      <c r="AK574">
        <f t="shared" si="202"/>
        <v>7</v>
      </c>
      <c r="AL574">
        <f t="shared" si="203"/>
        <v>2022</v>
      </c>
      <c r="BL574" s="2">
        <v>12.69</v>
      </c>
      <c r="BM574" s="2">
        <v>12.42</v>
      </c>
      <c r="BN574" s="2">
        <v>12.555</v>
      </c>
      <c r="BO574" s="2">
        <v>12.555</v>
      </c>
      <c r="BP574" s="2">
        <v>28.619999999999997</v>
      </c>
      <c r="BQ574" s="2">
        <v>20.992000000000001</v>
      </c>
      <c r="BR574" s="2">
        <v>49.613</v>
      </c>
      <c r="BS574" s="2">
        <v>85.837999999999994</v>
      </c>
      <c r="BT574" s="2">
        <v>480.48800000000006</v>
      </c>
      <c r="BU574" s="2">
        <v>646.42499999999995</v>
      </c>
      <c r="BV574" s="2">
        <v>134.66300000000001</v>
      </c>
      <c r="BW574" s="2">
        <v>0</v>
      </c>
      <c r="BX574" s="2">
        <v>0</v>
      </c>
      <c r="BY574" s="2">
        <v>0</v>
      </c>
      <c r="BZ574" s="2">
        <v>0</v>
      </c>
      <c r="CA574" s="2">
        <v>0</v>
      </c>
      <c r="CB574" s="2">
        <v>0</v>
      </c>
      <c r="CC574" s="2">
        <v>0</v>
      </c>
      <c r="CD574" s="2">
        <v>0</v>
      </c>
      <c r="CE574" s="2">
        <v>69.974999999999994</v>
      </c>
      <c r="CF574" s="2">
        <v>12.824999999999999</v>
      </c>
      <c r="CG574" s="2">
        <v>12.69</v>
      </c>
      <c r="CH574" s="2">
        <v>12.69</v>
      </c>
      <c r="CI574" s="2">
        <v>12.69</v>
      </c>
    </row>
    <row r="575" spans="1:87" x14ac:dyDescent="0.2">
      <c r="A575" s="11">
        <v>44761</v>
      </c>
      <c r="B575" s="12">
        <v>12.42</v>
      </c>
      <c r="C575" s="12">
        <v>12.42</v>
      </c>
      <c r="D575" s="12">
        <v>12.555</v>
      </c>
      <c r="E575" s="12">
        <v>12.42</v>
      </c>
      <c r="F575" s="12">
        <v>12.42</v>
      </c>
      <c r="G575" s="12">
        <v>12.15</v>
      </c>
      <c r="H575" s="12">
        <v>4.9950000000000001</v>
      </c>
      <c r="I575" s="12">
        <v>0.94499999999999995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7.4249999999999998</v>
      </c>
      <c r="W575" s="12">
        <v>12.015000000000001</v>
      </c>
      <c r="X575" s="12">
        <v>12.42</v>
      </c>
      <c r="Y575" s="12">
        <v>12.42</v>
      </c>
      <c r="AA575" s="2">
        <f t="shared" si="196"/>
        <v>0.94499999999999995</v>
      </c>
      <c r="AB575" s="2">
        <f t="shared" si="197"/>
        <v>0</v>
      </c>
      <c r="AC575" s="2">
        <f t="shared" si="204"/>
        <v>12.555</v>
      </c>
      <c r="AE575" s="9">
        <v>4</v>
      </c>
      <c r="AF575" s="2">
        <f t="shared" si="198"/>
        <v>0.94499999999999995</v>
      </c>
      <c r="AG575" s="2">
        <f t="shared" si="199"/>
        <v>0</v>
      </c>
      <c r="AH575" s="2">
        <f t="shared" si="200"/>
        <v>123.66000000000001</v>
      </c>
      <c r="AI575" s="2">
        <f t="shared" si="201"/>
        <v>124.605</v>
      </c>
      <c r="AK575">
        <f t="shared" si="202"/>
        <v>7</v>
      </c>
      <c r="AL575">
        <f t="shared" si="203"/>
        <v>2022</v>
      </c>
      <c r="BL575" s="2">
        <v>12.42</v>
      </c>
      <c r="BM575" s="2">
        <v>12.42</v>
      </c>
      <c r="BN575" s="2">
        <v>12.555</v>
      </c>
      <c r="BO575" s="2">
        <v>12.42</v>
      </c>
      <c r="BP575" s="2">
        <v>12.42</v>
      </c>
      <c r="BQ575" s="2">
        <v>12.15</v>
      </c>
      <c r="BR575" s="2">
        <v>4.9950000000000001</v>
      </c>
      <c r="BS575" s="2">
        <v>0.94499999999999995</v>
      </c>
      <c r="BT575" s="2">
        <v>0</v>
      </c>
      <c r="BU575" s="2">
        <v>0</v>
      </c>
      <c r="BV575" s="2">
        <v>0</v>
      </c>
      <c r="BW575" s="2">
        <v>0</v>
      </c>
      <c r="BX575" s="2">
        <v>0</v>
      </c>
      <c r="BY575" s="2">
        <v>0</v>
      </c>
      <c r="BZ575" s="2">
        <v>0</v>
      </c>
      <c r="CA575" s="2">
        <v>0</v>
      </c>
      <c r="CB575" s="2">
        <v>0</v>
      </c>
      <c r="CC575" s="2">
        <v>0</v>
      </c>
      <c r="CD575" s="2">
        <v>0</v>
      </c>
      <c r="CE575" s="2">
        <v>0</v>
      </c>
      <c r="CF575" s="2">
        <v>7.4249999999999998</v>
      </c>
      <c r="CG575" s="2">
        <v>12.015000000000001</v>
      </c>
      <c r="CH575" s="2">
        <v>12.42</v>
      </c>
      <c r="CI575" s="2">
        <v>12.42</v>
      </c>
    </row>
    <row r="576" spans="1:87" x14ac:dyDescent="0.2">
      <c r="A576" s="11">
        <v>44762</v>
      </c>
      <c r="B576" s="12">
        <v>12.42</v>
      </c>
      <c r="C576" s="12">
        <v>12.285</v>
      </c>
      <c r="D576" s="12">
        <v>12.285</v>
      </c>
      <c r="E576" s="12">
        <v>12.42</v>
      </c>
      <c r="F576" s="12">
        <v>12.42</v>
      </c>
      <c r="G576" s="12">
        <v>2.0249999999999999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217.935</v>
      </c>
      <c r="W576" s="12">
        <v>65.745000000000005</v>
      </c>
      <c r="X576" s="12">
        <v>405.13600000000002</v>
      </c>
      <c r="Y576" s="12">
        <v>968.62599999999998</v>
      </c>
      <c r="AA576" s="2">
        <f t="shared" si="196"/>
        <v>0</v>
      </c>
      <c r="AB576" s="2">
        <f t="shared" si="197"/>
        <v>0</v>
      </c>
      <c r="AC576" s="2">
        <f t="shared" si="204"/>
        <v>968.62599999999998</v>
      </c>
      <c r="AE576" s="9">
        <v>5</v>
      </c>
      <c r="AF576" s="2">
        <f t="shared" si="198"/>
        <v>0</v>
      </c>
      <c r="AG576" s="2">
        <f t="shared" si="199"/>
        <v>0</v>
      </c>
      <c r="AH576" s="2">
        <f t="shared" si="200"/>
        <v>1721.297</v>
      </c>
      <c r="AI576" s="2">
        <f t="shared" si="201"/>
        <v>1721.297</v>
      </c>
      <c r="AK576">
        <f t="shared" si="202"/>
        <v>7</v>
      </c>
      <c r="AL576">
        <f t="shared" si="203"/>
        <v>2022</v>
      </c>
      <c r="BL576" s="2">
        <v>12.42</v>
      </c>
      <c r="BM576" s="2">
        <v>12.285</v>
      </c>
      <c r="BN576" s="2">
        <v>12.285</v>
      </c>
      <c r="BO576" s="2">
        <v>12.42</v>
      </c>
      <c r="BP576" s="2">
        <v>12.42</v>
      </c>
      <c r="BQ576" s="2">
        <v>2.0249999999999999</v>
      </c>
      <c r="BR576" s="2">
        <v>0</v>
      </c>
      <c r="BS576" s="2">
        <v>0</v>
      </c>
      <c r="BT576" s="2">
        <v>0</v>
      </c>
      <c r="BU576" s="2">
        <v>0</v>
      </c>
      <c r="BV576" s="2">
        <v>0</v>
      </c>
      <c r="BW576" s="2">
        <v>0</v>
      </c>
      <c r="BX576" s="2">
        <v>0</v>
      </c>
      <c r="BY576" s="2">
        <v>0</v>
      </c>
      <c r="BZ576" s="2">
        <v>0</v>
      </c>
      <c r="CA576" s="2">
        <v>0</v>
      </c>
      <c r="CB576" s="2">
        <v>0</v>
      </c>
      <c r="CC576" s="2">
        <v>0</v>
      </c>
      <c r="CD576" s="2">
        <v>0</v>
      </c>
      <c r="CE576" s="2">
        <v>0</v>
      </c>
      <c r="CF576" s="2">
        <v>217.935</v>
      </c>
      <c r="CG576" s="2">
        <v>65.745000000000005</v>
      </c>
      <c r="CH576" s="2">
        <v>405.13600000000002</v>
      </c>
      <c r="CI576" s="2">
        <v>968.62599999999998</v>
      </c>
    </row>
    <row r="577" spans="1:87" x14ac:dyDescent="0.2">
      <c r="A577" s="11">
        <v>44763</v>
      </c>
      <c r="B577" s="12">
        <v>2247.9760000000001</v>
      </c>
      <c r="C577" s="12">
        <v>2701.8229999999999</v>
      </c>
      <c r="D577" s="12">
        <v>2676.0830000000001</v>
      </c>
      <c r="E577" s="12">
        <v>1911.173</v>
      </c>
      <c r="F577" s="12">
        <v>1292.085</v>
      </c>
      <c r="G577" s="12">
        <v>5.8949999999999996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6.48</v>
      </c>
      <c r="V577" s="12">
        <v>12.555</v>
      </c>
      <c r="W577" s="12">
        <v>12.15</v>
      </c>
      <c r="X577" s="12">
        <v>12.285</v>
      </c>
      <c r="Y577" s="12">
        <v>12.15</v>
      </c>
      <c r="AA577" s="2">
        <f t="shared" si="196"/>
        <v>6.48</v>
      </c>
      <c r="AB577" s="2">
        <f t="shared" si="197"/>
        <v>0</v>
      </c>
      <c r="AC577" s="2">
        <f t="shared" si="204"/>
        <v>2701.8229999999999</v>
      </c>
      <c r="AE577" s="9">
        <v>6</v>
      </c>
      <c r="AF577" s="2">
        <f t="shared" si="198"/>
        <v>6.48</v>
      </c>
      <c r="AG577" s="2">
        <f t="shared" si="199"/>
        <v>0</v>
      </c>
      <c r="AH577" s="2">
        <f t="shared" si="200"/>
        <v>10884.174999999999</v>
      </c>
      <c r="AI577" s="2">
        <f t="shared" si="201"/>
        <v>10890.654999999999</v>
      </c>
      <c r="AK577">
        <f t="shared" si="202"/>
        <v>7</v>
      </c>
      <c r="AL577">
        <f t="shared" si="203"/>
        <v>2022</v>
      </c>
      <c r="BL577" s="2">
        <v>2247.9760000000001</v>
      </c>
      <c r="BM577" s="2">
        <v>2701.8229999999999</v>
      </c>
      <c r="BN577" s="2">
        <v>2676.0830000000001</v>
      </c>
      <c r="BO577" s="2">
        <v>1911.173</v>
      </c>
      <c r="BP577" s="2">
        <v>1292.085</v>
      </c>
      <c r="BQ577" s="2">
        <v>5.8949999999999996</v>
      </c>
      <c r="BR577" s="2">
        <v>0</v>
      </c>
      <c r="BS577" s="2">
        <v>0</v>
      </c>
      <c r="BT577" s="2">
        <v>0</v>
      </c>
      <c r="BU577" s="2">
        <v>0</v>
      </c>
      <c r="BV577" s="2">
        <v>0</v>
      </c>
      <c r="BW577" s="2">
        <v>0</v>
      </c>
      <c r="BX577" s="2">
        <v>0</v>
      </c>
      <c r="BY577" s="2">
        <v>0</v>
      </c>
      <c r="BZ577" s="2">
        <v>0</v>
      </c>
      <c r="CA577" s="2">
        <v>0</v>
      </c>
      <c r="CB577" s="2">
        <v>0</v>
      </c>
      <c r="CC577" s="2">
        <v>0</v>
      </c>
      <c r="CD577" s="2">
        <v>0</v>
      </c>
      <c r="CE577" s="2">
        <v>6.48</v>
      </c>
      <c r="CF577" s="2">
        <v>12.555</v>
      </c>
      <c r="CG577" s="2">
        <v>12.15</v>
      </c>
      <c r="CH577" s="2">
        <v>12.285</v>
      </c>
      <c r="CI577" s="2">
        <v>12.15</v>
      </c>
    </row>
    <row r="578" spans="1:87" x14ac:dyDescent="0.2">
      <c r="A578" s="11">
        <v>44764</v>
      </c>
      <c r="B578" s="12">
        <v>12.285</v>
      </c>
      <c r="C578" s="12">
        <v>32.085000000000001</v>
      </c>
      <c r="D578" s="12">
        <v>170.55</v>
      </c>
      <c r="E578" s="12">
        <v>134.82</v>
      </c>
      <c r="F578" s="12">
        <v>303.61500000000001</v>
      </c>
      <c r="G578" s="12">
        <v>7.6950000000000003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478.8</v>
      </c>
      <c r="W578" s="12">
        <v>191.61</v>
      </c>
      <c r="X578" s="12">
        <v>11.88</v>
      </c>
      <c r="Y578" s="12">
        <v>12.015000000000001</v>
      </c>
      <c r="AA578" s="2">
        <f t="shared" si="196"/>
        <v>0</v>
      </c>
      <c r="AB578" s="2">
        <f t="shared" si="197"/>
        <v>0</v>
      </c>
      <c r="AC578" s="2">
        <f t="shared" si="204"/>
        <v>478.8</v>
      </c>
      <c r="AE578" s="9">
        <v>7</v>
      </c>
      <c r="AF578" s="2">
        <f t="shared" si="198"/>
        <v>0</v>
      </c>
      <c r="AG578" s="2">
        <f t="shared" si="199"/>
        <v>0</v>
      </c>
      <c r="AH578" s="2">
        <f t="shared" si="200"/>
        <v>1355.3550000000002</v>
      </c>
      <c r="AI578" s="2">
        <f t="shared" si="201"/>
        <v>1355.3550000000002</v>
      </c>
      <c r="AK578">
        <f t="shared" si="202"/>
        <v>7</v>
      </c>
      <c r="AL578">
        <f t="shared" si="203"/>
        <v>2022</v>
      </c>
      <c r="BL578" s="2">
        <v>12.285</v>
      </c>
      <c r="BM578" s="2">
        <v>32.085000000000001</v>
      </c>
      <c r="BN578" s="2">
        <v>170.55</v>
      </c>
      <c r="BO578" s="2">
        <v>134.82</v>
      </c>
      <c r="BP578" s="2">
        <v>303.61500000000001</v>
      </c>
      <c r="BQ578" s="2">
        <v>7.6950000000000003</v>
      </c>
      <c r="BR578" s="2">
        <v>0</v>
      </c>
      <c r="BS578" s="2">
        <v>0</v>
      </c>
      <c r="BT578" s="2">
        <v>0</v>
      </c>
      <c r="BU578" s="2">
        <v>0</v>
      </c>
      <c r="BV578" s="2">
        <v>0</v>
      </c>
      <c r="BW578" s="2">
        <v>0</v>
      </c>
      <c r="BX578" s="2">
        <v>0</v>
      </c>
      <c r="BY578" s="2">
        <v>0</v>
      </c>
      <c r="BZ578" s="2">
        <v>0</v>
      </c>
      <c r="CA578" s="2">
        <v>0</v>
      </c>
      <c r="CB578" s="2">
        <v>0</v>
      </c>
      <c r="CC578" s="2">
        <v>0</v>
      </c>
      <c r="CD578" s="2">
        <v>0</v>
      </c>
      <c r="CE578" s="2">
        <v>0</v>
      </c>
      <c r="CF578" s="2">
        <v>478.8</v>
      </c>
      <c r="CG578" s="2">
        <v>191.61</v>
      </c>
      <c r="CH578" s="2">
        <v>11.88</v>
      </c>
      <c r="CI578" s="2">
        <v>12.015000000000001</v>
      </c>
    </row>
    <row r="579" spans="1:87" x14ac:dyDescent="0.2">
      <c r="A579" s="11">
        <v>44765</v>
      </c>
      <c r="B579" s="12">
        <v>12.285</v>
      </c>
      <c r="C579" s="12">
        <v>12.285</v>
      </c>
      <c r="D579" s="12">
        <v>417.42</v>
      </c>
      <c r="E579" s="12">
        <v>12.555</v>
      </c>
      <c r="F579" s="12">
        <v>17.954999999999998</v>
      </c>
      <c r="G579" s="12">
        <v>3.105</v>
      </c>
      <c r="H579" s="12">
        <v>203.4</v>
      </c>
      <c r="I579" s="12">
        <v>273.60000000000002</v>
      </c>
      <c r="J579" s="12">
        <v>271.8</v>
      </c>
      <c r="K579" s="12">
        <v>208.8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11.34</v>
      </c>
      <c r="W579" s="12">
        <v>11.61</v>
      </c>
      <c r="X579" s="12">
        <v>11.744999999999999</v>
      </c>
      <c r="Y579" s="12">
        <v>11.744999999999999</v>
      </c>
      <c r="AA579" s="2">
        <f t="shared" si="196"/>
        <v>0</v>
      </c>
      <c r="AB579" s="2">
        <f t="shared" si="197"/>
        <v>273.60000000000002</v>
      </c>
      <c r="AC579" s="2">
        <f t="shared" si="204"/>
        <v>417.42</v>
      </c>
      <c r="AE579" s="9">
        <v>1</v>
      </c>
      <c r="AF579" s="2">
        <f t="shared" si="198"/>
        <v>0</v>
      </c>
      <c r="AG579" s="2">
        <f t="shared" si="199"/>
        <v>754.2</v>
      </c>
      <c r="AH579" s="2">
        <f t="shared" si="200"/>
        <v>725.44499999999948</v>
      </c>
      <c r="AI579" s="2">
        <f t="shared" si="201"/>
        <v>1479.6449999999995</v>
      </c>
      <c r="AK579">
        <f t="shared" si="202"/>
        <v>7</v>
      </c>
      <c r="AL579">
        <f t="shared" si="203"/>
        <v>2022</v>
      </c>
      <c r="BL579" s="2">
        <v>12.285</v>
      </c>
      <c r="BM579" s="2">
        <v>12.285</v>
      </c>
      <c r="BN579" s="2">
        <v>417.42</v>
      </c>
      <c r="BO579" s="2">
        <v>12.555</v>
      </c>
      <c r="BP579" s="2">
        <v>17.954999999999998</v>
      </c>
      <c r="BQ579" s="2">
        <v>3.105</v>
      </c>
      <c r="BR579" s="2">
        <v>203.4</v>
      </c>
      <c r="BS579" s="2">
        <v>273.60000000000002</v>
      </c>
      <c r="BT579" s="2">
        <v>271.8</v>
      </c>
      <c r="BU579" s="2">
        <v>208.8</v>
      </c>
      <c r="BV579" s="2">
        <v>0</v>
      </c>
      <c r="BW579" s="2">
        <v>0</v>
      </c>
      <c r="BX579" s="2">
        <v>0</v>
      </c>
      <c r="BY579" s="2">
        <v>0</v>
      </c>
      <c r="BZ579" s="2">
        <v>0</v>
      </c>
      <c r="CA579" s="2">
        <v>0</v>
      </c>
      <c r="CB579" s="2">
        <v>0</v>
      </c>
      <c r="CC579" s="2">
        <v>0</v>
      </c>
      <c r="CD579" s="2">
        <v>0</v>
      </c>
      <c r="CE579" s="2">
        <v>0</v>
      </c>
      <c r="CF579" s="2">
        <v>11.34</v>
      </c>
      <c r="CG579" s="2">
        <v>11.61</v>
      </c>
      <c r="CH579" s="2">
        <v>11.744999999999999</v>
      </c>
      <c r="CI579" s="2">
        <v>11.744999999999999</v>
      </c>
    </row>
    <row r="580" spans="1:87" x14ac:dyDescent="0.2">
      <c r="A580" s="11">
        <v>44766</v>
      </c>
      <c r="B580" s="12">
        <v>12.015000000000001</v>
      </c>
      <c r="C580" s="12">
        <v>12.285</v>
      </c>
      <c r="D580" s="12">
        <v>12.285</v>
      </c>
      <c r="E580" s="12">
        <v>12.42</v>
      </c>
      <c r="F580" s="12">
        <v>12.285</v>
      </c>
      <c r="G580" s="12">
        <v>3.645</v>
      </c>
      <c r="H580" s="12">
        <v>0</v>
      </c>
      <c r="I580" s="12">
        <v>0</v>
      </c>
      <c r="J580" s="12">
        <v>46.912999999999997</v>
      </c>
      <c r="K580" s="12">
        <v>230.738</v>
      </c>
      <c r="L580" s="12">
        <v>10.8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10.664999999999999</v>
      </c>
      <c r="W580" s="12">
        <v>12.015000000000001</v>
      </c>
      <c r="X580" s="12">
        <v>12.285</v>
      </c>
      <c r="Y580" s="12">
        <v>12.285</v>
      </c>
      <c r="AA580" s="2">
        <f t="shared" si="196"/>
        <v>230.738</v>
      </c>
      <c r="AB580" s="2">
        <f t="shared" si="197"/>
        <v>0</v>
      </c>
      <c r="AC580" s="2">
        <f t="shared" si="204"/>
        <v>12.42</v>
      </c>
      <c r="AE580" s="9">
        <v>2</v>
      </c>
      <c r="AF580" s="2">
        <f t="shared" si="198"/>
        <v>288.45100000000002</v>
      </c>
      <c r="AG580" s="2">
        <f t="shared" si="199"/>
        <v>0</v>
      </c>
      <c r="AH580" s="2">
        <f t="shared" si="200"/>
        <v>112.18500000000006</v>
      </c>
      <c r="AI580" s="2">
        <f t="shared" si="201"/>
        <v>400.63600000000008</v>
      </c>
      <c r="AK580">
        <f t="shared" si="202"/>
        <v>7</v>
      </c>
      <c r="AL580">
        <f t="shared" si="203"/>
        <v>2022</v>
      </c>
      <c r="BL580" s="2">
        <v>12.015000000000001</v>
      </c>
      <c r="BM580" s="2">
        <v>12.285</v>
      </c>
      <c r="BN580" s="2">
        <v>12.285</v>
      </c>
      <c r="BO580" s="2">
        <v>12.42</v>
      </c>
      <c r="BP580" s="2">
        <v>12.285</v>
      </c>
      <c r="BQ580" s="2">
        <v>3.645</v>
      </c>
      <c r="BR580" s="2">
        <v>0</v>
      </c>
      <c r="BS580" s="2">
        <v>0</v>
      </c>
      <c r="BT580" s="2">
        <v>46.912999999999997</v>
      </c>
      <c r="BU580" s="2">
        <v>230.738</v>
      </c>
      <c r="BV580" s="2">
        <v>10.8</v>
      </c>
      <c r="BW580" s="2">
        <v>0</v>
      </c>
      <c r="BX580" s="2">
        <v>0</v>
      </c>
      <c r="BY580" s="2">
        <v>0</v>
      </c>
      <c r="BZ580" s="2">
        <v>0</v>
      </c>
      <c r="CA580" s="2">
        <v>0</v>
      </c>
      <c r="CB580" s="2">
        <v>0</v>
      </c>
      <c r="CC580" s="2">
        <v>0</v>
      </c>
      <c r="CD580" s="2">
        <v>0</v>
      </c>
      <c r="CE580" s="2">
        <v>0</v>
      </c>
      <c r="CF580" s="2">
        <v>10.664999999999999</v>
      </c>
      <c r="CG580" s="2">
        <v>12.015000000000001</v>
      </c>
      <c r="CH580" s="2">
        <v>12.285</v>
      </c>
      <c r="CI580" s="2">
        <v>12.285</v>
      </c>
    </row>
    <row r="581" spans="1:87" x14ac:dyDescent="0.2">
      <c r="A581" s="11">
        <v>44767</v>
      </c>
      <c r="B581" s="12">
        <v>11.88</v>
      </c>
      <c r="C581" s="12">
        <v>11.88</v>
      </c>
      <c r="D581" s="12">
        <v>12.285</v>
      </c>
      <c r="E581" s="12">
        <v>12.015000000000001</v>
      </c>
      <c r="F581" s="12">
        <v>12.285</v>
      </c>
      <c r="G581" s="12">
        <v>3.78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5.4</v>
      </c>
      <c r="V581" s="12">
        <v>8.3699999999999992</v>
      </c>
      <c r="W581" s="12">
        <v>12.42</v>
      </c>
      <c r="X581" s="12">
        <v>12.285</v>
      </c>
      <c r="Y581" s="12">
        <v>12.285</v>
      </c>
      <c r="AA581" s="2">
        <f t="shared" si="196"/>
        <v>5.4</v>
      </c>
      <c r="AB581" s="2">
        <f t="shared" si="197"/>
        <v>0</v>
      </c>
      <c r="AC581" s="2">
        <f t="shared" si="204"/>
        <v>12.42</v>
      </c>
      <c r="AE581" s="9">
        <v>3</v>
      </c>
      <c r="AF581" s="2">
        <f t="shared" si="198"/>
        <v>5.4</v>
      </c>
      <c r="AG581" s="2">
        <f t="shared" si="199"/>
        <v>0</v>
      </c>
      <c r="AH581" s="2">
        <f t="shared" si="200"/>
        <v>109.485</v>
      </c>
      <c r="AI581" s="2">
        <f t="shared" si="201"/>
        <v>114.88500000000001</v>
      </c>
      <c r="AK581">
        <f t="shared" si="202"/>
        <v>7</v>
      </c>
      <c r="AL581">
        <f t="shared" si="203"/>
        <v>2022</v>
      </c>
      <c r="BL581" s="2">
        <v>11.88</v>
      </c>
      <c r="BM581" s="2">
        <v>11.88</v>
      </c>
      <c r="BN581" s="2">
        <v>12.285</v>
      </c>
      <c r="BO581" s="2">
        <v>12.015000000000001</v>
      </c>
      <c r="BP581" s="2">
        <v>12.285</v>
      </c>
      <c r="BQ581" s="2">
        <v>3.78</v>
      </c>
      <c r="BR581" s="2">
        <v>0</v>
      </c>
      <c r="BS581" s="2">
        <v>0</v>
      </c>
      <c r="BT581" s="2">
        <v>0</v>
      </c>
      <c r="BU581" s="2">
        <v>0</v>
      </c>
      <c r="BV581" s="2">
        <v>0</v>
      </c>
      <c r="BW581" s="2">
        <v>0</v>
      </c>
      <c r="BX581" s="2">
        <v>0</v>
      </c>
      <c r="BY581" s="2">
        <v>0</v>
      </c>
      <c r="BZ581" s="2">
        <v>0</v>
      </c>
      <c r="CA581" s="2">
        <v>0</v>
      </c>
      <c r="CB581" s="2">
        <v>0</v>
      </c>
      <c r="CC581" s="2">
        <v>0</v>
      </c>
      <c r="CD581" s="2">
        <v>0</v>
      </c>
      <c r="CE581" s="2">
        <v>5.4</v>
      </c>
      <c r="CF581" s="2">
        <v>8.3699999999999992</v>
      </c>
      <c r="CG581" s="2">
        <v>12.42</v>
      </c>
      <c r="CH581" s="2">
        <v>12.285</v>
      </c>
      <c r="CI581" s="2">
        <v>12.285</v>
      </c>
    </row>
    <row r="582" spans="1:87" x14ac:dyDescent="0.2">
      <c r="A582" s="11">
        <v>44768</v>
      </c>
      <c r="B582" s="12">
        <v>12.555</v>
      </c>
      <c r="C582" s="12">
        <v>12.42</v>
      </c>
      <c r="D582" s="12">
        <v>12.42</v>
      </c>
      <c r="E582" s="12">
        <v>12.42</v>
      </c>
      <c r="F582" s="12">
        <v>12.555</v>
      </c>
      <c r="G582" s="12">
        <v>3.375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9.99</v>
      </c>
      <c r="W582" s="12">
        <v>12.285</v>
      </c>
      <c r="X582" s="12">
        <v>12.42</v>
      </c>
      <c r="Y582" s="12">
        <v>12.42</v>
      </c>
      <c r="AA582" s="2">
        <f t="shared" si="196"/>
        <v>0</v>
      </c>
      <c r="AB582" s="2">
        <f t="shared" si="197"/>
        <v>0</v>
      </c>
      <c r="AC582" s="2">
        <f t="shared" si="204"/>
        <v>12.555</v>
      </c>
      <c r="AE582" s="9">
        <v>4</v>
      </c>
      <c r="AF582" s="2">
        <f t="shared" si="198"/>
        <v>0</v>
      </c>
      <c r="AG582" s="2">
        <f t="shared" si="199"/>
        <v>0</v>
      </c>
      <c r="AH582" s="2">
        <f t="shared" si="200"/>
        <v>112.86</v>
      </c>
      <c r="AI582" s="2">
        <f t="shared" si="201"/>
        <v>112.86</v>
      </c>
      <c r="AK582">
        <f t="shared" si="202"/>
        <v>7</v>
      </c>
      <c r="AL582">
        <f t="shared" si="203"/>
        <v>2022</v>
      </c>
      <c r="BL582" s="2">
        <v>12.555</v>
      </c>
      <c r="BM582" s="2">
        <v>12.42</v>
      </c>
      <c r="BN582" s="2">
        <v>12.42</v>
      </c>
      <c r="BO582" s="2">
        <v>12.42</v>
      </c>
      <c r="BP582" s="2">
        <v>12.555</v>
      </c>
      <c r="BQ582" s="2">
        <v>3.375</v>
      </c>
      <c r="BR582" s="2">
        <v>0</v>
      </c>
      <c r="BS582" s="2">
        <v>0</v>
      </c>
      <c r="BT582" s="2">
        <v>0</v>
      </c>
      <c r="BU582" s="2">
        <v>0</v>
      </c>
      <c r="BV582" s="2">
        <v>0</v>
      </c>
      <c r="BW582" s="2">
        <v>0</v>
      </c>
      <c r="BX582" s="2">
        <v>0</v>
      </c>
      <c r="BY582" s="2">
        <v>0</v>
      </c>
      <c r="BZ582" s="2">
        <v>0</v>
      </c>
      <c r="CA582" s="2">
        <v>0</v>
      </c>
      <c r="CB582" s="2">
        <v>0</v>
      </c>
      <c r="CC582" s="2">
        <v>0</v>
      </c>
      <c r="CD582" s="2">
        <v>0</v>
      </c>
      <c r="CE582" s="2">
        <v>0</v>
      </c>
      <c r="CF582" s="2">
        <v>9.99</v>
      </c>
      <c r="CG582" s="2">
        <v>12.285</v>
      </c>
      <c r="CH582" s="2">
        <v>12.42</v>
      </c>
      <c r="CI582" s="2">
        <v>12.42</v>
      </c>
    </row>
    <row r="583" spans="1:87" x14ac:dyDescent="0.2">
      <c r="A583" s="11">
        <v>44769</v>
      </c>
      <c r="B583" s="12">
        <v>12.42</v>
      </c>
      <c r="C583" s="12">
        <v>12.285</v>
      </c>
      <c r="D583" s="12">
        <v>64.350000000000009</v>
      </c>
      <c r="E583" s="12">
        <v>34.020000000000003</v>
      </c>
      <c r="F583" s="12">
        <v>12.285</v>
      </c>
      <c r="G583" s="12">
        <v>2.97</v>
      </c>
      <c r="H583" s="12">
        <v>0</v>
      </c>
      <c r="I583" s="12">
        <v>0</v>
      </c>
      <c r="J583" s="12">
        <v>0</v>
      </c>
      <c r="K583" s="12">
        <v>220.613</v>
      </c>
      <c r="L583" s="12">
        <v>319.16300000000001</v>
      </c>
      <c r="M583" s="12">
        <v>123.48</v>
      </c>
      <c r="N583" s="12">
        <v>72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117</v>
      </c>
      <c r="U583" s="12">
        <v>0</v>
      </c>
      <c r="V583" s="12">
        <v>1347.4349999999999</v>
      </c>
      <c r="W583" s="12">
        <v>24.435000000000002</v>
      </c>
      <c r="X583" s="12">
        <v>24.57</v>
      </c>
      <c r="Y583" s="12">
        <v>25.628</v>
      </c>
      <c r="AA583" s="2">
        <f t="shared" si="196"/>
        <v>319.16300000000001</v>
      </c>
      <c r="AB583" s="2">
        <f t="shared" si="197"/>
        <v>72</v>
      </c>
      <c r="AC583" s="2">
        <f t="shared" si="204"/>
        <v>1347.4349999999999</v>
      </c>
      <c r="AE583" s="9">
        <v>5</v>
      </c>
      <c r="AF583" s="2">
        <f t="shared" si="198"/>
        <v>780.25600000000009</v>
      </c>
      <c r="AG583" s="2">
        <f t="shared" si="199"/>
        <v>72</v>
      </c>
      <c r="AH583" s="2">
        <f t="shared" si="200"/>
        <v>1560.3979999999999</v>
      </c>
      <c r="AI583" s="2">
        <f t="shared" si="201"/>
        <v>2412.654</v>
      </c>
      <c r="AK583">
        <f t="shared" si="202"/>
        <v>7</v>
      </c>
      <c r="AL583">
        <f t="shared" si="203"/>
        <v>2022</v>
      </c>
      <c r="BL583" s="2">
        <v>12.42</v>
      </c>
      <c r="BM583" s="2">
        <v>12.285</v>
      </c>
      <c r="BN583" s="2">
        <v>64.350000000000009</v>
      </c>
      <c r="BO583" s="2">
        <v>34.020000000000003</v>
      </c>
      <c r="BP583" s="2">
        <v>12.285</v>
      </c>
      <c r="BQ583" s="2">
        <v>2.97</v>
      </c>
      <c r="BR583" s="2">
        <v>0</v>
      </c>
      <c r="BS583" s="2">
        <v>0</v>
      </c>
      <c r="BT583" s="2">
        <v>0</v>
      </c>
      <c r="BU583" s="2">
        <v>220.613</v>
      </c>
      <c r="BV583" s="2">
        <v>319.16300000000001</v>
      </c>
      <c r="BW583" s="2">
        <v>123.48</v>
      </c>
      <c r="BX583" s="2">
        <v>72</v>
      </c>
      <c r="BY583" s="2">
        <v>0</v>
      </c>
      <c r="BZ583" s="2">
        <v>0</v>
      </c>
      <c r="CA583" s="2">
        <v>0</v>
      </c>
      <c r="CB583" s="2">
        <v>0</v>
      </c>
      <c r="CC583" s="2">
        <v>0</v>
      </c>
      <c r="CD583" s="2">
        <v>117</v>
      </c>
      <c r="CE583" s="2">
        <v>0</v>
      </c>
      <c r="CF583" s="2">
        <v>1347.4349999999999</v>
      </c>
      <c r="CG583" s="2">
        <v>24.435000000000002</v>
      </c>
      <c r="CH583" s="2">
        <v>24.57</v>
      </c>
      <c r="CI583" s="2">
        <v>25.628</v>
      </c>
    </row>
    <row r="584" spans="1:87" x14ac:dyDescent="0.2">
      <c r="A584" s="11">
        <v>44770</v>
      </c>
      <c r="B584" s="12">
        <v>24.84</v>
      </c>
      <c r="C584" s="12">
        <v>879.70499999999993</v>
      </c>
      <c r="D584" s="12">
        <v>1831.68</v>
      </c>
      <c r="E584" s="12">
        <v>1731.2630000000001</v>
      </c>
      <c r="F584" s="12">
        <v>1861.2</v>
      </c>
      <c r="G584" s="12">
        <v>2046.3529999999998</v>
      </c>
      <c r="H584" s="12">
        <v>2438.7750000000001</v>
      </c>
      <c r="I584" s="12">
        <v>2643.8630000000003</v>
      </c>
      <c r="J584" s="12">
        <v>2678.0630000000001</v>
      </c>
      <c r="K584" s="12">
        <v>2543.288</v>
      </c>
      <c r="L584" s="12">
        <v>2357.1</v>
      </c>
      <c r="M584" s="12">
        <v>653.40099999999995</v>
      </c>
      <c r="N584" s="12">
        <v>147.262</v>
      </c>
      <c r="O584" s="12">
        <v>31.5</v>
      </c>
      <c r="P584" s="12">
        <v>41.738</v>
      </c>
      <c r="Q584" s="12">
        <v>2.363</v>
      </c>
      <c r="R584" s="12">
        <v>144</v>
      </c>
      <c r="S584" s="12">
        <v>0</v>
      </c>
      <c r="T584" s="12">
        <v>0</v>
      </c>
      <c r="U584" s="12">
        <v>2.5649999999999999</v>
      </c>
      <c r="V584" s="12">
        <v>24.975000000000001</v>
      </c>
      <c r="W584" s="12">
        <v>24.3</v>
      </c>
      <c r="X584" s="12">
        <v>24.57</v>
      </c>
      <c r="Y584" s="12">
        <v>177.435</v>
      </c>
      <c r="AA584" s="2">
        <f t="shared" si="196"/>
        <v>2678.0630000000001</v>
      </c>
      <c r="AB584" s="2">
        <f t="shared" si="197"/>
        <v>147.262</v>
      </c>
      <c r="AC584" s="2">
        <f t="shared" si="204"/>
        <v>2438.7750000000001</v>
      </c>
      <c r="AE584" s="9">
        <v>6</v>
      </c>
      <c r="AF584" s="2">
        <f t="shared" si="198"/>
        <v>11022.28</v>
      </c>
      <c r="AG584" s="2">
        <f t="shared" si="199"/>
        <v>222.863</v>
      </c>
      <c r="AH584" s="2">
        <f t="shared" si="200"/>
        <v>11065.095999999998</v>
      </c>
      <c r="AI584" s="2">
        <f t="shared" si="201"/>
        <v>22310.238999999998</v>
      </c>
      <c r="AK584">
        <f t="shared" si="202"/>
        <v>7</v>
      </c>
      <c r="AL584">
        <f t="shared" si="203"/>
        <v>2022</v>
      </c>
      <c r="BL584" s="2">
        <v>24.84</v>
      </c>
      <c r="BM584" s="2">
        <v>879.70499999999993</v>
      </c>
      <c r="BN584" s="2">
        <v>1831.68</v>
      </c>
      <c r="BO584" s="2">
        <v>1731.2630000000001</v>
      </c>
      <c r="BP584" s="2">
        <v>1861.2</v>
      </c>
      <c r="BQ584" s="2">
        <v>2046.3529999999998</v>
      </c>
      <c r="BR584" s="2">
        <v>2438.7750000000001</v>
      </c>
      <c r="BS584" s="2">
        <v>2643.8630000000003</v>
      </c>
      <c r="BT584" s="2">
        <v>2678.0630000000001</v>
      </c>
      <c r="BU584" s="2">
        <v>2543.288</v>
      </c>
      <c r="BV584" s="2">
        <v>2357.1</v>
      </c>
      <c r="BW584" s="2">
        <v>653.40099999999995</v>
      </c>
      <c r="BX584" s="2">
        <v>147.262</v>
      </c>
      <c r="BY584" s="2">
        <v>31.5</v>
      </c>
      <c r="BZ584" s="2">
        <v>41.738</v>
      </c>
      <c r="CA584" s="2">
        <v>2.363</v>
      </c>
      <c r="CB584" s="2">
        <v>144</v>
      </c>
      <c r="CC584" s="2">
        <v>0</v>
      </c>
      <c r="CD584" s="2">
        <v>0</v>
      </c>
      <c r="CE584" s="2">
        <v>2.5649999999999999</v>
      </c>
      <c r="CF584" s="2">
        <v>24.975000000000001</v>
      </c>
      <c r="CG584" s="2">
        <v>24.3</v>
      </c>
      <c r="CH584" s="2">
        <v>24.57</v>
      </c>
      <c r="CI584" s="2">
        <v>177.435</v>
      </c>
    </row>
    <row r="585" spans="1:87" x14ac:dyDescent="0.2">
      <c r="A585" s="11">
        <v>44771</v>
      </c>
      <c r="B585" s="12">
        <v>51.704999999999998</v>
      </c>
      <c r="C585" s="12">
        <v>24.435000000000002</v>
      </c>
      <c r="D585" s="12">
        <v>24.84</v>
      </c>
      <c r="E585" s="12">
        <v>681.56999999999994</v>
      </c>
      <c r="F585" s="12">
        <v>357.57000000000005</v>
      </c>
      <c r="G585" s="12">
        <v>29.745000000000001</v>
      </c>
      <c r="H585" s="12">
        <v>1.8900000000000001</v>
      </c>
      <c r="I585" s="12">
        <v>0</v>
      </c>
      <c r="J585" s="12">
        <v>0</v>
      </c>
      <c r="K585" s="12">
        <v>0</v>
      </c>
      <c r="L585" s="12">
        <v>5.4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22.815000000000001</v>
      </c>
      <c r="W585" s="12">
        <v>36.629999999999995</v>
      </c>
      <c r="X585" s="12">
        <v>80.37</v>
      </c>
      <c r="Y585" s="12">
        <v>276.57000000000005</v>
      </c>
      <c r="AA585" s="2">
        <f t="shared" si="196"/>
        <v>0</v>
      </c>
      <c r="AB585" s="2">
        <f t="shared" si="197"/>
        <v>5.4</v>
      </c>
      <c r="AC585" s="2">
        <f t="shared" si="204"/>
        <v>681.56999999999994</v>
      </c>
      <c r="AE585" s="9">
        <v>7</v>
      </c>
      <c r="AF585" s="2">
        <f t="shared" si="198"/>
        <v>0</v>
      </c>
      <c r="AG585" s="2">
        <f t="shared" si="199"/>
        <v>5.4</v>
      </c>
      <c r="AH585" s="2">
        <f t="shared" si="200"/>
        <v>1588.1399999999999</v>
      </c>
      <c r="AI585" s="2">
        <f t="shared" si="201"/>
        <v>1593.54</v>
      </c>
      <c r="AK585">
        <f t="shared" si="202"/>
        <v>7</v>
      </c>
      <c r="AL585">
        <f t="shared" si="203"/>
        <v>2022</v>
      </c>
      <c r="BL585" s="2">
        <v>51.704999999999998</v>
      </c>
      <c r="BM585" s="2">
        <v>24.435000000000002</v>
      </c>
      <c r="BN585" s="2">
        <v>24.84</v>
      </c>
      <c r="BO585" s="2">
        <v>681.56999999999994</v>
      </c>
      <c r="BP585" s="2">
        <v>357.57000000000005</v>
      </c>
      <c r="BQ585" s="2">
        <v>29.745000000000001</v>
      </c>
      <c r="BR585" s="2">
        <v>1.8900000000000001</v>
      </c>
      <c r="BS585" s="2">
        <v>0</v>
      </c>
      <c r="BT585" s="2">
        <v>0</v>
      </c>
      <c r="BU585" s="2">
        <v>0</v>
      </c>
      <c r="BV585" s="2">
        <v>5.4</v>
      </c>
      <c r="BW585" s="2">
        <v>0</v>
      </c>
      <c r="BX585" s="2">
        <v>0</v>
      </c>
      <c r="BY585" s="2">
        <v>0</v>
      </c>
      <c r="BZ585" s="2">
        <v>0</v>
      </c>
      <c r="CA585" s="2">
        <v>0</v>
      </c>
      <c r="CB585" s="2">
        <v>0</v>
      </c>
      <c r="CC585" s="2">
        <v>0</v>
      </c>
      <c r="CD585" s="2">
        <v>0</v>
      </c>
      <c r="CE585" s="2">
        <v>0</v>
      </c>
      <c r="CF585" s="2">
        <v>22.815000000000001</v>
      </c>
      <c r="CG585" s="2">
        <v>36.629999999999995</v>
      </c>
      <c r="CH585" s="2">
        <v>80.37</v>
      </c>
      <c r="CI585" s="2">
        <v>276.57000000000005</v>
      </c>
    </row>
    <row r="586" spans="1:87" x14ac:dyDescent="0.2">
      <c r="A586" s="11">
        <v>44772</v>
      </c>
      <c r="B586" s="12">
        <v>278.50500000000005</v>
      </c>
      <c r="C586" s="12">
        <v>276.70500000000004</v>
      </c>
      <c r="D586" s="12">
        <v>275.04000000000002</v>
      </c>
      <c r="E586" s="12">
        <v>271.30500000000001</v>
      </c>
      <c r="F586" s="12">
        <v>269.64000000000004</v>
      </c>
      <c r="G586" s="12">
        <v>88.29</v>
      </c>
      <c r="H586" s="12">
        <v>3.24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24.704999999999998</v>
      </c>
      <c r="W586" s="12">
        <v>24.57</v>
      </c>
      <c r="X586" s="12">
        <v>24.57</v>
      </c>
      <c r="Y586" s="12">
        <v>24.704999999999998</v>
      </c>
      <c r="AA586" s="2">
        <f t="shared" si="196"/>
        <v>0</v>
      </c>
      <c r="AB586" s="2">
        <f t="shared" si="197"/>
        <v>0</v>
      </c>
      <c r="AC586" s="2">
        <f t="shared" si="204"/>
        <v>278.50500000000005</v>
      </c>
      <c r="AE586" s="9">
        <v>1</v>
      </c>
      <c r="AF586" s="2">
        <f t="shared" si="198"/>
        <v>0</v>
      </c>
      <c r="AG586" s="2">
        <f t="shared" si="199"/>
        <v>0</v>
      </c>
      <c r="AH586" s="2">
        <f t="shared" si="200"/>
        <v>1561.2749999999999</v>
      </c>
      <c r="AI586" s="2">
        <f t="shared" si="201"/>
        <v>1561.2749999999999</v>
      </c>
      <c r="AK586">
        <f t="shared" si="202"/>
        <v>7</v>
      </c>
      <c r="AL586">
        <f t="shared" si="203"/>
        <v>2022</v>
      </c>
      <c r="BL586" s="2">
        <v>278.50500000000005</v>
      </c>
      <c r="BM586" s="2">
        <v>276.70500000000004</v>
      </c>
      <c r="BN586" s="2">
        <v>275.04000000000002</v>
      </c>
      <c r="BO586" s="2">
        <v>271.30500000000001</v>
      </c>
      <c r="BP586" s="2">
        <v>269.64000000000004</v>
      </c>
      <c r="BQ586" s="2">
        <v>88.29</v>
      </c>
      <c r="BR586" s="2">
        <v>3.24</v>
      </c>
      <c r="BS586" s="2">
        <v>0</v>
      </c>
      <c r="BT586" s="2">
        <v>0</v>
      </c>
      <c r="BU586" s="2">
        <v>0</v>
      </c>
      <c r="BV586" s="2">
        <v>0</v>
      </c>
      <c r="BW586" s="2">
        <v>0</v>
      </c>
      <c r="BX586" s="2">
        <v>0</v>
      </c>
      <c r="BY586" s="2">
        <v>0</v>
      </c>
      <c r="BZ586" s="2">
        <v>0</v>
      </c>
      <c r="CA586" s="2">
        <v>0</v>
      </c>
      <c r="CB586" s="2">
        <v>0</v>
      </c>
      <c r="CC586" s="2">
        <v>0</v>
      </c>
      <c r="CD586" s="2">
        <v>0</v>
      </c>
      <c r="CE586" s="2">
        <v>0</v>
      </c>
      <c r="CF586" s="2">
        <v>24.704999999999998</v>
      </c>
      <c r="CG586" s="2">
        <v>24.57</v>
      </c>
      <c r="CH586" s="2">
        <v>24.57</v>
      </c>
      <c r="CI586" s="2">
        <v>24.704999999999998</v>
      </c>
    </row>
    <row r="587" spans="1:87" x14ac:dyDescent="0.2">
      <c r="A587" s="11">
        <v>44773</v>
      </c>
      <c r="B587" s="12">
        <v>24.704999999999998</v>
      </c>
      <c r="C587" s="12">
        <v>24.57</v>
      </c>
      <c r="D587" s="12">
        <v>24.84</v>
      </c>
      <c r="E587" s="12">
        <v>24.57</v>
      </c>
      <c r="F587" s="12">
        <v>24.84</v>
      </c>
      <c r="G587" s="12">
        <v>7.83</v>
      </c>
      <c r="H587" s="12">
        <v>0</v>
      </c>
      <c r="I587" s="12">
        <v>0</v>
      </c>
      <c r="J587" s="12">
        <v>0</v>
      </c>
      <c r="K587" s="12">
        <v>83.587999999999994</v>
      </c>
      <c r="L587" s="12">
        <v>0</v>
      </c>
      <c r="M587" s="12">
        <v>0</v>
      </c>
      <c r="N587" s="12">
        <v>1.575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0.67500000000000004</v>
      </c>
      <c r="V587" s="12">
        <v>26.189999999999998</v>
      </c>
      <c r="W587" s="12">
        <v>24.57</v>
      </c>
      <c r="X587" s="12">
        <v>24.57</v>
      </c>
      <c r="Y587" s="12">
        <v>24.57</v>
      </c>
      <c r="AA587" s="2">
        <f t="shared" si="196"/>
        <v>83.587999999999994</v>
      </c>
      <c r="AB587" s="2">
        <f t="shared" si="197"/>
        <v>1.575</v>
      </c>
      <c r="AC587" s="2">
        <f t="shared" si="204"/>
        <v>26.189999999999998</v>
      </c>
      <c r="AE587" s="9">
        <v>2</v>
      </c>
      <c r="AF587" s="2">
        <f t="shared" ref="AF587:AF588" si="205">IF(AND(AE587&gt;1,AE587&lt;7),SUM(I587:M587,R587:U587),0)</f>
        <v>84.262999999999991</v>
      </c>
      <c r="AG587" s="2">
        <f t="shared" si="199"/>
        <v>1.575</v>
      </c>
      <c r="AH587" s="2">
        <f t="shared" ref="AH587:AH588" si="206">SUM(B587:Y587)-AF587-AG587</f>
        <v>231.25500000000005</v>
      </c>
      <c r="AI587" s="2">
        <f t="shared" si="201"/>
        <v>317.09300000000002</v>
      </c>
      <c r="AK587">
        <f t="shared" si="202"/>
        <v>7</v>
      </c>
      <c r="AL587">
        <f t="shared" si="203"/>
        <v>2022</v>
      </c>
      <c r="BL587" s="2">
        <v>24.704999999999998</v>
      </c>
      <c r="BM587" s="2">
        <v>24.57</v>
      </c>
      <c r="BN587" s="2">
        <v>24.84</v>
      </c>
      <c r="BO587" s="2">
        <v>24.57</v>
      </c>
      <c r="BP587" s="2">
        <v>24.84</v>
      </c>
      <c r="BQ587" s="2">
        <v>7.83</v>
      </c>
      <c r="BR587" s="2">
        <v>0</v>
      </c>
      <c r="BS587" s="2">
        <v>0</v>
      </c>
      <c r="BT587" s="2">
        <v>0</v>
      </c>
      <c r="BU587" s="2">
        <v>83.587999999999994</v>
      </c>
      <c r="BV587" s="2">
        <v>0</v>
      </c>
      <c r="BW587" s="2">
        <v>0</v>
      </c>
      <c r="BX587" s="2">
        <v>1.575</v>
      </c>
      <c r="BY587" s="2">
        <v>0</v>
      </c>
      <c r="BZ587" s="2">
        <v>0</v>
      </c>
      <c r="CA587" s="2">
        <v>0</v>
      </c>
      <c r="CB587" s="2">
        <v>0</v>
      </c>
      <c r="CC587" s="2">
        <v>0</v>
      </c>
      <c r="CD587" s="2">
        <v>0</v>
      </c>
      <c r="CE587" s="2">
        <v>0.67500000000000004</v>
      </c>
      <c r="CF587" s="2">
        <v>26.189999999999998</v>
      </c>
      <c r="CG587" s="2">
        <v>24.57</v>
      </c>
      <c r="CH587" s="2">
        <v>24.57</v>
      </c>
      <c r="CI587" s="2">
        <v>24.57</v>
      </c>
    </row>
    <row r="588" spans="1:87" x14ac:dyDescent="0.2">
      <c r="A588" s="11">
        <v>44774</v>
      </c>
      <c r="B588" s="12">
        <v>0</v>
      </c>
      <c r="C588" s="12">
        <v>1989</v>
      </c>
      <c r="D588" s="12">
        <v>1485</v>
      </c>
      <c r="E588" s="12">
        <v>252</v>
      </c>
      <c r="F588" s="12">
        <v>1150.1999999999998</v>
      </c>
      <c r="G588" s="12">
        <v>352.8</v>
      </c>
      <c r="H588" s="12">
        <v>0</v>
      </c>
      <c r="I588" s="12">
        <v>315</v>
      </c>
      <c r="J588" s="12">
        <v>909.78800000000001</v>
      </c>
      <c r="K588" s="12">
        <v>1812.4880000000001</v>
      </c>
      <c r="L588" s="12">
        <v>1542.6000000000001</v>
      </c>
      <c r="M588" s="12">
        <v>570.6</v>
      </c>
      <c r="N588" s="12">
        <v>47.25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14.962999999999999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AA588" s="2">
        <f t="shared" si="196"/>
        <v>0</v>
      </c>
      <c r="AB588" s="2">
        <f t="shared" si="197"/>
        <v>1812.4880000000001</v>
      </c>
      <c r="AC588" s="2">
        <f t="shared" ref="AC588" si="207">MAX(B588:H588,V588:Y588)</f>
        <v>1989</v>
      </c>
      <c r="AE588" s="9">
        <f t="shared" ref="AE588" si="208">WEEKDAY(A587)</f>
        <v>1</v>
      </c>
      <c r="AF588" s="2">
        <f t="shared" si="205"/>
        <v>0</v>
      </c>
      <c r="AG588" s="2">
        <f t="shared" si="199"/>
        <v>5212.6890000000003</v>
      </c>
      <c r="AH588" s="2">
        <f t="shared" si="206"/>
        <v>5229</v>
      </c>
      <c r="AI588" s="2">
        <f t="shared" ref="AI588" si="209">SUM(B588:Y588)</f>
        <v>10441.689</v>
      </c>
      <c r="AK588">
        <f t="shared" ref="AK588" si="210">MONTH(A588)</f>
        <v>8</v>
      </c>
      <c r="AL588">
        <f t="shared" ref="AL588" si="211">YEAR(A588)</f>
        <v>2022</v>
      </c>
      <c r="BL588" s="2">
        <v>0</v>
      </c>
      <c r="BM588" s="2">
        <v>1989</v>
      </c>
      <c r="BN588" s="2">
        <v>1485</v>
      </c>
      <c r="BO588" s="2">
        <v>252</v>
      </c>
      <c r="BP588" s="2">
        <v>1150.1999999999998</v>
      </c>
      <c r="BQ588" s="2">
        <v>352.8</v>
      </c>
      <c r="BR588" s="2">
        <v>0</v>
      </c>
      <c r="BS588" s="2">
        <v>315</v>
      </c>
      <c r="BT588" s="2">
        <v>909.78800000000001</v>
      </c>
      <c r="BU588" s="2">
        <v>1812.4880000000001</v>
      </c>
      <c r="BV588" s="2">
        <v>1542.6000000000001</v>
      </c>
      <c r="BW588" s="2">
        <v>570.6</v>
      </c>
      <c r="BX588" s="2">
        <v>47.25</v>
      </c>
      <c r="BY588" s="2">
        <v>0</v>
      </c>
      <c r="BZ588" s="2">
        <v>0</v>
      </c>
      <c r="CA588" s="2">
        <v>0</v>
      </c>
      <c r="CB588" s="2">
        <v>0</v>
      </c>
      <c r="CC588" s="2">
        <v>0</v>
      </c>
      <c r="CD588" s="2">
        <v>14.962999999999999</v>
      </c>
      <c r="CE588" s="2">
        <v>0</v>
      </c>
      <c r="CF588" s="2">
        <v>0</v>
      </c>
      <c r="CG588" s="2">
        <v>0</v>
      </c>
      <c r="CH588" s="2">
        <v>0</v>
      </c>
      <c r="CI588" s="2">
        <v>0</v>
      </c>
    </row>
    <row r="589" spans="1:87" x14ac:dyDescent="0.2">
      <c r="A589" s="11">
        <v>44775</v>
      </c>
      <c r="B589" s="12">
        <v>3.6</v>
      </c>
      <c r="C589" s="12">
        <v>7.2</v>
      </c>
      <c r="D589" s="12">
        <v>16.2</v>
      </c>
      <c r="E589" s="12">
        <v>64.8</v>
      </c>
      <c r="F589" s="12">
        <v>138.6</v>
      </c>
      <c r="G589" s="12">
        <v>68.400000000000006</v>
      </c>
      <c r="H589" s="12">
        <v>72</v>
      </c>
      <c r="I589" s="12">
        <v>322.53800000000001</v>
      </c>
      <c r="J589" s="12">
        <v>622.351</v>
      </c>
      <c r="K589" s="12">
        <v>243</v>
      </c>
      <c r="L589" s="12">
        <v>317.13799999999998</v>
      </c>
      <c r="M589" s="12">
        <v>362.81299999999999</v>
      </c>
      <c r="N589" s="12">
        <v>158.85</v>
      </c>
      <c r="O589" s="12">
        <v>21.263000000000002</v>
      </c>
      <c r="P589" s="12">
        <v>0</v>
      </c>
      <c r="Q589" s="12">
        <v>0</v>
      </c>
      <c r="R589" s="12">
        <v>0</v>
      </c>
      <c r="S589" s="12">
        <v>0</v>
      </c>
      <c r="T589" s="12">
        <v>48.037999999999997</v>
      </c>
      <c r="U589" s="12">
        <v>345.82499999999999</v>
      </c>
      <c r="V589" s="12">
        <v>1419.9749999999999</v>
      </c>
      <c r="W589" s="12">
        <v>514.79999999999995</v>
      </c>
      <c r="X589" s="12">
        <v>135</v>
      </c>
      <c r="Y589" s="12">
        <v>54</v>
      </c>
      <c r="AA589" s="2">
        <f t="shared" ref="AA589:AA649" si="212">IF(AND(AE589&gt;1,AE589&lt;7),MAX(I589:M589,R589:U589),0)</f>
        <v>622.351</v>
      </c>
      <c r="AB589" s="2">
        <f t="shared" ref="AB589:AB649" si="213">IF(AND(AE589&gt;1,AE589&lt;7),MAX(N589:Q589),MAX(I589:U589))</f>
        <v>158.85</v>
      </c>
      <c r="AC589" s="2">
        <f t="shared" ref="AC589:AC649" si="214">MAX(B589:H589,V589:Y589)</f>
        <v>1419.9749999999999</v>
      </c>
      <c r="AE589" s="9">
        <f t="shared" ref="AE589:AE649" si="215">WEEKDAY(A588)</f>
        <v>2</v>
      </c>
      <c r="AF589" s="2">
        <f t="shared" ref="AF589:AF649" si="216">IF(AND(AE589&gt;1,AE589&lt;7),SUM(I589:M589,R589:U589),0)</f>
        <v>2261.703</v>
      </c>
      <c r="AG589" s="2">
        <f t="shared" ref="AG589:AG649" si="217">IF(AND(AE589&gt;1,AE589&lt;7),SUM(N589:Q589),SUM(I589:U589))</f>
        <v>180.113</v>
      </c>
      <c r="AH589" s="2">
        <f t="shared" ref="AH589:AH649" si="218">SUM(B589:Y589)-AF589-AG589</f>
        <v>2494.5749999999998</v>
      </c>
      <c r="AI589" s="2">
        <f t="shared" ref="AI589:AI649" si="219">SUM(B589:Y589)</f>
        <v>4936.3909999999996</v>
      </c>
      <c r="AK589">
        <f t="shared" ref="AK589:AK649" si="220">MONTH(A589)</f>
        <v>8</v>
      </c>
      <c r="AL589">
        <f t="shared" ref="AL589:AL649" si="221">YEAR(A589)</f>
        <v>2022</v>
      </c>
      <c r="BL589" s="2">
        <v>3.6</v>
      </c>
      <c r="BM589" s="2">
        <v>7.2</v>
      </c>
      <c r="BN589" s="2">
        <v>16.2</v>
      </c>
      <c r="BO589" s="2">
        <v>64.8</v>
      </c>
      <c r="BP589" s="2">
        <v>138.6</v>
      </c>
      <c r="BQ589" s="2">
        <v>68.400000000000006</v>
      </c>
      <c r="BR589" s="2">
        <v>72</v>
      </c>
      <c r="BS589" s="2">
        <v>322.53800000000001</v>
      </c>
      <c r="BT589" s="2">
        <v>622.351</v>
      </c>
      <c r="BU589" s="2">
        <v>243</v>
      </c>
      <c r="BV589" s="2">
        <v>317.13799999999998</v>
      </c>
      <c r="BW589" s="2">
        <v>362.81299999999999</v>
      </c>
      <c r="BX589" s="2">
        <v>158.85</v>
      </c>
      <c r="BY589" s="2">
        <v>21.263000000000002</v>
      </c>
      <c r="BZ589" s="2">
        <v>0</v>
      </c>
      <c r="CA589" s="2">
        <v>0</v>
      </c>
      <c r="CB589" s="2">
        <v>0</v>
      </c>
      <c r="CC589" s="2">
        <v>0</v>
      </c>
      <c r="CD589" s="2">
        <v>48.037999999999997</v>
      </c>
      <c r="CE589" s="2">
        <v>345.82499999999999</v>
      </c>
      <c r="CF589" s="2">
        <v>1419.9749999999999</v>
      </c>
      <c r="CG589" s="2">
        <v>514.79999999999995</v>
      </c>
      <c r="CH589" s="2">
        <v>135</v>
      </c>
      <c r="CI589" s="2">
        <v>54</v>
      </c>
    </row>
    <row r="590" spans="1:87" x14ac:dyDescent="0.2">
      <c r="A590" s="11">
        <v>44776</v>
      </c>
      <c r="B590" s="12">
        <v>0</v>
      </c>
      <c r="C590" s="12">
        <v>0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2">
        <v>124.19999999999999</v>
      </c>
      <c r="J590" s="12">
        <v>629.21299999999997</v>
      </c>
      <c r="K590" s="12">
        <v>2097.1129999999998</v>
      </c>
      <c r="L590" s="12">
        <v>2514.9380000000001</v>
      </c>
      <c r="M590" s="12">
        <v>2222.2129999999997</v>
      </c>
      <c r="N590" s="12">
        <v>2854.4630000000002</v>
      </c>
      <c r="O590" s="12">
        <v>1686.376</v>
      </c>
      <c r="P590" s="12">
        <v>1651.6130000000001</v>
      </c>
      <c r="Q590" s="12">
        <v>1819.0129999999999</v>
      </c>
      <c r="R590" s="12">
        <v>1139.7379999999998</v>
      </c>
      <c r="S590" s="12">
        <v>748.8</v>
      </c>
      <c r="T590" s="12">
        <v>1242</v>
      </c>
      <c r="U590" s="12">
        <v>228.71300000000002</v>
      </c>
      <c r="V590" s="12">
        <v>180</v>
      </c>
      <c r="W590" s="12">
        <v>342</v>
      </c>
      <c r="X590" s="12">
        <v>0</v>
      </c>
      <c r="Y590" s="12">
        <v>0</v>
      </c>
      <c r="AA590" s="2">
        <f t="shared" si="212"/>
        <v>2514.9380000000001</v>
      </c>
      <c r="AB590" s="2">
        <f t="shared" si="213"/>
        <v>2854.4630000000002</v>
      </c>
      <c r="AC590" s="2">
        <f t="shared" si="214"/>
        <v>342</v>
      </c>
      <c r="AE590" s="9">
        <f t="shared" si="215"/>
        <v>3</v>
      </c>
      <c r="AF590" s="2">
        <f t="shared" si="216"/>
        <v>10946.927999999998</v>
      </c>
      <c r="AG590" s="2">
        <f t="shared" si="217"/>
        <v>8011.4650000000001</v>
      </c>
      <c r="AH590" s="2">
        <f t="shared" si="218"/>
        <v>522.00000000000182</v>
      </c>
      <c r="AI590" s="2">
        <f t="shared" si="219"/>
        <v>19480.393</v>
      </c>
      <c r="AK590">
        <f t="shared" si="220"/>
        <v>8</v>
      </c>
      <c r="AL590">
        <f t="shared" si="221"/>
        <v>2022</v>
      </c>
      <c r="BL590" s="2">
        <v>0</v>
      </c>
      <c r="BM590" s="2">
        <v>0</v>
      </c>
      <c r="BN590" s="2">
        <v>0</v>
      </c>
      <c r="BO590" s="2">
        <v>0</v>
      </c>
      <c r="BP590" s="2">
        <v>0</v>
      </c>
      <c r="BQ590" s="2">
        <v>0</v>
      </c>
      <c r="BR590" s="2">
        <v>0</v>
      </c>
      <c r="BS590" s="2">
        <v>124.19999999999999</v>
      </c>
      <c r="BT590" s="2">
        <v>629.21299999999997</v>
      </c>
      <c r="BU590" s="2">
        <v>2097.1129999999998</v>
      </c>
      <c r="BV590" s="2">
        <v>2514.9380000000001</v>
      </c>
      <c r="BW590" s="2">
        <v>2222.2129999999997</v>
      </c>
      <c r="BX590" s="2">
        <v>2854.4630000000002</v>
      </c>
      <c r="BY590" s="2">
        <v>1686.376</v>
      </c>
      <c r="BZ590" s="2">
        <v>1651.6130000000001</v>
      </c>
      <c r="CA590" s="2">
        <v>1819.0129999999999</v>
      </c>
      <c r="CB590" s="2">
        <v>1139.7379999999998</v>
      </c>
      <c r="CC590" s="2">
        <v>748.8</v>
      </c>
      <c r="CD590" s="2">
        <v>1242</v>
      </c>
      <c r="CE590" s="2">
        <v>228.71300000000002</v>
      </c>
      <c r="CF590" s="2">
        <v>180</v>
      </c>
      <c r="CG590" s="2">
        <v>342</v>
      </c>
      <c r="CH590" s="2">
        <v>0</v>
      </c>
      <c r="CI590" s="2">
        <v>0</v>
      </c>
    </row>
    <row r="591" spans="1:87" x14ac:dyDescent="0.2">
      <c r="A591" s="11">
        <v>44777</v>
      </c>
      <c r="B591" s="12">
        <v>0</v>
      </c>
      <c r="C591" s="12">
        <v>0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1026</v>
      </c>
      <c r="X591" s="12">
        <v>0</v>
      </c>
      <c r="Y591" s="12">
        <v>0</v>
      </c>
      <c r="AA591" s="2">
        <f t="shared" si="212"/>
        <v>0</v>
      </c>
      <c r="AB591" s="2">
        <f t="shared" si="213"/>
        <v>0</v>
      </c>
      <c r="AC591" s="2">
        <f t="shared" si="214"/>
        <v>1026</v>
      </c>
      <c r="AE591" s="9">
        <f t="shared" si="215"/>
        <v>4</v>
      </c>
      <c r="AF591" s="2">
        <f t="shared" si="216"/>
        <v>0</v>
      </c>
      <c r="AG591" s="2">
        <f t="shared" si="217"/>
        <v>0</v>
      </c>
      <c r="AH591" s="2">
        <f t="shared" si="218"/>
        <v>1026</v>
      </c>
      <c r="AI591" s="2">
        <f t="shared" si="219"/>
        <v>1026</v>
      </c>
      <c r="AK591">
        <f t="shared" si="220"/>
        <v>8</v>
      </c>
      <c r="AL591">
        <f t="shared" si="221"/>
        <v>2022</v>
      </c>
      <c r="BL591" s="2">
        <v>0</v>
      </c>
      <c r="BM591" s="2">
        <v>0</v>
      </c>
      <c r="BN591" s="2">
        <v>0</v>
      </c>
      <c r="BO591" s="2">
        <v>0</v>
      </c>
      <c r="BP591" s="2">
        <v>0</v>
      </c>
      <c r="BQ591" s="2">
        <v>0</v>
      </c>
      <c r="BR591" s="2">
        <v>0</v>
      </c>
      <c r="BS591" s="2">
        <v>0</v>
      </c>
      <c r="BT591" s="2">
        <v>0</v>
      </c>
      <c r="BU591" s="2">
        <v>0</v>
      </c>
      <c r="BV591" s="2">
        <v>0</v>
      </c>
      <c r="BW591" s="2">
        <v>0</v>
      </c>
      <c r="BX591" s="2">
        <v>0</v>
      </c>
      <c r="BY591" s="2">
        <v>0</v>
      </c>
      <c r="BZ591" s="2">
        <v>0</v>
      </c>
      <c r="CA591" s="2">
        <v>0</v>
      </c>
      <c r="CB591" s="2">
        <v>0</v>
      </c>
      <c r="CC591" s="2">
        <v>0</v>
      </c>
      <c r="CD591" s="2">
        <v>0</v>
      </c>
      <c r="CE591" s="2">
        <v>0</v>
      </c>
      <c r="CF591" s="2">
        <v>0</v>
      </c>
      <c r="CG591" s="2">
        <v>1026</v>
      </c>
      <c r="CH591" s="2">
        <v>0</v>
      </c>
      <c r="CI591" s="2">
        <v>0</v>
      </c>
    </row>
    <row r="592" spans="1:87" x14ac:dyDescent="0.2">
      <c r="A592" s="11">
        <v>44778</v>
      </c>
      <c r="B592" s="12">
        <v>540</v>
      </c>
      <c r="C592" s="12">
        <v>1890</v>
      </c>
      <c r="D592" s="12">
        <v>2064.6</v>
      </c>
      <c r="E592" s="12">
        <v>1333.0130000000001</v>
      </c>
      <c r="F592" s="12">
        <v>835.76300000000003</v>
      </c>
      <c r="G592" s="12">
        <v>360</v>
      </c>
      <c r="H592" s="12">
        <v>77.400000000000006</v>
      </c>
      <c r="I592" s="12">
        <v>0</v>
      </c>
      <c r="J592" s="12">
        <v>550.91300000000001</v>
      </c>
      <c r="K592" s="12">
        <v>3566.701</v>
      </c>
      <c r="L592" s="12">
        <v>3469.7259999999997</v>
      </c>
      <c r="M592" s="12">
        <v>2284.4250000000002</v>
      </c>
      <c r="N592" s="12">
        <v>1434.1510000000001</v>
      </c>
      <c r="O592" s="12">
        <v>1058.0629999999999</v>
      </c>
      <c r="P592" s="12">
        <v>826.2</v>
      </c>
      <c r="Q592" s="12">
        <v>1093.05</v>
      </c>
      <c r="R592" s="12">
        <v>965.8130000000001</v>
      </c>
      <c r="S592" s="12">
        <v>248.4</v>
      </c>
      <c r="T592" s="12">
        <v>45</v>
      </c>
      <c r="U592" s="12">
        <v>280.8</v>
      </c>
      <c r="V592" s="12">
        <v>1724.4</v>
      </c>
      <c r="W592" s="12">
        <v>1252.8</v>
      </c>
      <c r="X592" s="12">
        <v>0</v>
      </c>
      <c r="Y592" s="12">
        <v>32.4</v>
      </c>
      <c r="AA592" s="2">
        <f t="shared" si="212"/>
        <v>3566.701</v>
      </c>
      <c r="AB592" s="2">
        <f t="shared" si="213"/>
        <v>1434.1510000000001</v>
      </c>
      <c r="AC592" s="2">
        <f t="shared" si="214"/>
        <v>2064.6</v>
      </c>
      <c r="AE592" s="9">
        <f t="shared" si="215"/>
        <v>5</v>
      </c>
      <c r="AF592" s="2">
        <f t="shared" si="216"/>
        <v>11411.777999999998</v>
      </c>
      <c r="AG592" s="2">
        <f t="shared" si="217"/>
        <v>4411.4639999999999</v>
      </c>
      <c r="AH592" s="2">
        <f t="shared" si="218"/>
        <v>10110.376000000004</v>
      </c>
      <c r="AI592" s="2">
        <f t="shared" si="219"/>
        <v>25933.618000000002</v>
      </c>
      <c r="AK592">
        <f t="shared" si="220"/>
        <v>8</v>
      </c>
      <c r="AL592">
        <f t="shared" si="221"/>
        <v>2022</v>
      </c>
      <c r="BL592" s="2">
        <v>540</v>
      </c>
      <c r="BM592" s="2">
        <v>1890</v>
      </c>
      <c r="BN592" s="2">
        <v>2064.6</v>
      </c>
      <c r="BO592" s="2">
        <v>1333.0130000000001</v>
      </c>
      <c r="BP592" s="2">
        <v>835.76300000000003</v>
      </c>
      <c r="BQ592" s="2">
        <v>360</v>
      </c>
      <c r="BR592" s="2">
        <v>77.400000000000006</v>
      </c>
      <c r="BS592" s="2">
        <v>0</v>
      </c>
      <c r="BT592" s="2">
        <v>550.91300000000001</v>
      </c>
      <c r="BU592" s="2">
        <v>3566.701</v>
      </c>
      <c r="BV592" s="2">
        <v>3469.7259999999997</v>
      </c>
      <c r="BW592" s="2">
        <v>2284.4250000000002</v>
      </c>
      <c r="BX592" s="2">
        <v>1434.1510000000001</v>
      </c>
      <c r="BY592" s="2">
        <v>1058.0629999999999</v>
      </c>
      <c r="BZ592" s="2">
        <v>826.2</v>
      </c>
      <c r="CA592" s="2">
        <v>1093.05</v>
      </c>
      <c r="CB592" s="2">
        <v>965.8130000000001</v>
      </c>
      <c r="CC592" s="2">
        <v>248.4</v>
      </c>
      <c r="CD592" s="2">
        <v>45</v>
      </c>
      <c r="CE592" s="2">
        <v>280.8</v>
      </c>
      <c r="CF592" s="2">
        <v>1724.4</v>
      </c>
      <c r="CG592" s="2">
        <v>1252.8</v>
      </c>
      <c r="CH592" s="2">
        <v>0</v>
      </c>
      <c r="CI592" s="2">
        <v>32.4</v>
      </c>
    </row>
    <row r="593" spans="1:87" x14ac:dyDescent="0.2">
      <c r="A593" s="11">
        <v>44779</v>
      </c>
      <c r="B593" s="12">
        <v>0</v>
      </c>
      <c r="C593" s="12">
        <v>18</v>
      </c>
      <c r="D593" s="12">
        <v>837</v>
      </c>
      <c r="E593" s="12">
        <v>1764</v>
      </c>
      <c r="F593" s="12">
        <v>1323</v>
      </c>
      <c r="G593" s="12">
        <v>0</v>
      </c>
      <c r="H593" s="12">
        <v>0</v>
      </c>
      <c r="I593" s="12">
        <v>2.363</v>
      </c>
      <c r="J593" s="12">
        <v>1702.4630000000002</v>
      </c>
      <c r="K593" s="12">
        <v>2813.3999999999996</v>
      </c>
      <c r="L593" s="12">
        <v>2685.3760000000002</v>
      </c>
      <c r="M593" s="12">
        <v>1610.4379999999999</v>
      </c>
      <c r="N593" s="12">
        <v>449.77500000000003</v>
      </c>
      <c r="O593" s="12">
        <v>329.51299999999998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AA593" s="2">
        <f t="shared" si="212"/>
        <v>2813.3999999999996</v>
      </c>
      <c r="AB593" s="2">
        <f t="shared" si="213"/>
        <v>449.77500000000003</v>
      </c>
      <c r="AC593" s="2">
        <f t="shared" si="214"/>
        <v>1764</v>
      </c>
      <c r="AE593" s="9">
        <f t="shared" si="215"/>
        <v>6</v>
      </c>
      <c r="AF593" s="2">
        <f t="shared" si="216"/>
        <v>8814.0399999999991</v>
      </c>
      <c r="AG593" s="2">
        <f t="shared" si="217"/>
        <v>779.28800000000001</v>
      </c>
      <c r="AH593" s="2">
        <f t="shared" si="218"/>
        <v>3942.0000000000005</v>
      </c>
      <c r="AI593" s="2">
        <f t="shared" si="219"/>
        <v>13535.328</v>
      </c>
      <c r="AK593">
        <f t="shared" si="220"/>
        <v>8</v>
      </c>
      <c r="AL593">
        <f t="shared" si="221"/>
        <v>2022</v>
      </c>
      <c r="BL593" s="2">
        <v>0</v>
      </c>
      <c r="BM593" s="2">
        <v>18</v>
      </c>
      <c r="BN593" s="2">
        <v>837</v>
      </c>
      <c r="BO593" s="2">
        <v>1764</v>
      </c>
      <c r="BP593" s="2">
        <v>1323</v>
      </c>
      <c r="BQ593" s="2">
        <v>0</v>
      </c>
      <c r="BR593" s="2">
        <v>0</v>
      </c>
      <c r="BS593" s="2">
        <v>2.363</v>
      </c>
      <c r="BT593" s="2">
        <v>1702.4630000000002</v>
      </c>
      <c r="BU593" s="2">
        <v>2813.3999999999996</v>
      </c>
      <c r="BV593" s="2">
        <v>2685.3760000000002</v>
      </c>
      <c r="BW593" s="2">
        <v>1610.4379999999999</v>
      </c>
      <c r="BX593" s="2">
        <v>449.77500000000003</v>
      </c>
      <c r="BY593" s="2">
        <v>329.51299999999998</v>
      </c>
      <c r="BZ593" s="2">
        <v>0</v>
      </c>
      <c r="CA593" s="2">
        <v>0</v>
      </c>
      <c r="CB593" s="2">
        <v>0</v>
      </c>
      <c r="CC593" s="2">
        <v>0</v>
      </c>
      <c r="CD593" s="2">
        <v>0</v>
      </c>
      <c r="CE593" s="2">
        <v>0</v>
      </c>
      <c r="CF593" s="2">
        <v>0</v>
      </c>
      <c r="CG593" s="2">
        <v>0</v>
      </c>
      <c r="CH593" s="2">
        <v>0</v>
      </c>
      <c r="CI593" s="2">
        <v>0</v>
      </c>
    </row>
    <row r="594" spans="1:87" x14ac:dyDescent="0.2">
      <c r="A594" s="11">
        <v>44780</v>
      </c>
      <c r="B594" s="12">
        <v>0</v>
      </c>
      <c r="C594" s="12">
        <v>0</v>
      </c>
      <c r="D594" s="12">
        <v>14.4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198</v>
      </c>
      <c r="V594" s="12">
        <v>378</v>
      </c>
      <c r="W594" s="12">
        <v>834.97500000000002</v>
      </c>
      <c r="X594" s="12">
        <v>522</v>
      </c>
      <c r="Y594" s="12">
        <v>798.75</v>
      </c>
      <c r="AA594" s="2">
        <f t="shared" si="212"/>
        <v>0</v>
      </c>
      <c r="AB594" s="2">
        <f t="shared" si="213"/>
        <v>198</v>
      </c>
      <c r="AC594" s="2">
        <f t="shared" si="214"/>
        <v>834.97500000000002</v>
      </c>
      <c r="AE594" s="9">
        <f t="shared" si="215"/>
        <v>7</v>
      </c>
      <c r="AF594" s="2">
        <f t="shared" si="216"/>
        <v>0</v>
      </c>
      <c r="AG594" s="2">
        <f t="shared" si="217"/>
        <v>198</v>
      </c>
      <c r="AH594" s="2">
        <f t="shared" si="218"/>
        <v>2548.125</v>
      </c>
      <c r="AI594" s="2">
        <f t="shared" si="219"/>
        <v>2746.125</v>
      </c>
      <c r="AK594">
        <f t="shared" si="220"/>
        <v>8</v>
      </c>
      <c r="AL594">
        <f t="shared" si="221"/>
        <v>2022</v>
      </c>
      <c r="BL594" s="2">
        <v>0</v>
      </c>
      <c r="BM594" s="2">
        <v>0</v>
      </c>
      <c r="BN594" s="2">
        <v>14.4</v>
      </c>
      <c r="BO594" s="2">
        <v>0</v>
      </c>
      <c r="BP594" s="2">
        <v>0</v>
      </c>
      <c r="BQ594" s="2">
        <v>0</v>
      </c>
      <c r="BR594" s="2">
        <v>0</v>
      </c>
      <c r="BS594" s="2">
        <v>0</v>
      </c>
      <c r="BT594" s="2">
        <v>0</v>
      </c>
      <c r="BU594" s="2">
        <v>0</v>
      </c>
      <c r="BV594" s="2">
        <v>0</v>
      </c>
      <c r="BW594" s="2">
        <v>0</v>
      </c>
      <c r="BX594" s="2">
        <v>0</v>
      </c>
      <c r="BY594" s="2">
        <v>0</v>
      </c>
      <c r="BZ594" s="2">
        <v>0</v>
      </c>
      <c r="CA594" s="2">
        <v>0</v>
      </c>
      <c r="CB594" s="2">
        <v>0</v>
      </c>
      <c r="CC594" s="2">
        <v>0</v>
      </c>
      <c r="CD594" s="2">
        <v>0</v>
      </c>
      <c r="CE594" s="2">
        <v>198</v>
      </c>
      <c r="CF594" s="2">
        <v>378</v>
      </c>
      <c r="CG594" s="2">
        <v>834.97500000000002</v>
      </c>
      <c r="CH594" s="2">
        <v>522</v>
      </c>
      <c r="CI594" s="2">
        <v>798.75</v>
      </c>
    </row>
    <row r="595" spans="1:87" x14ac:dyDescent="0.2">
      <c r="A595" s="11">
        <v>44781</v>
      </c>
      <c r="B595" s="12">
        <v>124.2</v>
      </c>
      <c r="C595" s="12">
        <v>10.8</v>
      </c>
      <c r="D595" s="12">
        <v>257.39999999999998</v>
      </c>
      <c r="E595" s="12">
        <v>183.6</v>
      </c>
      <c r="F595" s="12">
        <v>37.799999999999997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91.8</v>
      </c>
      <c r="M595" s="12">
        <v>57.6</v>
      </c>
      <c r="N595" s="12">
        <v>28.8</v>
      </c>
      <c r="O595" s="12">
        <v>153</v>
      </c>
      <c r="P595" s="12">
        <v>0</v>
      </c>
      <c r="Q595" s="12">
        <v>273.14999999999998</v>
      </c>
      <c r="R595" s="12">
        <v>144</v>
      </c>
      <c r="S595" s="12">
        <v>297</v>
      </c>
      <c r="T595" s="12">
        <v>64.8</v>
      </c>
      <c r="U595" s="12">
        <v>21.6</v>
      </c>
      <c r="V595" s="12">
        <v>459</v>
      </c>
      <c r="W595" s="12">
        <v>3.6</v>
      </c>
      <c r="X595" s="12">
        <v>0</v>
      </c>
      <c r="Y595" s="12">
        <v>0</v>
      </c>
      <c r="AA595" s="2">
        <f t="shared" si="212"/>
        <v>0</v>
      </c>
      <c r="AB595" s="2">
        <f t="shared" si="213"/>
        <v>297</v>
      </c>
      <c r="AC595" s="2">
        <f t="shared" si="214"/>
        <v>459</v>
      </c>
      <c r="AE595" s="9">
        <f t="shared" si="215"/>
        <v>1</v>
      </c>
      <c r="AF595" s="2">
        <f t="shared" si="216"/>
        <v>0</v>
      </c>
      <c r="AG595" s="2">
        <f t="shared" si="217"/>
        <v>1131.7499999999998</v>
      </c>
      <c r="AH595" s="2">
        <f t="shared" si="218"/>
        <v>1076.3999999999999</v>
      </c>
      <c r="AI595" s="2">
        <f t="shared" si="219"/>
        <v>2208.1499999999996</v>
      </c>
      <c r="AK595">
        <f t="shared" si="220"/>
        <v>8</v>
      </c>
      <c r="AL595">
        <f t="shared" si="221"/>
        <v>2022</v>
      </c>
      <c r="BL595" s="2">
        <v>124.2</v>
      </c>
      <c r="BM595" s="2">
        <v>10.8</v>
      </c>
      <c r="BN595" s="2">
        <v>257.39999999999998</v>
      </c>
      <c r="BO595" s="2">
        <v>183.6</v>
      </c>
      <c r="BP595" s="2">
        <v>37.799999999999997</v>
      </c>
      <c r="BQ595" s="2">
        <v>0</v>
      </c>
      <c r="BR595" s="2">
        <v>0</v>
      </c>
      <c r="BS595" s="2">
        <v>0</v>
      </c>
      <c r="BT595" s="2">
        <v>0</v>
      </c>
      <c r="BU595" s="2">
        <v>0</v>
      </c>
      <c r="BV595" s="2">
        <v>91.8</v>
      </c>
      <c r="BW595" s="2">
        <v>57.6</v>
      </c>
      <c r="BX595" s="2">
        <v>28.8</v>
      </c>
      <c r="BY595" s="2">
        <v>153</v>
      </c>
      <c r="BZ595" s="2">
        <v>0</v>
      </c>
      <c r="CA595" s="2">
        <v>273.14999999999998</v>
      </c>
      <c r="CB595" s="2">
        <v>144</v>
      </c>
      <c r="CC595" s="2">
        <v>297</v>
      </c>
      <c r="CD595" s="2">
        <v>64.8</v>
      </c>
      <c r="CE595" s="2">
        <v>21.6</v>
      </c>
      <c r="CF595" s="2">
        <v>459</v>
      </c>
      <c r="CG595" s="2">
        <v>3.6</v>
      </c>
      <c r="CH595" s="2">
        <v>0</v>
      </c>
      <c r="CI595" s="2">
        <v>0</v>
      </c>
    </row>
    <row r="596" spans="1:87" x14ac:dyDescent="0.2">
      <c r="A596" s="11">
        <v>44782</v>
      </c>
      <c r="B596" s="12">
        <v>388.8</v>
      </c>
      <c r="C596" s="12">
        <v>1314</v>
      </c>
      <c r="D596" s="12">
        <v>787.05</v>
      </c>
      <c r="E596" s="12">
        <v>1002.6</v>
      </c>
      <c r="F596" s="12">
        <v>703.68799999999999</v>
      </c>
      <c r="G596" s="12">
        <v>586.79999999999995</v>
      </c>
      <c r="H596" s="12">
        <v>117</v>
      </c>
      <c r="I596" s="12">
        <v>250.2</v>
      </c>
      <c r="J596" s="12">
        <v>95.4</v>
      </c>
      <c r="K596" s="12">
        <v>0</v>
      </c>
      <c r="L596" s="12">
        <v>7.2</v>
      </c>
      <c r="M596" s="12">
        <v>212.4</v>
      </c>
      <c r="N596" s="12">
        <v>0</v>
      </c>
      <c r="O596" s="12">
        <v>0</v>
      </c>
      <c r="P596" s="12">
        <v>0</v>
      </c>
      <c r="Q596" s="12">
        <v>0</v>
      </c>
      <c r="R596" s="12">
        <v>0</v>
      </c>
      <c r="S596" s="12">
        <v>0</v>
      </c>
      <c r="T596" s="12">
        <v>70.2</v>
      </c>
      <c r="U596" s="12">
        <v>244.8</v>
      </c>
      <c r="V596" s="12">
        <v>376.2</v>
      </c>
      <c r="W596" s="12">
        <v>441</v>
      </c>
      <c r="X596" s="12">
        <v>0</v>
      </c>
      <c r="Y596" s="12">
        <v>648</v>
      </c>
      <c r="AA596" s="2">
        <f t="shared" si="212"/>
        <v>250.2</v>
      </c>
      <c r="AB596" s="2">
        <f t="shared" si="213"/>
        <v>0</v>
      </c>
      <c r="AC596" s="2">
        <f t="shared" si="214"/>
        <v>1314</v>
      </c>
      <c r="AE596" s="9">
        <f t="shared" si="215"/>
        <v>2</v>
      </c>
      <c r="AF596" s="2">
        <f t="shared" si="216"/>
        <v>880.2</v>
      </c>
      <c r="AG596" s="2">
        <f t="shared" si="217"/>
        <v>0</v>
      </c>
      <c r="AH596" s="2">
        <f t="shared" si="218"/>
        <v>6365.137999999999</v>
      </c>
      <c r="AI596" s="2">
        <f t="shared" si="219"/>
        <v>7245.3379999999988</v>
      </c>
      <c r="AK596">
        <f t="shared" si="220"/>
        <v>8</v>
      </c>
      <c r="AL596">
        <f t="shared" si="221"/>
        <v>2022</v>
      </c>
      <c r="BL596" s="2">
        <v>388.8</v>
      </c>
      <c r="BM596" s="2">
        <v>1314</v>
      </c>
      <c r="BN596" s="2">
        <v>787.05</v>
      </c>
      <c r="BO596" s="2">
        <v>1002.6</v>
      </c>
      <c r="BP596" s="2">
        <v>703.68799999999999</v>
      </c>
      <c r="BQ596" s="2">
        <v>586.79999999999995</v>
      </c>
      <c r="BR596" s="2">
        <v>117</v>
      </c>
      <c r="BS596" s="2">
        <v>250.2</v>
      </c>
      <c r="BT596" s="2">
        <v>95.4</v>
      </c>
      <c r="BU596" s="2">
        <v>0</v>
      </c>
      <c r="BV596" s="2">
        <v>7.2</v>
      </c>
      <c r="BW596" s="2">
        <v>212.4</v>
      </c>
      <c r="BX596" s="2">
        <v>0</v>
      </c>
      <c r="BY596" s="2">
        <v>0</v>
      </c>
      <c r="BZ596" s="2">
        <v>0</v>
      </c>
      <c r="CA596" s="2">
        <v>0</v>
      </c>
      <c r="CB596" s="2">
        <v>0</v>
      </c>
      <c r="CC596" s="2">
        <v>0</v>
      </c>
      <c r="CD596" s="2">
        <v>70.2</v>
      </c>
      <c r="CE596" s="2">
        <v>244.8</v>
      </c>
      <c r="CF596" s="2">
        <v>376.2</v>
      </c>
      <c r="CG596" s="2">
        <v>441</v>
      </c>
      <c r="CH596" s="2">
        <v>0</v>
      </c>
      <c r="CI596" s="2">
        <v>648</v>
      </c>
    </row>
    <row r="597" spans="1:87" x14ac:dyDescent="0.2">
      <c r="A597" s="11">
        <v>44783</v>
      </c>
      <c r="B597" s="12">
        <v>1432.8</v>
      </c>
      <c r="C597" s="12">
        <v>1539</v>
      </c>
      <c r="D597" s="12">
        <v>1474.2</v>
      </c>
      <c r="E597" s="12">
        <v>1528.2</v>
      </c>
      <c r="F597" s="12">
        <v>1341</v>
      </c>
      <c r="G597" s="12">
        <v>0</v>
      </c>
      <c r="H597" s="12">
        <v>0</v>
      </c>
      <c r="I597" s="12">
        <v>176.28799999999998</v>
      </c>
      <c r="J597" s="12">
        <v>922.61300000000006</v>
      </c>
      <c r="K597" s="12">
        <v>3084.1880000000001</v>
      </c>
      <c r="L597" s="12">
        <v>3783.5999999999995</v>
      </c>
      <c r="M597" s="12">
        <v>3649.8380000000002</v>
      </c>
      <c r="N597" s="12">
        <v>3266.4380000000001</v>
      </c>
      <c r="O597" s="12">
        <v>3353.4</v>
      </c>
      <c r="P597" s="12">
        <v>3276.788</v>
      </c>
      <c r="Q597" s="12">
        <v>3584.1369999999997</v>
      </c>
      <c r="R597" s="12">
        <v>3104.8880000000004</v>
      </c>
      <c r="S597" s="12">
        <v>2431.5750000000003</v>
      </c>
      <c r="T597" s="12">
        <v>3488.7380000000003</v>
      </c>
      <c r="U597" s="12">
        <v>2240.8879999999999</v>
      </c>
      <c r="V597" s="12">
        <v>2057.1759999999999</v>
      </c>
      <c r="W597" s="12">
        <v>1314</v>
      </c>
      <c r="X597" s="12">
        <v>750.6</v>
      </c>
      <c r="Y597" s="12">
        <v>28.8</v>
      </c>
      <c r="AA597" s="2">
        <f t="shared" si="212"/>
        <v>3783.5999999999995</v>
      </c>
      <c r="AB597" s="2">
        <f t="shared" si="213"/>
        <v>3584.1369999999997</v>
      </c>
      <c r="AC597" s="2">
        <f t="shared" si="214"/>
        <v>2057.1759999999999</v>
      </c>
      <c r="AE597" s="9">
        <f t="shared" si="215"/>
        <v>3</v>
      </c>
      <c r="AF597" s="2">
        <f t="shared" si="216"/>
        <v>22882.616000000002</v>
      </c>
      <c r="AG597" s="2">
        <f t="shared" si="217"/>
        <v>13480.762999999999</v>
      </c>
      <c r="AH597" s="2">
        <f t="shared" si="218"/>
        <v>11465.775999999998</v>
      </c>
      <c r="AI597" s="2">
        <f t="shared" si="219"/>
        <v>47829.154999999999</v>
      </c>
      <c r="AK597">
        <f t="shared" si="220"/>
        <v>8</v>
      </c>
      <c r="AL597">
        <f t="shared" si="221"/>
        <v>2022</v>
      </c>
      <c r="BL597" s="2">
        <v>1432.8</v>
      </c>
      <c r="BM597" s="2">
        <v>1539</v>
      </c>
      <c r="BN597" s="2">
        <v>1474.2</v>
      </c>
      <c r="BO597" s="2">
        <v>1528.2</v>
      </c>
      <c r="BP597" s="2">
        <v>1341</v>
      </c>
      <c r="BQ597" s="2">
        <v>0</v>
      </c>
      <c r="BR597" s="2">
        <v>0</v>
      </c>
      <c r="BS597" s="2">
        <v>176.28799999999998</v>
      </c>
      <c r="BT597" s="2">
        <v>922.61300000000006</v>
      </c>
      <c r="BU597" s="2">
        <v>3084.1880000000001</v>
      </c>
      <c r="BV597" s="2">
        <v>3783.5999999999995</v>
      </c>
      <c r="BW597" s="2">
        <v>3649.8380000000002</v>
      </c>
      <c r="BX597" s="2">
        <v>3266.4380000000001</v>
      </c>
      <c r="BY597" s="2">
        <v>3353.4</v>
      </c>
      <c r="BZ597" s="2">
        <v>3276.788</v>
      </c>
      <c r="CA597" s="2">
        <v>3584.1369999999997</v>
      </c>
      <c r="CB597" s="2">
        <v>3104.8880000000004</v>
      </c>
      <c r="CC597" s="2">
        <v>2431.5750000000003</v>
      </c>
      <c r="CD597" s="2">
        <v>3488.7380000000003</v>
      </c>
      <c r="CE597" s="2">
        <v>2240.8879999999999</v>
      </c>
      <c r="CF597" s="2">
        <v>2057.1759999999999</v>
      </c>
      <c r="CG597" s="2">
        <v>1314</v>
      </c>
      <c r="CH597" s="2">
        <v>750.6</v>
      </c>
      <c r="CI597" s="2">
        <v>28.8</v>
      </c>
    </row>
    <row r="598" spans="1:87" x14ac:dyDescent="0.2">
      <c r="A598" s="11">
        <v>44784</v>
      </c>
      <c r="B598" s="12">
        <v>27</v>
      </c>
      <c r="C598" s="12">
        <v>538.20000000000005</v>
      </c>
      <c r="D598" s="12">
        <v>1821.6</v>
      </c>
      <c r="E598" s="12">
        <v>1846.8</v>
      </c>
      <c r="F598" s="12">
        <v>1904.4</v>
      </c>
      <c r="G598" s="12">
        <v>838.46299999999997</v>
      </c>
      <c r="H598" s="12">
        <v>756.56299999999999</v>
      </c>
      <c r="I598" s="12">
        <v>374.17500000000001</v>
      </c>
      <c r="J598" s="12">
        <v>746.101</v>
      </c>
      <c r="K598" s="12">
        <v>938.92600000000004</v>
      </c>
      <c r="L598" s="12">
        <v>333.78800000000001</v>
      </c>
      <c r="M598" s="12">
        <v>201.60000000000002</v>
      </c>
      <c r="N598" s="12">
        <v>166.72499999999999</v>
      </c>
      <c r="O598" s="12">
        <v>36.674999999999997</v>
      </c>
      <c r="P598" s="12">
        <v>109.46299999999999</v>
      </c>
      <c r="Q598" s="12">
        <v>282.59999999999997</v>
      </c>
      <c r="R598" s="12">
        <v>449.88800000000003</v>
      </c>
      <c r="S598" s="12">
        <v>503.09999999999997</v>
      </c>
      <c r="T598" s="12">
        <v>386.77499999999998</v>
      </c>
      <c r="U598" s="12">
        <v>569.92500000000007</v>
      </c>
      <c r="V598" s="12">
        <v>2032.2</v>
      </c>
      <c r="W598" s="12">
        <v>1944</v>
      </c>
      <c r="X598" s="12">
        <v>1539</v>
      </c>
      <c r="Y598" s="12">
        <v>1582.2</v>
      </c>
      <c r="AA598" s="2">
        <f t="shared" si="212"/>
        <v>938.92600000000004</v>
      </c>
      <c r="AB598" s="2">
        <f t="shared" si="213"/>
        <v>282.59999999999997</v>
      </c>
      <c r="AC598" s="2">
        <f t="shared" si="214"/>
        <v>2032.2</v>
      </c>
      <c r="AE598" s="9">
        <f t="shared" si="215"/>
        <v>4</v>
      </c>
      <c r="AF598" s="2">
        <f t="shared" si="216"/>
        <v>4504.2780000000002</v>
      </c>
      <c r="AG598" s="2">
        <f t="shared" si="217"/>
        <v>595.46299999999997</v>
      </c>
      <c r="AH598" s="2">
        <f t="shared" si="218"/>
        <v>14830.426000000001</v>
      </c>
      <c r="AI598" s="2">
        <f t="shared" si="219"/>
        <v>19930.167000000001</v>
      </c>
      <c r="AK598">
        <f t="shared" si="220"/>
        <v>8</v>
      </c>
      <c r="AL598">
        <f t="shared" si="221"/>
        <v>2022</v>
      </c>
      <c r="BL598" s="2">
        <v>27</v>
      </c>
      <c r="BM598" s="2">
        <v>538.20000000000005</v>
      </c>
      <c r="BN598" s="2">
        <v>1821.6</v>
      </c>
      <c r="BO598" s="2">
        <v>1846.8</v>
      </c>
      <c r="BP598" s="2">
        <v>1904.4</v>
      </c>
      <c r="BQ598" s="2">
        <v>838.46299999999997</v>
      </c>
      <c r="BR598" s="2">
        <v>756.56299999999999</v>
      </c>
      <c r="BS598" s="2">
        <v>374.17500000000001</v>
      </c>
      <c r="BT598" s="2">
        <v>746.101</v>
      </c>
      <c r="BU598" s="2">
        <v>938.92600000000004</v>
      </c>
      <c r="BV598" s="2">
        <v>333.78800000000001</v>
      </c>
      <c r="BW598" s="2">
        <v>201.60000000000002</v>
      </c>
      <c r="BX598" s="2">
        <v>166.72499999999999</v>
      </c>
      <c r="BY598" s="2">
        <v>36.674999999999997</v>
      </c>
      <c r="BZ598" s="2">
        <v>109.46299999999999</v>
      </c>
      <c r="CA598" s="2">
        <v>282.59999999999997</v>
      </c>
      <c r="CB598" s="2">
        <v>449.88800000000003</v>
      </c>
      <c r="CC598" s="2">
        <v>503.09999999999997</v>
      </c>
      <c r="CD598" s="2">
        <v>386.77499999999998</v>
      </c>
      <c r="CE598" s="2">
        <v>569.92500000000007</v>
      </c>
      <c r="CF598" s="2">
        <v>2032.2</v>
      </c>
      <c r="CG598" s="2">
        <v>1944</v>
      </c>
      <c r="CH598" s="2">
        <v>1539</v>
      </c>
      <c r="CI598" s="2">
        <v>1582.2</v>
      </c>
    </row>
    <row r="599" spans="1:87" x14ac:dyDescent="0.2">
      <c r="A599" s="11">
        <v>44785</v>
      </c>
      <c r="B599" s="12">
        <v>1549.8</v>
      </c>
      <c r="C599" s="12">
        <v>1872</v>
      </c>
      <c r="D599" s="12">
        <v>1706.4</v>
      </c>
      <c r="E599" s="12">
        <v>1679.175</v>
      </c>
      <c r="F599" s="12">
        <v>1667.4749999999999</v>
      </c>
      <c r="G599" s="12">
        <v>273.60000000000002</v>
      </c>
      <c r="H599" s="12">
        <v>350.54999999999995</v>
      </c>
      <c r="I599" s="12">
        <v>755.88800000000003</v>
      </c>
      <c r="J599" s="12">
        <v>57.375999999999998</v>
      </c>
      <c r="K599" s="12">
        <v>27.563000000000002</v>
      </c>
      <c r="L599" s="12">
        <v>6.3</v>
      </c>
      <c r="M599" s="12">
        <v>231.75</v>
      </c>
      <c r="N599" s="12">
        <v>75.599999999999994</v>
      </c>
      <c r="O599" s="12">
        <v>9.4499999999999993</v>
      </c>
      <c r="P599" s="12">
        <v>487.23699999999997</v>
      </c>
      <c r="Q599" s="12">
        <v>1238.5129999999999</v>
      </c>
      <c r="R599" s="12">
        <v>70.763000000000005</v>
      </c>
      <c r="S599" s="12">
        <v>372.488</v>
      </c>
      <c r="T599" s="12">
        <v>18.899999999999999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AA599" s="2">
        <f t="shared" si="212"/>
        <v>755.88800000000003</v>
      </c>
      <c r="AB599" s="2">
        <f t="shared" si="213"/>
        <v>1238.5129999999999</v>
      </c>
      <c r="AC599" s="2">
        <f t="shared" si="214"/>
        <v>1872</v>
      </c>
      <c r="AE599" s="9">
        <f t="shared" si="215"/>
        <v>5</v>
      </c>
      <c r="AF599" s="2">
        <f t="shared" si="216"/>
        <v>1541.028</v>
      </c>
      <c r="AG599" s="2">
        <f t="shared" si="217"/>
        <v>1810.7999999999997</v>
      </c>
      <c r="AH599" s="2">
        <f t="shared" si="218"/>
        <v>9099</v>
      </c>
      <c r="AI599" s="2">
        <f t="shared" si="219"/>
        <v>12450.828</v>
      </c>
      <c r="AK599">
        <f t="shared" si="220"/>
        <v>8</v>
      </c>
      <c r="AL599">
        <f t="shared" si="221"/>
        <v>2022</v>
      </c>
      <c r="BL599" s="2">
        <v>1549.8</v>
      </c>
      <c r="BM599" s="2">
        <v>1872</v>
      </c>
      <c r="BN599" s="2">
        <v>1706.4</v>
      </c>
      <c r="BO599" s="2">
        <v>1679.175</v>
      </c>
      <c r="BP599" s="2">
        <v>1667.4749999999999</v>
      </c>
      <c r="BQ599" s="2">
        <v>273.60000000000002</v>
      </c>
      <c r="BR599" s="2">
        <v>350.54999999999995</v>
      </c>
      <c r="BS599" s="2">
        <v>755.88800000000003</v>
      </c>
      <c r="BT599" s="2">
        <v>57.375999999999998</v>
      </c>
      <c r="BU599" s="2">
        <v>27.563000000000002</v>
      </c>
      <c r="BV599" s="2">
        <v>6.3</v>
      </c>
      <c r="BW599" s="2">
        <v>231.75</v>
      </c>
      <c r="BX599" s="2">
        <v>75.599999999999994</v>
      </c>
      <c r="BY599" s="2">
        <v>9.4499999999999993</v>
      </c>
      <c r="BZ599" s="2">
        <v>487.23699999999997</v>
      </c>
      <c r="CA599" s="2">
        <v>1238.5129999999999</v>
      </c>
      <c r="CB599" s="2">
        <v>70.763000000000005</v>
      </c>
      <c r="CC599" s="2">
        <v>372.488</v>
      </c>
      <c r="CD599" s="2">
        <v>18.899999999999999</v>
      </c>
      <c r="CE599" s="2">
        <v>0</v>
      </c>
      <c r="CF599" s="2">
        <v>0</v>
      </c>
      <c r="CG599" s="2">
        <v>0</v>
      </c>
      <c r="CH599" s="2">
        <v>0</v>
      </c>
      <c r="CI599" s="2">
        <v>0</v>
      </c>
    </row>
    <row r="600" spans="1:87" x14ac:dyDescent="0.2">
      <c r="A600" s="11">
        <v>44786</v>
      </c>
      <c r="B600" s="12">
        <v>0</v>
      </c>
      <c r="C600" s="12">
        <v>0</v>
      </c>
      <c r="D600" s="12">
        <v>0</v>
      </c>
      <c r="E600" s="12">
        <v>0</v>
      </c>
      <c r="F600" s="12">
        <v>0</v>
      </c>
      <c r="G600" s="12">
        <v>0</v>
      </c>
      <c r="H600" s="12">
        <v>0</v>
      </c>
      <c r="I600" s="12">
        <v>15.75</v>
      </c>
      <c r="J600" s="12">
        <v>406.8</v>
      </c>
      <c r="K600" s="12">
        <v>522.33799999999997</v>
      </c>
      <c r="L600" s="12">
        <v>1004.513</v>
      </c>
      <c r="M600" s="12">
        <v>1723.95</v>
      </c>
      <c r="N600" s="12">
        <v>2264.9630000000002</v>
      </c>
      <c r="O600" s="12">
        <v>2478.7129999999997</v>
      </c>
      <c r="P600" s="12">
        <v>2461.8379999999997</v>
      </c>
      <c r="Q600" s="12">
        <v>2149.7629999999999</v>
      </c>
      <c r="R600" s="12">
        <v>2399.9629999999997</v>
      </c>
      <c r="S600" s="12">
        <v>3237.75</v>
      </c>
      <c r="T600" s="12">
        <v>3602.1379999999995</v>
      </c>
      <c r="U600" s="12">
        <v>3490.6509999999998</v>
      </c>
      <c r="V600" s="12">
        <v>3159.6759999999995</v>
      </c>
      <c r="W600" s="12">
        <v>2825.8879999999999</v>
      </c>
      <c r="X600" s="12">
        <v>3029.6259999999997</v>
      </c>
      <c r="Y600" s="12">
        <v>2793.4880000000003</v>
      </c>
      <c r="AA600" s="2">
        <f t="shared" si="212"/>
        <v>3602.1379999999995</v>
      </c>
      <c r="AB600" s="2">
        <f t="shared" si="213"/>
        <v>2478.7129999999997</v>
      </c>
      <c r="AC600" s="2">
        <f t="shared" si="214"/>
        <v>3159.6759999999995</v>
      </c>
      <c r="AE600" s="9">
        <f t="shared" si="215"/>
        <v>6</v>
      </c>
      <c r="AF600" s="2">
        <f t="shared" si="216"/>
        <v>16403.852999999996</v>
      </c>
      <c r="AG600" s="2">
        <f t="shared" si="217"/>
        <v>9355.2769999999982</v>
      </c>
      <c r="AH600" s="2">
        <f t="shared" si="218"/>
        <v>11808.677999999996</v>
      </c>
      <c r="AI600" s="2">
        <f t="shared" si="219"/>
        <v>37567.80799999999</v>
      </c>
      <c r="AK600">
        <f t="shared" si="220"/>
        <v>8</v>
      </c>
      <c r="AL600">
        <f t="shared" si="221"/>
        <v>2022</v>
      </c>
      <c r="BL600" s="2">
        <v>0</v>
      </c>
      <c r="BM600" s="2">
        <v>0</v>
      </c>
      <c r="BN600" s="2">
        <v>0</v>
      </c>
      <c r="BO600" s="2">
        <v>0</v>
      </c>
      <c r="BP600" s="2">
        <v>0</v>
      </c>
      <c r="BQ600" s="2">
        <v>0</v>
      </c>
      <c r="BR600" s="2">
        <v>0</v>
      </c>
      <c r="BS600" s="2">
        <v>15.75</v>
      </c>
      <c r="BT600" s="2">
        <v>406.8</v>
      </c>
      <c r="BU600" s="2">
        <v>522.33799999999997</v>
      </c>
      <c r="BV600" s="2">
        <v>1004.513</v>
      </c>
      <c r="BW600" s="2">
        <v>1723.95</v>
      </c>
      <c r="BX600" s="2">
        <v>2264.9630000000002</v>
      </c>
      <c r="BY600" s="2">
        <v>2478.7129999999997</v>
      </c>
      <c r="BZ600" s="2">
        <v>2461.8379999999997</v>
      </c>
      <c r="CA600" s="2">
        <v>2149.7629999999999</v>
      </c>
      <c r="CB600" s="2">
        <v>2399.9629999999997</v>
      </c>
      <c r="CC600" s="2">
        <v>3237.75</v>
      </c>
      <c r="CD600" s="2">
        <v>3602.1379999999995</v>
      </c>
      <c r="CE600" s="2">
        <v>3490.6509999999998</v>
      </c>
      <c r="CF600" s="2">
        <v>3159.6759999999995</v>
      </c>
      <c r="CG600" s="2">
        <v>2825.8879999999999</v>
      </c>
      <c r="CH600" s="2">
        <v>3029.6259999999997</v>
      </c>
      <c r="CI600" s="2">
        <v>2793.4880000000003</v>
      </c>
    </row>
    <row r="601" spans="1:87" x14ac:dyDescent="0.2">
      <c r="A601" s="11">
        <v>44787</v>
      </c>
      <c r="B601" s="12">
        <v>2040.5250000000001</v>
      </c>
      <c r="C601" s="12">
        <v>1800.0010000000002</v>
      </c>
      <c r="D601" s="12">
        <v>1993.2750000000001</v>
      </c>
      <c r="E601" s="12">
        <v>1603.8</v>
      </c>
      <c r="F601" s="12">
        <v>2046.375</v>
      </c>
      <c r="G601" s="12">
        <v>1722.6000000000001</v>
      </c>
      <c r="H601" s="12">
        <v>1532.4759999999999</v>
      </c>
      <c r="I601" s="12">
        <v>1796.85</v>
      </c>
      <c r="J601" s="12">
        <v>1875.038</v>
      </c>
      <c r="K601" s="12">
        <v>611.88800000000003</v>
      </c>
      <c r="L601" s="12">
        <v>2007.788</v>
      </c>
      <c r="M601" s="12">
        <v>3093.6380000000004</v>
      </c>
      <c r="N601" s="12">
        <v>978.30000000000007</v>
      </c>
      <c r="O601" s="12">
        <v>753.75</v>
      </c>
      <c r="P601" s="12">
        <v>575.55099999999993</v>
      </c>
      <c r="Q601" s="12">
        <v>705.26300000000003</v>
      </c>
      <c r="R601" s="12">
        <v>1048.7250000000001</v>
      </c>
      <c r="S601" s="12">
        <v>351.22600000000006</v>
      </c>
      <c r="T601" s="12">
        <v>1465.088</v>
      </c>
      <c r="U601" s="12">
        <v>1939.95</v>
      </c>
      <c r="V601" s="12">
        <v>2815.8759999999993</v>
      </c>
      <c r="W601" s="12">
        <v>2554.1999999999998</v>
      </c>
      <c r="X601" s="12">
        <v>2357.4380000000001</v>
      </c>
      <c r="Y601" s="12">
        <v>2642.0619999999999</v>
      </c>
      <c r="AA601" s="2">
        <f t="shared" si="212"/>
        <v>0</v>
      </c>
      <c r="AB601" s="2">
        <f t="shared" si="213"/>
        <v>3093.6380000000004</v>
      </c>
      <c r="AC601" s="2">
        <f t="shared" si="214"/>
        <v>2815.8759999999993</v>
      </c>
      <c r="AE601" s="9">
        <f t="shared" si="215"/>
        <v>7</v>
      </c>
      <c r="AF601" s="2">
        <f t="shared" si="216"/>
        <v>0</v>
      </c>
      <c r="AG601" s="2">
        <f t="shared" si="217"/>
        <v>17203.055</v>
      </c>
      <c r="AH601" s="2">
        <f t="shared" si="218"/>
        <v>23108.627999999997</v>
      </c>
      <c r="AI601" s="2">
        <f t="shared" si="219"/>
        <v>40311.682999999997</v>
      </c>
      <c r="AK601">
        <f t="shared" si="220"/>
        <v>8</v>
      </c>
      <c r="AL601">
        <f t="shared" si="221"/>
        <v>2022</v>
      </c>
      <c r="BL601" s="2">
        <v>2040.5250000000001</v>
      </c>
      <c r="BM601" s="2">
        <v>1800.0010000000002</v>
      </c>
      <c r="BN601" s="2">
        <v>1993.2750000000001</v>
      </c>
      <c r="BO601" s="2">
        <v>1603.8</v>
      </c>
      <c r="BP601" s="2">
        <v>2046.375</v>
      </c>
      <c r="BQ601" s="2">
        <v>1722.6000000000001</v>
      </c>
      <c r="BR601" s="2">
        <v>1532.4759999999999</v>
      </c>
      <c r="BS601" s="2">
        <v>1796.85</v>
      </c>
      <c r="BT601" s="2">
        <v>1875.038</v>
      </c>
      <c r="BU601" s="2">
        <v>611.88800000000003</v>
      </c>
      <c r="BV601" s="2">
        <v>2007.788</v>
      </c>
      <c r="BW601" s="2">
        <v>3093.6380000000004</v>
      </c>
      <c r="BX601" s="2">
        <v>978.30000000000007</v>
      </c>
      <c r="BY601" s="2">
        <v>753.75</v>
      </c>
      <c r="BZ601" s="2">
        <v>575.55099999999993</v>
      </c>
      <c r="CA601" s="2">
        <v>705.26300000000003</v>
      </c>
      <c r="CB601" s="2">
        <v>1048.7250000000001</v>
      </c>
      <c r="CC601" s="2">
        <v>351.22600000000006</v>
      </c>
      <c r="CD601" s="2">
        <v>1465.088</v>
      </c>
      <c r="CE601" s="2">
        <v>1939.95</v>
      </c>
      <c r="CF601" s="2">
        <v>2815.8759999999993</v>
      </c>
      <c r="CG601" s="2">
        <v>2554.1999999999998</v>
      </c>
      <c r="CH601" s="2">
        <v>2357.4380000000001</v>
      </c>
      <c r="CI601" s="2">
        <v>2642.0619999999999</v>
      </c>
    </row>
    <row r="602" spans="1:87" x14ac:dyDescent="0.2">
      <c r="A602" s="11">
        <v>44788</v>
      </c>
      <c r="B602" s="12">
        <v>2547.451</v>
      </c>
      <c r="C602" s="12">
        <v>3069.6750000000002</v>
      </c>
      <c r="D602" s="12">
        <v>3171.9380000000001</v>
      </c>
      <c r="E602" s="12">
        <v>3078.0009999999997</v>
      </c>
      <c r="F602" s="12">
        <v>2984.9630000000002</v>
      </c>
      <c r="G602" s="12">
        <v>1786.0500000000002</v>
      </c>
      <c r="H602" s="12">
        <v>1845.5630000000003</v>
      </c>
      <c r="I602" s="12">
        <v>2501.5499999999997</v>
      </c>
      <c r="J602" s="12">
        <v>2527.0880000000002</v>
      </c>
      <c r="K602" s="12">
        <v>3368.701</v>
      </c>
      <c r="L602" s="12">
        <v>3468.2630000000004</v>
      </c>
      <c r="M602" s="12">
        <v>3358.2379999999998</v>
      </c>
      <c r="N602" s="12">
        <v>3450.1500000000005</v>
      </c>
      <c r="O602" s="12">
        <v>3499.9879999999998</v>
      </c>
      <c r="P602" s="12">
        <v>3163.951</v>
      </c>
      <c r="Q602" s="12">
        <v>3154.95</v>
      </c>
      <c r="R602" s="12">
        <v>3166.6510000000003</v>
      </c>
      <c r="S602" s="12">
        <v>3141.2249999999999</v>
      </c>
      <c r="T602" s="12">
        <v>2379.9380000000001</v>
      </c>
      <c r="U602" s="12">
        <v>2186.663</v>
      </c>
      <c r="V602" s="12">
        <v>1966.9499999999998</v>
      </c>
      <c r="W602" s="12">
        <v>1706.4</v>
      </c>
      <c r="X602" s="12">
        <v>2302.1999999999998</v>
      </c>
      <c r="Y602" s="12">
        <v>2165.3999999999996</v>
      </c>
      <c r="AA602" s="2">
        <f t="shared" si="212"/>
        <v>0</v>
      </c>
      <c r="AB602" s="2">
        <f t="shared" si="213"/>
        <v>3499.9879999999998</v>
      </c>
      <c r="AC602" s="2">
        <f t="shared" si="214"/>
        <v>3171.9380000000001</v>
      </c>
      <c r="AE602" s="9">
        <f t="shared" si="215"/>
        <v>1</v>
      </c>
      <c r="AF602" s="2">
        <f t="shared" si="216"/>
        <v>0</v>
      </c>
      <c r="AG602" s="2">
        <f t="shared" si="217"/>
        <v>39367.356000000007</v>
      </c>
      <c r="AH602" s="2">
        <f t="shared" si="218"/>
        <v>26624.590999999979</v>
      </c>
      <c r="AI602" s="2">
        <f t="shared" si="219"/>
        <v>65991.946999999986</v>
      </c>
      <c r="AK602">
        <f t="shared" si="220"/>
        <v>8</v>
      </c>
      <c r="AL602">
        <f t="shared" si="221"/>
        <v>2022</v>
      </c>
      <c r="BL602" s="2">
        <v>2547.451</v>
      </c>
      <c r="BM602" s="2">
        <v>3069.6750000000002</v>
      </c>
      <c r="BN602" s="2">
        <v>3171.9380000000001</v>
      </c>
      <c r="BO602" s="2">
        <v>3078.0009999999997</v>
      </c>
      <c r="BP602" s="2">
        <v>2984.9630000000002</v>
      </c>
      <c r="BQ602" s="2">
        <v>1786.0500000000002</v>
      </c>
      <c r="BR602" s="2">
        <v>1845.5630000000003</v>
      </c>
      <c r="BS602" s="2">
        <v>2501.5499999999997</v>
      </c>
      <c r="BT602" s="2">
        <v>2527.0880000000002</v>
      </c>
      <c r="BU602" s="2">
        <v>3368.701</v>
      </c>
      <c r="BV602" s="2">
        <v>3468.2630000000004</v>
      </c>
      <c r="BW602" s="2">
        <v>3358.2379999999998</v>
      </c>
      <c r="BX602" s="2">
        <v>3450.1500000000005</v>
      </c>
      <c r="BY602" s="2">
        <v>3499.9879999999998</v>
      </c>
      <c r="BZ602" s="2">
        <v>3163.951</v>
      </c>
      <c r="CA602" s="2">
        <v>3154.95</v>
      </c>
      <c r="CB602" s="2">
        <v>3166.6510000000003</v>
      </c>
      <c r="CC602" s="2">
        <v>3141.2249999999999</v>
      </c>
      <c r="CD602" s="2">
        <v>2379.9380000000001</v>
      </c>
      <c r="CE602" s="2">
        <v>2186.663</v>
      </c>
      <c r="CF602" s="2">
        <v>1966.9499999999998</v>
      </c>
      <c r="CG602" s="2">
        <v>1706.4</v>
      </c>
      <c r="CH602" s="2">
        <v>2302.1999999999998</v>
      </c>
      <c r="CI602" s="2">
        <v>2165.3999999999996</v>
      </c>
    </row>
    <row r="603" spans="1:87" x14ac:dyDescent="0.2">
      <c r="A603" s="11">
        <v>44789</v>
      </c>
      <c r="B603" s="12">
        <v>1803.6</v>
      </c>
      <c r="C603" s="12">
        <v>2206.7999999999997</v>
      </c>
      <c r="D603" s="12">
        <v>2598.4129999999996</v>
      </c>
      <c r="E603" s="12">
        <v>3030.9760000000001</v>
      </c>
      <c r="F603" s="12">
        <v>2710.5750000000003</v>
      </c>
      <c r="G603" s="12">
        <v>562.726</v>
      </c>
      <c r="H603" s="12">
        <v>0</v>
      </c>
      <c r="I603" s="12">
        <v>0</v>
      </c>
      <c r="J603" s="12">
        <v>0</v>
      </c>
      <c r="K603" s="12">
        <v>10.238</v>
      </c>
      <c r="L603" s="12">
        <v>115.76300000000001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86.4</v>
      </c>
      <c r="S603" s="12">
        <v>5.4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AA603" s="2">
        <f t="shared" si="212"/>
        <v>115.76300000000001</v>
      </c>
      <c r="AB603" s="2">
        <f t="shared" si="213"/>
        <v>0</v>
      </c>
      <c r="AC603" s="2">
        <f t="shared" si="214"/>
        <v>3030.9760000000001</v>
      </c>
      <c r="AE603" s="9">
        <f t="shared" si="215"/>
        <v>2</v>
      </c>
      <c r="AF603" s="2">
        <f t="shared" si="216"/>
        <v>217.80100000000002</v>
      </c>
      <c r="AG603" s="2">
        <f t="shared" si="217"/>
        <v>0</v>
      </c>
      <c r="AH603" s="2">
        <f t="shared" si="218"/>
        <v>12913.09</v>
      </c>
      <c r="AI603" s="2">
        <f t="shared" si="219"/>
        <v>13130.891</v>
      </c>
      <c r="AK603">
        <f t="shared" si="220"/>
        <v>8</v>
      </c>
      <c r="AL603">
        <f t="shared" si="221"/>
        <v>2022</v>
      </c>
      <c r="BL603" s="2">
        <v>1803.6</v>
      </c>
      <c r="BM603" s="2">
        <v>2206.7999999999997</v>
      </c>
      <c r="BN603" s="2">
        <v>2598.4129999999996</v>
      </c>
      <c r="BO603" s="2">
        <v>3030.9760000000001</v>
      </c>
      <c r="BP603" s="2">
        <v>2710.5750000000003</v>
      </c>
      <c r="BQ603" s="2">
        <v>562.726</v>
      </c>
      <c r="BR603" s="2">
        <v>0</v>
      </c>
      <c r="BS603" s="2">
        <v>0</v>
      </c>
      <c r="BT603" s="2">
        <v>0</v>
      </c>
      <c r="BU603" s="2">
        <v>10.238</v>
      </c>
      <c r="BV603" s="2">
        <v>115.76300000000001</v>
      </c>
      <c r="BW603" s="2">
        <v>0</v>
      </c>
      <c r="BX603" s="2">
        <v>0</v>
      </c>
      <c r="BY603" s="2">
        <v>0</v>
      </c>
      <c r="BZ603" s="2">
        <v>0</v>
      </c>
      <c r="CA603" s="2">
        <v>0</v>
      </c>
      <c r="CB603" s="2">
        <v>86.4</v>
      </c>
      <c r="CC603" s="2">
        <v>5.4</v>
      </c>
      <c r="CD603" s="2">
        <v>0</v>
      </c>
      <c r="CE603" s="2">
        <v>0</v>
      </c>
      <c r="CF603" s="2">
        <v>0</v>
      </c>
      <c r="CG603" s="2">
        <v>0</v>
      </c>
      <c r="CH603" s="2">
        <v>0</v>
      </c>
      <c r="CI603" s="2">
        <v>0</v>
      </c>
    </row>
    <row r="604" spans="1:87" x14ac:dyDescent="0.2">
      <c r="A604" s="11">
        <v>44790</v>
      </c>
      <c r="B604" s="12">
        <v>0</v>
      </c>
      <c r="C604" s="12">
        <v>0</v>
      </c>
      <c r="D604" s="12">
        <v>0</v>
      </c>
      <c r="E604" s="12">
        <v>0</v>
      </c>
      <c r="F604" s="12">
        <v>0</v>
      </c>
      <c r="G604" s="12">
        <v>0</v>
      </c>
      <c r="H604" s="12">
        <v>0</v>
      </c>
      <c r="I604" s="12">
        <v>1.575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2">
        <v>11.025</v>
      </c>
      <c r="Q604" s="12">
        <v>16.538</v>
      </c>
      <c r="R604" s="12">
        <v>114.97499999999999</v>
      </c>
      <c r="S604" s="12">
        <v>25.2</v>
      </c>
      <c r="T604" s="12">
        <v>70.875</v>
      </c>
      <c r="U604" s="12">
        <v>16.538</v>
      </c>
      <c r="V604" s="12">
        <v>3.15</v>
      </c>
      <c r="W604" s="12">
        <v>0</v>
      </c>
      <c r="X604" s="12">
        <v>0</v>
      </c>
      <c r="Y604" s="12">
        <v>0</v>
      </c>
      <c r="AA604" s="2">
        <f t="shared" si="212"/>
        <v>114.97499999999999</v>
      </c>
      <c r="AB604" s="2">
        <f t="shared" si="213"/>
        <v>16.538</v>
      </c>
      <c r="AC604" s="2">
        <f t="shared" si="214"/>
        <v>3.15</v>
      </c>
      <c r="AE604" s="9">
        <f t="shared" si="215"/>
        <v>3</v>
      </c>
      <c r="AF604" s="2">
        <f t="shared" si="216"/>
        <v>229.16300000000001</v>
      </c>
      <c r="AG604" s="2">
        <f t="shared" si="217"/>
        <v>27.563000000000002</v>
      </c>
      <c r="AH604" s="2">
        <f t="shared" si="218"/>
        <v>3.1499999999999631</v>
      </c>
      <c r="AI604" s="2">
        <f t="shared" si="219"/>
        <v>259.87599999999998</v>
      </c>
      <c r="AK604">
        <f t="shared" si="220"/>
        <v>8</v>
      </c>
      <c r="AL604">
        <f t="shared" si="221"/>
        <v>2022</v>
      </c>
      <c r="BL604" s="2">
        <v>0</v>
      </c>
      <c r="BM604" s="2">
        <v>0</v>
      </c>
      <c r="BN604" s="2">
        <v>0</v>
      </c>
      <c r="BO604" s="2">
        <v>0</v>
      </c>
      <c r="BP604" s="2">
        <v>0</v>
      </c>
      <c r="BQ604" s="2">
        <v>0</v>
      </c>
      <c r="BR604" s="2">
        <v>0</v>
      </c>
      <c r="BS604" s="2">
        <v>1.575</v>
      </c>
      <c r="BT604" s="2">
        <v>0</v>
      </c>
      <c r="BU604" s="2">
        <v>0</v>
      </c>
      <c r="BV604" s="2">
        <v>0</v>
      </c>
      <c r="BW604" s="2">
        <v>0</v>
      </c>
      <c r="BX604" s="2">
        <v>0</v>
      </c>
      <c r="BY604" s="2">
        <v>0</v>
      </c>
      <c r="BZ604" s="2">
        <v>11.025</v>
      </c>
      <c r="CA604" s="2">
        <v>16.538</v>
      </c>
      <c r="CB604" s="2">
        <v>114.97499999999999</v>
      </c>
      <c r="CC604" s="2">
        <v>25.2</v>
      </c>
      <c r="CD604" s="2">
        <v>70.875</v>
      </c>
      <c r="CE604" s="2">
        <v>16.538</v>
      </c>
      <c r="CF604" s="2">
        <v>3.15</v>
      </c>
      <c r="CG604" s="2">
        <v>0</v>
      </c>
      <c r="CH604" s="2">
        <v>0</v>
      </c>
      <c r="CI604" s="2">
        <v>0</v>
      </c>
    </row>
    <row r="605" spans="1:87" x14ac:dyDescent="0.2">
      <c r="A605" s="11">
        <v>44791</v>
      </c>
      <c r="B605" s="12">
        <v>0</v>
      </c>
      <c r="C605" s="12">
        <v>0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129.6</v>
      </c>
      <c r="L605" s="12">
        <v>151.19999999999999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75.599999999999994</v>
      </c>
      <c r="S605" s="12">
        <v>428.96300000000002</v>
      </c>
      <c r="T605" s="12">
        <v>692.66300000000001</v>
      </c>
      <c r="U605" s="12">
        <v>2441.2509999999997</v>
      </c>
      <c r="V605" s="12">
        <v>2478.7130000000002</v>
      </c>
      <c r="W605" s="12">
        <v>2072.0250000000001</v>
      </c>
      <c r="X605" s="12">
        <v>2020.3879999999999</v>
      </c>
      <c r="Y605" s="12">
        <v>2056.8380000000002</v>
      </c>
      <c r="AA605" s="2">
        <f t="shared" si="212"/>
        <v>2441.2509999999997</v>
      </c>
      <c r="AB605" s="2">
        <f t="shared" si="213"/>
        <v>0</v>
      </c>
      <c r="AC605" s="2">
        <f t="shared" si="214"/>
        <v>2478.7130000000002</v>
      </c>
      <c r="AE605" s="9">
        <f t="shared" si="215"/>
        <v>4</v>
      </c>
      <c r="AF605" s="2">
        <f t="shared" si="216"/>
        <v>3919.277</v>
      </c>
      <c r="AG605" s="2">
        <f t="shared" si="217"/>
        <v>0</v>
      </c>
      <c r="AH605" s="2">
        <f t="shared" si="218"/>
        <v>8627.9639999999981</v>
      </c>
      <c r="AI605" s="2">
        <f t="shared" si="219"/>
        <v>12547.240999999998</v>
      </c>
      <c r="AK605">
        <f t="shared" si="220"/>
        <v>8</v>
      </c>
      <c r="AL605">
        <f t="shared" si="221"/>
        <v>2022</v>
      </c>
      <c r="BL605" s="2">
        <v>0</v>
      </c>
      <c r="BM605" s="2">
        <v>0</v>
      </c>
      <c r="BN605" s="2">
        <v>0</v>
      </c>
      <c r="BO605" s="2">
        <v>0</v>
      </c>
      <c r="BP605" s="2">
        <v>0</v>
      </c>
      <c r="BQ605" s="2">
        <v>0</v>
      </c>
      <c r="BR605" s="2">
        <v>0</v>
      </c>
      <c r="BS605" s="2">
        <v>0</v>
      </c>
      <c r="BT605" s="2">
        <v>0</v>
      </c>
      <c r="BU605" s="2">
        <v>129.6</v>
      </c>
      <c r="BV605" s="2">
        <v>151.19999999999999</v>
      </c>
      <c r="BW605" s="2">
        <v>0</v>
      </c>
      <c r="BX605" s="2">
        <v>0</v>
      </c>
      <c r="BY605" s="2">
        <v>0</v>
      </c>
      <c r="BZ605" s="2">
        <v>0</v>
      </c>
      <c r="CA605" s="2">
        <v>0</v>
      </c>
      <c r="CB605" s="2">
        <v>75.599999999999994</v>
      </c>
      <c r="CC605" s="2">
        <v>428.96300000000002</v>
      </c>
      <c r="CD605" s="2">
        <v>692.66300000000001</v>
      </c>
      <c r="CE605" s="2">
        <v>2441.2509999999997</v>
      </c>
      <c r="CF605" s="2">
        <v>2478.7130000000002</v>
      </c>
      <c r="CG605" s="2">
        <v>2072.0250000000001</v>
      </c>
      <c r="CH605" s="2">
        <v>2020.3879999999999</v>
      </c>
      <c r="CI605" s="2">
        <v>2056.8380000000002</v>
      </c>
    </row>
    <row r="606" spans="1:87" x14ac:dyDescent="0.2">
      <c r="A606" s="11">
        <v>44792</v>
      </c>
      <c r="B606" s="12">
        <v>2099.0250000000001</v>
      </c>
      <c r="C606" s="12">
        <v>1957.163</v>
      </c>
      <c r="D606" s="12">
        <v>1480.163</v>
      </c>
      <c r="E606" s="12">
        <v>1242</v>
      </c>
      <c r="F606" s="12">
        <v>558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28.8</v>
      </c>
      <c r="U606" s="12">
        <v>208.8</v>
      </c>
      <c r="V606" s="12">
        <v>52.2</v>
      </c>
      <c r="W606" s="12">
        <v>14.4</v>
      </c>
      <c r="X606" s="12">
        <v>0</v>
      </c>
      <c r="Y606" s="12">
        <v>0</v>
      </c>
      <c r="AA606" s="2">
        <f t="shared" si="212"/>
        <v>208.8</v>
      </c>
      <c r="AB606" s="2">
        <f t="shared" si="213"/>
        <v>0</v>
      </c>
      <c r="AC606" s="2">
        <f t="shared" si="214"/>
        <v>2099.0250000000001</v>
      </c>
      <c r="AE606" s="9">
        <f t="shared" si="215"/>
        <v>5</v>
      </c>
      <c r="AF606" s="2">
        <f t="shared" si="216"/>
        <v>237.60000000000002</v>
      </c>
      <c r="AG606" s="2">
        <f t="shared" si="217"/>
        <v>0</v>
      </c>
      <c r="AH606" s="2">
        <f t="shared" si="218"/>
        <v>7402.951</v>
      </c>
      <c r="AI606" s="2">
        <f t="shared" si="219"/>
        <v>7640.5510000000004</v>
      </c>
      <c r="AK606">
        <f t="shared" si="220"/>
        <v>8</v>
      </c>
      <c r="AL606">
        <f t="shared" si="221"/>
        <v>2022</v>
      </c>
      <c r="BL606" s="2">
        <v>2099.0250000000001</v>
      </c>
      <c r="BM606" s="2">
        <v>1957.163</v>
      </c>
      <c r="BN606" s="2">
        <v>1480.163</v>
      </c>
      <c r="BO606" s="2">
        <v>1242</v>
      </c>
      <c r="BP606" s="2">
        <v>558</v>
      </c>
      <c r="BQ606" s="2">
        <v>0</v>
      </c>
      <c r="BR606" s="2">
        <v>0</v>
      </c>
      <c r="BS606" s="2">
        <v>0</v>
      </c>
      <c r="BT606" s="2">
        <v>0</v>
      </c>
      <c r="BU606" s="2">
        <v>0</v>
      </c>
      <c r="BV606" s="2">
        <v>0</v>
      </c>
      <c r="BW606" s="2">
        <v>0</v>
      </c>
      <c r="BX606" s="2">
        <v>0</v>
      </c>
      <c r="BY606" s="2">
        <v>0</v>
      </c>
      <c r="BZ606" s="2">
        <v>0</v>
      </c>
      <c r="CA606" s="2">
        <v>0</v>
      </c>
      <c r="CB606" s="2">
        <v>0</v>
      </c>
      <c r="CC606" s="2">
        <v>0</v>
      </c>
      <c r="CD606" s="2">
        <v>28.8</v>
      </c>
      <c r="CE606" s="2">
        <v>208.8</v>
      </c>
      <c r="CF606" s="2">
        <v>52.2</v>
      </c>
      <c r="CG606" s="2">
        <v>14.4</v>
      </c>
      <c r="CH606" s="2">
        <v>0</v>
      </c>
      <c r="CI606" s="2">
        <v>0</v>
      </c>
    </row>
    <row r="607" spans="1:87" x14ac:dyDescent="0.2">
      <c r="A607" s="11">
        <v>44793</v>
      </c>
      <c r="B607" s="12">
        <v>0</v>
      </c>
      <c r="C607" s="12">
        <v>0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78.188000000000002</v>
      </c>
      <c r="K607" s="12">
        <v>779.40099999999995</v>
      </c>
      <c r="L607" s="12">
        <v>3062.4749999999995</v>
      </c>
      <c r="M607" s="12">
        <v>3208.3879999999999</v>
      </c>
      <c r="N607" s="12">
        <v>2806.4250000000006</v>
      </c>
      <c r="O607" s="12">
        <v>2669.4010000000003</v>
      </c>
      <c r="P607" s="12">
        <v>2227.5009999999997</v>
      </c>
      <c r="Q607" s="12">
        <v>2419.538</v>
      </c>
      <c r="R607" s="12">
        <v>1289.925</v>
      </c>
      <c r="S607" s="12">
        <v>763.53800000000001</v>
      </c>
      <c r="T607" s="12">
        <v>1628.1</v>
      </c>
      <c r="U607" s="12">
        <v>2638.8</v>
      </c>
      <c r="V607" s="12">
        <v>1587.375</v>
      </c>
      <c r="W607" s="12">
        <v>306</v>
      </c>
      <c r="X607" s="12">
        <v>0</v>
      </c>
      <c r="Y607" s="12">
        <v>0</v>
      </c>
      <c r="AA607" s="2">
        <f t="shared" si="212"/>
        <v>3208.3879999999999</v>
      </c>
      <c r="AB607" s="2">
        <f t="shared" si="213"/>
        <v>2806.4250000000006</v>
      </c>
      <c r="AC607" s="2">
        <f t="shared" si="214"/>
        <v>1587.375</v>
      </c>
      <c r="AE607" s="9">
        <f t="shared" si="215"/>
        <v>6</v>
      </c>
      <c r="AF607" s="2">
        <f t="shared" si="216"/>
        <v>13448.814999999999</v>
      </c>
      <c r="AG607" s="2">
        <f t="shared" si="217"/>
        <v>10122.865000000002</v>
      </c>
      <c r="AH607" s="2">
        <f t="shared" si="218"/>
        <v>1893.3749999999964</v>
      </c>
      <c r="AI607" s="2">
        <f t="shared" si="219"/>
        <v>25465.054999999997</v>
      </c>
      <c r="AK607">
        <f t="shared" si="220"/>
        <v>8</v>
      </c>
      <c r="AL607">
        <f t="shared" si="221"/>
        <v>2022</v>
      </c>
      <c r="BL607" s="2">
        <v>0</v>
      </c>
      <c r="BM607" s="2">
        <v>0</v>
      </c>
      <c r="BN607" s="2">
        <v>0</v>
      </c>
      <c r="BO607" s="2">
        <v>0</v>
      </c>
      <c r="BP607" s="2">
        <v>0</v>
      </c>
      <c r="BQ607" s="2">
        <v>0</v>
      </c>
      <c r="BR607" s="2">
        <v>0</v>
      </c>
      <c r="BS607" s="2">
        <v>0</v>
      </c>
      <c r="BT607" s="2">
        <v>78.188000000000002</v>
      </c>
      <c r="BU607" s="2">
        <v>779.40099999999995</v>
      </c>
      <c r="BV607" s="2">
        <v>3062.4749999999995</v>
      </c>
      <c r="BW607" s="2">
        <v>3208.3879999999999</v>
      </c>
      <c r="BX607" s="2">
        <v>2806.4250000000006</v>
      </c>
      <c r="BY607" s="2">
        <v>2669.4010000000003</v>
      </c>
      <c r="BZ607" s="2">
        <v>2227.5009999999997</v>
      </c>
      <c r="CA607" s="2">
        <v>2419.538</v>
      </c>
      <c r="CB607" s="2">
        <v>1289.925</v>
      </c>
      <c r="CC607" s="2">
        <v>763.53800000000001</v>
      </c>
      <c r="CD607" s="2">
        <v>1628.1</v>
      </c>
      <c r="CE607" s="2">
        <v>2638.8</v>
      </c>
      <c r="CF607" s="2">
        <v>1587.375</v>
      </c>
      <c r="CG607" s="2">
        <v>306</v>
      </c>
      <c r="CH607" s="2">
        <v>0</v>
      </c>
      <c r="CI607" s="2">
        <v>0</v>
      </c>
    </row>
    <row r="608" spans="1:87" x14ac:dyDescent="0.2">
      <c r="A608" s="11">
        <v>44794</v>
      </c>
      <c r="B608" s="12">
        <v>18</v>
      </c>
      <c r="C608" s="12">
        <v>0</v>
      </c>
      <c r="D608" s="12">
        <v>142.19999999999999</v>
      </c>
      <c r="E608" s="12">
        <v>1137.6000000000001</v>
      </c>
      <c r="F608" s="12">
        <v>2439</v>
      </c>
      <c r="G608" s="12">
        <v>1629.5629999999999</v>
      </c>
      <c r="H608" s="12">
        <v>386.66300000000001</v>
      </c>
      <c r="I608" s="12">
        <v>0</v>
      </c>
      <c r="J608" s="12">
        <v>90.563000000000002</v>
      </c>
      <c r="K608" s="12">
        <v>366.52499999999998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5.4</v>
      </c>
      <c r="U608" s="12">
        <v>5.4</v>
      </c>
      <c r="V608" s="12">
        <v>0</v>
      </c>
      <c r="W608" s="12">
        <v>0</v>
      </c>
      <c r="X608" s="12">
        <v>0</v>
      </c>
      <c r="Y608" s="12">
        <v>0</v>
      </c>
      <c r="AA608" s="2">
        <f t="shared" si="212"/>
        <v>0</v>
      </c>
      <c r="AB608" s="2">
        <f t="shared" si="213"/>
        <v>366.52499999999998</v>
      </c>
      <c r="AC608" s="2">
        <f t="shared" si="214"/>
        <v>2439</v>
      </c>
      <c r="AE608" s="9">
        <f t="shared" si="215"/>
        <v>7</v>
      </c>
      <c r="AF608" s="2">
        <f t="shared" si="216"/>
        <v>0</v>
      </c>
      <c r="AG608" s="2">
        <f t="shared" si="217"/>
        <v>467.88799999999992</v>
      </c>
      <c r="AH608" s="2">
        <f t="shared" si="218"/>
        <v>5753.0259999999989</v>
      </c>
      <c r="AI608" s="2">
        <f t="shared" si="219"/>
        <v>6220.9139999999989</v>
      </c>
      <c r="AK608">
        <f t="shared" si="220"/>
        <v>8</v>
      </c>
      <c r="AL608">
        <f t="shared" si="221"/>
        <v>2022</v>
      </c>
      <c r="BL608" s="2">
        <v>18</v>
      </c>
      <c r="BM608" s="2">
        <v>0</v>
      </c>
      <c r="BN608" s="2">
        <v>142.19999999999999</v>
      </c>
      <c r="BO608" s="2">
        <v>1137.6000000000001</v>
      </c>
      <c r="BP608" s="2">
        <v>2439</v>
      </c>
      <c r="BQ608" s="2">
        <v>1629.5629999999999</v>
      </c>
      <c r="BR608" s="2">
        <v>386.66300000000001</v>
      </c>
      <c r="BS608" s="2">
        <v>0</v>
      </c>
      <c r="BT608" s="2">
        <v>90.563000000000002</v>
      </c>
      <c r="BU608" s="2">
        <v>366.52499999999998</v>
      </c>
      <c r="BV608" s="2">
        <v>0</v>
      </c>
      <c r="BW608" s="2">
        <v>0</v>
      </c>
      <c r="BX608" s="2">
        <v>0</v>
      </c>
      <c r="BY608" s="2">
        <v>0</v>
      </c>
      <c r="BZ608" s="2">
        <v>0</v>
      </c>
      <c r="CA608" s="2">
        <v>0</v>
      </c>
      <c r="CB608" s="2">
        <v>0</v>
      </c>
      <c r="CC608" s="2">
        <v>0</v>
      </c>
      <c r="CD608" s="2">
        <v>5.4</v>
      </c>
      <c r="CE608" s="2">
        <v>5.4</v>
      </c>
      <c r="CF608" s="2">
        <v>0</v>
      </c>
      <c r="CG608" s="2">
        <v>0</v>
      </c>
      <c r="CH608" s="2">
        <v>0</v>
      </c>
      <c r="CI608" s="2">
        <v>0</v>
      </c>
    </row>
    <row r="609" spans="1:87" x14ac:dyDescent="0.2">
      <c r="A609" s="11">
        <v>44795</v>
      </c>
      <c r="B609" s="12">
        <v>0</v>
      </c>
      <c r="C609" s="12">
        <v>16.2</v>
      </c>
      <c r="D609" s="12">
        <v>0</v>
      </c>
      <c r="E609" s="12">
        <v>95.4</v>
      </c>
      <c r="F609" s="12">
        <v>0</v>
      </c>
      <c r="G609" s="12">
        <v>0</v>
      </c>
      <c r="H609" s="12">
        <v>0</v>
      </c>
      <c r="I609" s="12">
        <v>0</v>
      </c>
      <c r="J609" s="12">
        <v>118.35000000000001</v>
      </c>
      <c r="K609" s="12">
        <v>271.01299999999998</v>
      </c>
      <c r="L609" s="12">
        <v>31.5</v>
      </c>
      <c r="M609" s="12">
        <v>0</v>
      </c>
      <c r="N609" s="12">
        <v>0</v>
      </c>
      <c r="O609" s="12">
        <v>123.75</v>
      </c>
      <c r="P609" s="12">
        <v>3.9380000000000002</v>
      </c>
      <c r="Q609" s="12">
        <v>0</v>
      </c>
      <c r="R609" s="12">
        <v>0</v>
      </c>
      <c r="S609" s="12">
        <v>0</v>
      </c>
      <c r="T609" s="12">
        <v>0</v>
      </c>
      <c r="U609" s="12">
        <v>0.78800000000000003</v>
      </c>
      <c r="V609" s="12">
        <v>0</v>
      </c>
      <c r="W609" s="12">
        <v>0</v>
      </c>
      <c r="X609" s="12">
        <v>0</v>
      </c>
      <c r="Y609" s="12">
        <v>0</v>
      </c>
      <c r="AA609" s="2">
        <f t="shared" si="212"/>
        <v>0</v>
      </c>
      <c r="AB609" s="2">
        <f t="shared" si="213"/>
        <v>271.01299999999998</v>
      </c>
      <c r="AC609" s="2">
        <f t="shared" si="214"/>
        <v>95.4</v>
      </c>
      <c r="AE609" s="9">
        <f t="shared" si="215"/>
        <v>1</v>
      </c>
      <c r="AF609" s="2">
        <f t="shared" si="216"/>
        <v>0</v>
      </c>
      <c r="AG609" s="2">
        <f t="shared" si="217"/>
        <v>549.33900000000006</v>
      </c>
      <c r="AH609" s="2">
        <f t="shared" si="218"/>
        <v>111.59999999999991</v>
      </c>
      <c r="AI609" s="2">
        <f t="shared" si="219"/>
        <v>660.93899999999996</v>
      </c>
      <c r="AK609">
        <f t="shared" si="220"/>
        <v>8</v>
      </c>
      <c r="AL609">
        <f t="shared" si="221"/>
        <v>2022</v>
      </c>
      <c r="BL609" s="2">
        <v>0</v>
      </c>
      <c r="BM609" s="2">
        <v>16.2</v>
      </c>
      <c r="BN609" s="2">
        <v>0</v>
      </c>
      <c r="BO609" s="2">
        <v>95.4</v>
      </c>
      <c r="BP609" s="2">
        <v>0</v>
      </c>
      <c r="BQ609" s="2">
        <v>0</v>
      </c>
      <c r="BR609" s="2">
        <v>0</v>
      </c>
      <c r="BS609" s="2">
        <v>0</v>
      </c>
      <c r="BT609" s="2">
        <v>118.35000000000001</v>
      </c>
      <c r="BU609" s="2">
        <v>271.01299999999998</v>
      </c>
      <c r="BV609" s="2">
        <v>31.5</v>
      </c>
      <c r="BW609" s="2">
        <v>0</v>
      </c>
      <c r="BX609" s="2">
        <v>0</v>
      </c>
      <c r="BY609" s="2">
        <v>123.75</v>
      </c>
      <c r="BZ609" s="2">
        <v>3.9380000000000002</v>
      </c>
      <c r="CA609" s="2">
        <v>0</v>
      </c>
      <c r="CB609" s="2">
        <v>0</v>
      </c>
      <c r="CC609" s="2">
        <v>0</v>
      </c>
      <c r="CD609" s="2">
        <v>0</v>
      </c>
      <c r="CE609" s="2">
        <v>0.78800000000000003</v>
      </c>
      <c r="CF609" s="2">
        <v>0</v>
      </c>
      <c r="CG609" s="2">
        <v>0</v>
      </c>
      <c r="CH609" s="2">
        <v>0</v>
      </c>
      <c r="CI609" s="2">
        <v>0</v>
      </c>
    </row>
    <row r="610" spans="1:87" x14ac:dyDescent="0.2">
      <c r="A610" s="11">
        <v>44796</v>
      </c>
      <c r="B610" s="12">
        <v>0</v>
      </c>
      <c r="C610" s="12">
        <v>0</v>
      </c>
      <c r="D610" s="12">
        <v>297</v>
      </c>
      <c r="E610" s="12">
        <v>1008</v>
      </c>
      <c r="F610" s="12">
        <v>648</v>
      </c>
      <c r="G610" s="12">
        <v>315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41.4</v>
      </c>
      <c r="N610" s="12">
        <v>257.39999999999998</v>
      </c>
      <c r="O610" s="12">
        <v>252</v>
      </c>
      <c r="P610" s="12">
        <v>279.33699999999999</v>
      </c>
      <c r="Q610" s="12">
        <v>441.90000000000003</v>
      </c>
      <c r="R610" s="12">
        <v>157.16299999999998</v>
      </c>
      <c r="S610" s="12">
        <v>33.076000000000001</v>
      </c>
      <c r="T610" s="12">
        <v>115.2</v>
      </c>
      <c r="U610" s="12">
        <v>1886.4</v>
      </c>
      <c r="V610" s="12">
        <v>2129.4</v>
      </c>
      <c r="W610" s="12">
        <v>2316.2629999999999</v>
      </c>
      <c r="X610" s="12">
        <v>2742.9759999999997</v>
      </c>
      <c r="Y610" s="12">
        <v>2863.2379999999998</v>
      </c>
      <c r="AA610" s="2">
        <f t="shared" si="212"/>
        <v>1886.4</v>
      </c>
      <c r="AB610" s="2">
        <f t="shared" si="213"/>
        <v>441.90000000000003</v>
      </c>
      <c r="AC610" s="2">
        <f t="shared" si="214"/>
        <v>2863.2379999999998</v>
      </c>
      <c r="AE610" s="9">
        <f t="shared" si="215"/>
        <v>2</v>
      </c>
      <c r="AF610" s="2">
        <f t="shared" si="216"/>
        <v>2233.239</v>
      </c>
      <c r="AG610" s="2">
        <f t="shared" si="217"/>
        <v>1230.6369999999999</v>
      </c>
      <c r="AH610" s="2">
        <f t="shared" si="218"/>
        <v>12319.876999999999</v>
      </c>
      <c r="AI610" s="2">
        <f t="shared" si="219"/>
        <v>15783.752999999999</v>
      </c>
      <c r="AK610">
        <f t="shared" si="220"/>
        <v>8</v>
      </c>
      <c r="AL610">
        <f t="shared" si="221"/>
        <v>2022</v>
      </c>
      <c r="BL610" s="2">
        <v>0</v>
      </c>
      <c r="BM610" s="2">
        <v>0</v>
      </c>
      <c r="BN610" s="2">
        <v>297</v>
      </c>
      <c r="BO610" s="2">
        <v>1008</v>
      </c>
      <c r="BP610" s="2">
        <v>648</v>
      </c>
      <c r="BQ610" s="2">
        <v>315</v>
      </c>
      <c r="BR610" s="2">
        <v>0</v>
      </c>
      <c r="BS610" s="2">
        <v>0</v>
      </c>
      <c r="BT610" s="2">
        <v>0</v>
      </c>
      <c r="BU610" s="2">
        <v>0</v>
      </c>
      <c r="BV610" s="2">
        <v>0</v>
      </c>
      <c r="BW610" s="2">
        <v>41.4</v>
      </c>
      <c r="BX610" s="2">
        <v>257.39999999999998</v>
      </c>
      <c r="BY610" s="2">
        <v>252</v>
      </c>
      <c r="BZ610" s="2">
        <v>279.33699999999999</v>
      </c>
      <c r="CA610" s="2">
        <v>441.90000000000003</v>
      </c>
      <c r="CB610" s="2">
        <v>157.16299999999998</v>
      </c>
      <c r="CC610" s="2">
        <v>33.076000000000001</v>
      </c>
      <c r="CD610" s="2">
        <v>115.2</v>
      </c>
      <c r="CE610" s="2">
        <v>1886.4</v>
      </c>
      <c r="CF610" s="2">
        <v>2129.4</v>
      </c>
      <c r="CG610" s="2">
        <v>2316.2629999999999</v>
      </c>
      <c r="CH610" s="2">
        <v>2742.9759999999997</v>
      </c>
      <c r="CI610" s="2">
        <v>2863.2379999999998</v>
      </c>
    </row>
    <row r="611" spans="1:87" x14ac:dyDescent="0.2">
      <c r="A611" s="11">
        <v>44797</v>
      </c>
      <c r="B611" s="12">
        <v>2819.1379999999999</v>
      </c>
      <c r="C611" s="12">
        <v>3043.2379999999998</v>
      </c>
      <c r="D611" s="12">
        <v>3053.9250000000002</v>
      </c>
      <c r="E611" s="12">
        <v>3051.0010000000002</v>
      </c>
      <c r="F611" s="12">
        <v>3038.3999999999996</v>
      </c>
      <c r="G611" s="12">
        <v>2985.1880000000001</v>
      </c>
      <c r="H611" s="12">
        <v>3011.1759999999999</v>
      </c>
      <c r="I611" s="12">
        <v>2983.2750000000001</v>
      </c>
      <c r="J611" s="12">
        <v>3047.4</v>
      </c>
      <c r="K611" s="12">
        <v>3438.788</v>
      </c>
      <c r="L611" s="12">
        <v>3437.5509999999999</v>
      </c>
      <c r="M611" s="12">
        <v>3407.0629999999996</v>
      </c>
      <c r="N611" s="12">
        <v>3183.5250000000001</v>
      </c>
      <c r="O611" s="12">
        <v>2995.0879999999997</v>
      </c>
      <c r="P611" s="12">
        <v>1248.6379999999999</v>
      </c>
      <c r="Q611" s="12">
        <v>926.88800000000003</v>
      </c>
      <c r="R611" s="12">
        <v>672.41300000000001</v>
      </c>
      <c r="S611" s="12">
        <v>248.40099999999998</v>
      </c>
      <c r="T611" s="12">
        <v>214.20000000000002</v>
      </c>
      <c r="U611" s="12">
        <v>827.32500000000005</v>
      </c>
      <c r="V611" s="12">
        <v>169.2</v>
      </c>
      <c r="W611" s="12">
        <v>0</v>
      </c>
      <c r="X611" s="12">
        <v>0</v>
      </c>
      <c r="Y611" s="12">
        <v>198</v>
      </c>
      <c r="AA611" s="2">
        <f t="shared" si="212"/>
        <v>3438.788</v>
      </c>
      <c r="AB611" s="2">
        <f t="shared" si="213"/>
        <v>3183.5250000000001</v>
      </c>
      <c r="AC611" s="2">
        <f t="shared" si="214"/>
        <v>3053.9250000000002</v>
      </c>
      <c r="AE611" s="9">
        <f t="shared" si="215"/>
        <v>3</v>
      </c>
      <c r="AF611" s="2">
        <f t="shared" si="216"/>
        <v>18276.416000000001</v>
      </c>
      <c r="AG611" s="2">
        <f t="shared" si="217"/>
        <v>8354.1389999999992</v>
      </c>
      <c r="AH611" s="2">
        <f t="shared" si="218"/>
        <v>21369.265999999996</v>
      </c>
      <c r="AI611" s="2">
        <f t="shared" si="219"/>
        <v>47999.820999999996</v>
      </c>
      <c r="AK611">
        <f t="shared" si="220"/>
        <v>8</v>
      </c>
      <c r="AL611">
        <f t="shared" si="221"/>
        <v>2022</v>
      </c>
      <c r="BL611" s="2">
        <v>2819.1379999999999</v>
      </c>
      <c r="BM611" s="2">
        <v>3043.2379999999998</v>
      </c>
      <c r="BN611" s="2">
        <v>3053.9250000000002</v>
      </c>
      <c r="BO611" s="2">
        <v>3051.0010000000002</v>
      </c>
      <c r="BP611" s="2">
        <v>3038.3999999999996</v>
      </c>
      <c r="BQ611" s="2">
        <v>2985.1880000000001</v>
      </c>
      <c r="BR611" s="2">
        <v>3011.1759999999999</v>
      </c>
      <c r="BS611" s="2">
        <v>2983.2750000000001</v>
      </c>
      <c r="BT611" s="2">
        <v>3047.4</v>
      </c>
      <c r="BU611" s="2">
        <v>3438.788</v>
      </c>
      <c r="BV611" s="2">
        <v>3437.5509999999999</v>
      </c>
      <c r="BW611" s="2">
        <v>3407.0629999999996</v>
      </c>
      <c r="BX611" s="2">
        <v>3183.5250000000001</v>
      </c>
      <c r="BY611" s="2">
        <v>2995.0879999999997</v>
      </c>
      <c r="BZ611" s="2">
        <v>1248.6379999999999</v>
      </c>
      <c r="CA611" s="2">
        <v>926.88800000000003</v>
      </c>
      <c r="CB611" s="2">
        <v>672.41300000000001</v>
      </c>
      <c r="CC611" s="2">
        <v>248.40099999999998</v>
      </c>
      <c r="CD611" s="2">
        <v>214.20000000000002</v>
      </c>
      <c r="CE611" s="2">
        <v>827.32500000000005</v>
      </c>
      <c r="CF611" s="2">
        <v>169.2</v>
      </c>
      <c r="CG611" s="2">
        <v>0</v>
      </c>
      <c r="CH611" s="2">
        <v>0</v>
      </c>
      <c r="CI611" s="2">
        <v>198</v>
      </c>
    </row>
    <row r="612" spans="1:87" x14ac:dyDescent="0.2">
      <c r="A612" s="11">
        <v>44798</v>
      </c>
      <c r="B612" s="12">
        <v>0</v>
      </c>
      <c r="C612" s="12">
        <v>0</v>
      </c>
      <c r="D612" s="12">
        <v>59.4</v>
      </c>
      <c r="E612" s="12">
        <v>27</v>
      </c>
      <c r="F612" s="12">
        <v>54</v>
      </c>
      <c r="G612" s="12">
        <v>86.4</v>
      </c>
      <c r="H612" s="12">
        <v>0</v>
      </c>
      <c r="I612" s="12">
        <v>0</v>
      </c>
      <c r="J612" s="12">
        <v>0</v>
      </c>
      <c r="K612" s="12">
        <v>0</v>
      </c>
      <c r="L612" s="12">
        <v>113.4</v>
      </c>
      <c r="M612" s="12">
        <v>439.2</v>
      </c>
      <c r="N612" s="12">
        <v>135</v>
      </c>
      <c r="O612" s="12">
        <v>243.22499999999999</v>
      </c>
      <c r="P612" s="12">
        <v>740.58799999999997</v>
      </c>
      <c r="Q612" s="12">
        <v>898.31299999999999</v>
      </c>
      <c r="R612" s="12">
        <v>1061.213</v>
      </c>
      <c r="S612" s="12">
        <v>743.85</v>
      </c>
      <c r="T612" s="12">
        <v>985.27499999999998</v>
      </c>
      <c r="U612" s="12">
        <v>2615.625</v>
      </c>
      <c r="V612" s="12">
        <v>2445.4129999999996</v>
      </c>
      <c r="W612" s="12">
        <v>2775.1510000000003</v>
      </c>
      <c r="X612" s="12">
        <v>3297.826</v>
      </c>
      <c r="Y612" s="12">
        <v>2932.875</v>
      </c>
      <c r="AA612" s="2">
        <f t="shared" si="212"/>
        <v>2615.625</v>
      </c>
      <c r="AB612" s="2">
        <f t="shared" si="213"/>
        <v>898.31299999999999</v>
      </c>
      <c r="AC612" s="2">
        <f t="shared" si="214"/>
        <v>3297.826</v>
      </c>
      <c r="AE612" s="9">
        <f t="shared" si="215"/>
        <v>4</v>
      </c>
      <c r="AF612" s="2">
        <f t="shared" si="216"/>
        <v>5958.5630000000001</v>
      </c>
      <c r="AG612" s="2">
        <f t="shared" si="217"/>
        <v>2017.1260000000002</v>
      </c>
      <c r="AH612" s="2">
        <f t="shared" si="218"/>
        <v>11678.064999999997</v>
      </c>
      <c r="AI612" s="2">
        <f t="shared" si="219"/>
        <v>19653.753999999997</v>
      </c>
      <c r="AK612">
        <f t="shared" si="220"/>
        <v>8</v>
      </c>
      <c r="AL612">
        <f t="shared" si="221"/>
        <v>2022</v>
      </c>
      <c r="BL612" s="2">
        <v>0</v>
      </c>
      <c r="BM612" s="2">
        <v>0</v>
      </c>
      <c r="BN612" s="2">
        <v>59.4</v>
      </c>
      <c r="BO612" s="2">
        <v>27</v>
      </c>
      <c r="BP612" s="2">
        <v>54</v>
      </c>
      <c r="BQ612" s="2">
        <v>86.4</v>
      </c>
      <c r="BR612" s="2">
        <v>0</v>
      </c>
      <c r="BS612" s="2">
        <v>0</v>
      </c>
      <c r="BT612" s="2">
        <v>0</v>
      </c>
      <c r="BU612" s="2">
        <v>0</v>
      </c>
      <c r="BV612" s="2">
        <v>113.4</v>
      </c>
      <c r="BW612" s="2">
        <v>439.2</v>
      </c>
      <c r="BX612" s="2">
        <v>135</v>
      </c>
      <c r="BY612" s="2">
        <v>243.22499999999999</v>
      </c>
      <c r="BZ612" s="2">
        <v>740.58799999999997</v>
      </c>
      <c r="CA612" s="2">
        <v>898.31299999999999</v>
      </c>
      <c r="CB612" s="2">
        <v>1061.213</v>
      </c>
      <c r="CC612" s="2">
        <v>743.85</v>
      </c>
      <c r="CD612" s="2">
        <v>985.27499999999998</v>
      </c>
      <c r="CE612" s="2">
        <v>2615.625</v>
      </c>
      <c r="CF612" s="2">
        <v>2445.4129999999996</v>
      </c>
      <c r="CG612" s="2">
        <v>2775.1510000000003</v>
      </c>
      <c r="CH612" s="2">
        <v>3297.826</v>
      </c>
      <c r="CI612" s="2">
        <v>2932.875</v>
      </c>
    </row>
    <row r="613" spans="1:87" x14ac:dyDescent="0.2">
      <c r="A613" s="11">
        <v>44799</v>
      </c>
      <c r="B613" s="12">
        <v>1940.2879999999998</v>
      </c>
      <c r="C613" s="12">
        <v>450</v>
      </c>
      <c r="D613" s="12">
        <v>1443.6</v>
      </c>
      <c r="E613" s="12">
        <v>1575</v>
      </c>
      <c r="F613" s="12">
        <v>1572.412</v>
      </c>
      <c r="G613" s="12">
        <v>399.6</v>
      </c>
      <c r="H613" s="12">
        <v>1456.3130000000001</v>
      </c>
      <c r="I613" s="12">
        <v>2098.0129999999999</v>
      </c>
      <c r="J613" s="12">
        <v>1163.251</v>
      </c>
      <c r="K613" s="12">
        <v>2225.701</v>
      </c>
      <c r="L613" s="12">
        <v>1797.3</v>
      </c>
      <c r="M613" s="12">
        <v>549</v>
      </c>
      <c r="N613" s="12">
        <v>2158.1999999999998</v>
      </c>
      <c r="O613" s="12">
        <v>1748.701</v>
      </c>
      <c r="P613" s="12">
        <v>1867.95</v>
      </c>
      <c r="Q613" s="12">
        <v>2507.8509999999997</v>
      </c>
      <c r="R613" s="12">
        <v>2560.6129999999998</v>
      </c>
      <c r="S613" s="12">
        <v>2059.538</v>
      </c>
      <c r="T613" s="12">
        <v>1861.6509999999998</v>
      </c>
      <c r="U613" s="12">
        <v>1900.0129999999999</v>
      </c>
      <c r="V613" s="12">
        <v>2255.5129999999999</v>
      </c>
      <c r="W613" s="12">
        <v>3055.163</v>
      </c>
      <c r="X613" s="12">
        <v>1584.338</v>
      </c>
      <c r="Y613" s="12">
        <v>1059.6379999999999</v>
      </c>
      <c r="AA613" s="2">
        <f t="shared" si="212"/>
        <v>2560.6129999999998</v>
      </c>
      <c r="AB613" s="2">
        <f t="shared" si="213"/>
        <v>2507.8509999999997</v>
      </c>
      <c r="AC613" s="2">
        <f t="shared" si="214"/>
        <v>3055.163</v>
      </c>
      <c r="AE613" s="9">
        <f t="shared" si="215"/>
        <v>5</v>
      </c>
      <c r="AF613" s="2">
        <f t="shared" si="216"/>
        <v>16215.080000000002</v>
      </c>
      <c r="AG613" s="2">
        <f t="shared" si="217"/>
        <v>8282.7019999999993</v>
      </c>
      <c r="AH613" s="2">
        <f t="shared" si="218"/>
        <v>16791.865000000005</v>
      </c>
      <c r="AI613" s="2">
        <f t="shared" si="219"/>
        <v>41289.647000000004</v>
      </c>
      <c r="AK613">
        <f t="shared" si="220"/>
        <v>8</v>
      </c>
      <c r="AL613">
        <f t="shared" si="221"/>
        <v>2022</v>
      </c>
      <c r="BL613" s="2">
        <v>1940.2879999999998</v>
      </c>
      <c r="BM613" s="2">
        <v>450</v>
      </c>
      <c r="BN613" s="2">
        <v>1443.6</v>
      </c>
      <c r="BO613" s="2">
        <v>1575</v>
      </c>
      <c r="BP613" s="2">
        <v>1572.412</v>
      </c>
      <c r="BQ613" s="2">
        <v>399.6</v>
      </c>
      <c r="BR613" s="2">
        <v>1456.3130000000001</v>
      </c>
      <c r="BS613" s="2">
        <v>2098.0129999999999</v>
      </c>
      <c r="BT613" s="2">
        <v>1163.251</v>
      </c>
      <c r="BU613" s="2">
        <v>2225.701</v>
      </c>
      <c r="BV613" s="2">
        <v>1797.3</v>
      </c>
      <c r="BW613" s="2">
        <v>549</v>
      </c>
      <c r="BX613" s="2">
        <v>2158.1999999999998</v>
      </c>
      <c r="BY613" s="2">
        <v>1748.701</v>
      </c>
      <c r="BZ613" s="2">
        <v>1867.95</v>
      </c>
      <c r="CA613" s="2">
        <v>2507.8509999999997</v>
      </c>
      <c r="CB613" s="2">
        <v>2560.6129999999998</v>
      </c>
      <c r="CC613" s="2">
        <v>2059.538</v>
      </c>
      <c r="CD613" s="2">
        <v>1861.6509999999998</v>
      </c>
      <c r="CE613" s="2">
        <v>1900.0129999999999</v>
      </c>
      <c r="CF613" s="2">
        <v>2255.5129999999999</v>
      </c>
      <c r="CG613" s="2">
        <v>3055.163</v>
      </c>
      <c r="CH613" s="2">
        <v>1584.338</v>
      </c>
      <c r="CI613" s="2">
        <v>1059.6379999999999</v>
      </c>
    </row>
    <row r="614" spans="1:87" x14ac:dyDescent="0.2">
      <c r="A614" s="11">
        <v>44800</v>
      </c>
      <c r="B614" s="12">
        <v>616.72499999999991</v>
      </c>
      <c r="C614" s="12">
        <v>808.19999999999993</v>
      </c>
      <c r="D614" s="12">
        <v>925.875</v>
      </c>
      <c r="E614" s="12">
        <v>678.6</v>
      </c>
      <c r="F614" s="12">
        <v>1333.8</v>
      </c>
      <c r="G614" s="12">
        <v>327.60000000000002</v>
      </c>
      <c r="H614" s="12">
        <v>0</v>
      </c>
      <c r="I614" s="12">
        <v>2.363</v>
      </c>
      <c r="J614" s="12">
        <v>0</v>
      </c>
      <c r="K614" s="12">
        <v>0</v>
      </c>
      <c r="L614" s="12">
        <v>0</v>
      </c>
      <c r="M614" s="12">
        <v>101.58799999999999</v>
      </c>
      <c r="N614" s="12">
        <v>420.52600000000001</v>
      </c>
      <c r="O614" s="12">
        <v>130.726</v>
      </c>
      <c r="P614" s="12">
        <v>0</v>
      </c>
      <c r="Q614" s="12">
        <v>520.08799999999997</v>
      </c>
      <c r="R614" s="12">
        <v>322.64999999999998</v>
      </c>
      <c r="S614" s="12">
        <v>241.08799999999999</v>
      </c>
      <c r="T614" s="12">
        <v>1110.825</v>
      </c>
      <c r="U614" s="12">
        <v>3016.125</v>
      </c>
      <c r="V614" s="12">
        <v>3470.5129999999999</v>
      </c>
      <c r="W614" s="12">
        <v>3243.2629999999999</v>
      </c>
      <c r="X614" s="12">
        <v>3024.5630000000001</v>
      </c>
      <c r="Y614" s="12">
        <v>3010.7250000000004</v>
      </c>
      <c r="AA614" s="2">
        <f t="shared" si="212"/>
        <v>3016.125</v>
      </c>
      <c r="AB614" s="2">
        <f t="shared" si="213"/>
        <v>520.08799999999997</v>
      </c>
      <c r="AC614" s="2">
        <f t="shared" si="214"/>
        <v>3470.5129999999999</v>
      </c>
      <c r="AE614" s="9">
        <f t="shared" si="215"/>
        <v>6</v>
      </c>
      <c r="AF614" s="2">
        <f t="shared" si="216"/>
        <v>4794.6390000000001</v>
      </c>
      <c r="AG614" s="2">
        <f t="shared" si="217"/>
        <v>1071.3399999999999</v>
      </c>
      <c r="AH614" s="2">
        <f t="shared" si="218"/>
        <v>17439.863999999994</v>
      </c>
      <c r="AI614" s="2">
        <f t="shared" si="219"/>
        <v>23305.842999999993</v>
      </c>
      <c r="AK614">
        <f t="shared" si="220"/>
        <v>8</v>
      </c>
      <c r="AL614">
        <f t="shared" si="221"/>
        <v>2022</v>
      </c>
      <c r="BL614" s="2">
        <v>616.72499999999991</v>
      </c>
      <c r="BM614" s="2">
        <v>808.19999999999993</v>
      </c>
      <c r="BN614" s="2">
        <v>925.875</v>
      </c>
      <c r="BO614" s="2">
        <v>678.6</v>
      </c>
      <c r="BP614" s="2">
        <v>1333.8</v>
      </c>
      <c r="BQ614" s="2">
        <v>327.60000000000002</v>
      </c>
      <c r="BR614" s="2">
        <v>0</v>
      </c>
      <c r="BS614" s="2">
        <v>2.363</v>
      </c>
      <c r="BT614" s="2">
        <v>0</v>
      </c>
      <c r="BU614" s="2">
        <v>0</v>
      </c>
      <c r="BV614" s="2">
        <v>0</v>
      </c>
      <c r="BW614" s="2">
        <v>101.58799999999999</v>
      </c>
      <c r="BX614" s="2">
        <v>420.52600000000001</v>
      </c>
      <c r="BY614" s="2">
        <v>130.726</v>
      </c>
      <c r="BZ614" s="2">
        <v>0</v>
      </c>
      <c r="CA614" s="2">
        <v>520.08799999999997</v>
      </c>
      <c r="CB614" s="2">
        <v>322.64999999999998</v>
      </c>
      <c r="CC614" s="2">
        <v>241.08799999999999</v>
      </c>
      <c r="CD614" s="2">
        <v>1110.825</v>
      </c>
      <c r="CE614" s="2">
        <v>3016.125</v>
      </c>
      <c r="CF614" s="2">
        <v>3470.5129999999999</v>
      </c>
      <c r="CG614" s="2">
        <v>3243.2629999999999</v>
      </c>
      <c r="CH614" s="2">
        <v>3024.5630000000001</v>
      </c>
      <c r="CI614" s="2">
        <v>3010.7250000000004</v>
      </c>
    </row>
    <row r="615" spans="1:87" x14ac:dyDescent="0.2">
      <c r="A615" s="11">
        <v>44801</v>
      </c>
      <c r="B615" s="12">
        <v>3022.2</v>
      </c>
      <c r="C615" s="12">
        <v>3068.7760000000003</v>
      </c>
      <c r="D615" s="12">
        <v>3060.788</v>
      </c>
      <c r="E615" s="12">
        <v>2558.1379999999999</v>
      </c>
      <c r="F615" s="12">
        <v>2296.35</v>
      </c>
      <c r="G615" s="12">
        <v>1089</v>
      </c>
      <c r="H615" s="12">
        <v>523.79999999999995</v>
      </c>
      <c r="I615" s="12">
        <v>270</v>
      </c>
      <c r="J615" s="12">
        <v>388.68700000000001</v>
      </c>
      <c r="K615" s="12">
        <v>775.23800000000006</v>
      </c>
      <c r="L615" s="12">
        <v>807.86299999999994</v>
      </c>
      <c r="M615" s="12">
        <v>206.21299999999999</v>
      </c>
      <c r="N615" s="12">
        <v>68.400000000000006</v>
      </c>
      <c r="O615" s="12">
        <v>50.738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AA615" s="2">
        <f t="shared" si="212"/>
        <v>0</v>
      </c>
      <c r="AB615" s="2">
        <f t="shared" si="213"/>
        <v>807.86299999999994</v>
      </c>
      <c r="AC615" s="2">
        <f t="shared" si="214"/>
        <v>3068.7760000000003</v>
      </c>
      <c r="AE615" s="9">
        <f t="shared" si="215"/>
        <v>7</v>
      </c>
      <c r="AF615" s="2">
        <f t="shared" si="216"/>
        <v>0</v>
      </c>
      <c r="AG615" s="2">
        <f t="shared" si="217"/>
        <v>2567.1390000000001</v>
      </c>
      <c r="AH615" s="2">
        <f t="shared" si="218"/>
        <v>15619.052000000007</v>
      </c>
      <c r="AI615" s="2">
        <f t="shared" si="219"/>
        <v>18186.191000000006</v>
      </c>
      <c r="AK615">
        <f t="shared" si="220"/>
        <v>8</v>
      </c>
      <c r="AL615">
        <f t="shared" si="221"/>
        <v>2022</v>
      </c>
      <c r="BL615" s="2">
        <v>3022.2</v>
      </c>
      <c r="BM615" s="2">
        <v>3068.7760000000003</v>
      </c>
      <c r="BN615" s="2">
        <v>3060.788</v>
      </c>
      <c r="BO615" s="2">
        <v>2558.1379999999999</v>
      </c>
      <c r="BP615" s="2">
        <v>2296.35</v>
      </c>
      <c r="BQ615" s="2">
        <v>1089</v>
      </c>
      <c r="BR615" s="2">
        <v>523.79999999999995</v>
      </c>
      <c r="BS615" s="2">
        <v>270</v>
      </c>
      <c r="BT615" s="2">
        <v>388.68700000000001</v>
      </c>
      <c r="BU615" s="2">
        <v>775.23800000000006</v>
      </c>
      <c r="BV615" s="2">
        <v>807.86299999999994</v>
      </c>
      <c r="BW615" s="2">
        <v>206.21299999999999</v>
      </c>
      <c r="BX615" s="2">
        <v>68.400000000000006</v>
      </c>
      <c r="BY615" s="2">
        <v>50.738</v>
      </c>
      <c r="BZ615" s="2">
        <v>0</v>
      </c>
      <c r="CA615" s="2">
        <v>0</v>
      </c>
      <c r="CB615" s="2">
        <v>0</v>
      </c>
      <c r="CC615" s="2">
        <v>0</v>
      </c>
      <c r="CD615" s="2">
        <v>0</v>
      </c>
      <c r="CE615" s="2">
        <v>0</v>
      </c>
      <c r="CF615" s="2">
        <v>0</v>
      </c>
      <c r="CG615" s="2">
        <v>0</v>
      </c>
      <c r="CH615" s="2">
        <v>0</v>
      </c>
      <c r="CI615" s="2">
        <v>0</v>
      </c>
    </row>
    <row r="616" spans="1:87" x14ac:dyDescent="0.2">
      <c r="A616" s="11">
        <v>44802</v>
      </c>
      <c r="B616" s="12">
        <v>0</v>
      </c>
      <c r="C616" s="12">
        <v>0</v>
      </c>
      <c r="D616" s="12">
        <v>0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2.363</v>
      </c>
      <c r="K616" s="12">
        <v>286.53800000000001</v>
      </c>
      <c r="L616" s="12">
        <v>855.11300000000006</v>
      </c>
      <c r="M616" s="12">
        <v>606.26300000000003</v>
      </c>
      <c r="N616" s="12">
        <v>94.162999999999997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11.025</v>
      </c>
      <c r="Y616" s="12">
        <v>0</v>
      </c>
      <c r="AA616" s="2">
        <f t="shared" si="212"/>
        <v>0</v>
      </c>
      <c r="AB616" s="2">
        <f t="shared" si="213"/>
        <v>855.11300000000006</v>
      </c>
      <c r="AC616" s="2">
        <f t="shared" si="214"/>
        <v>11.025</v>
      </c>
      <c r="AE616" s="9">
        <f t="shared" si="215"/>
        <v>1</v>
      </c>
      <c r="AF616" s="2">
        <f t="shared" si="216"/>
        <v>0</v>
      </c>
      <c r="AG616" s="2">
        <f t="shared" si="217"/>
        <v>1844.44</v>
      </c>
      <c r="AH616" s="2">
        <f t="shared" si="218"/>
        <v>11.025000000000091</v>
      </c>
      <c r="AI616" s="2">
        <f t="shared" si="219"/>
        <v>1855.4650000000001</v>
      </c>
      <c r="AK616">
        <f t="shared" si="220"/>
        <v>8</v>
      </c>
      <c r="AL616">
        <f t="shared" si="221"/>
        <v>2022</v>
      </c>
      <c r="BL616" s="2">
        <v>0</v>
      </c>
      <c r="BM616" s="2">
        <v>0</v>
      </c>
      <c r="BN616" s="2">
        <v>0</v>
      </c>
      <c r="BO616" s="2">
        <v>0</v>
      </c>
      <c r="BP616" s="2">
        <v>0</v>
      </c>
      <c r="BQ616" s="2">
        <v>0</v>
      </c>
      <c r="BR616" s="2">
        <v>0</v>
      </c>
      <c r="BS616" s="2">
        <v>0</v>
      </c>
      <c r="BT616" s="2">
        <v>2.363</v>
      </c>
      <c r="BU616" s="2">
        <v>286.53800000000001</v>
      </c>
      <c r="BV616" s="2">
        <v>855.11300000000006</v>
      </c>
      <c r="BW616" s="2">
        <v>606.26300000000003</v>
      </c>
      <c r="BX616" s="2">
        <v>94.162999999999997</v>
      </c>
      <c r="BY616" s="2">
        <v>0</v>
      </c>
      <c r="BZ616" s="2">
        <v>0</v>
      </c>
      <c r="CA616" s="2">
        <v>0</v>
      </c>
      <c r="CB616" s="2">
        <v>0</v>
      </c>
      <c r="CC616" s="2">
        <v>0</v>
      </c>
      <c r="CD616" s="2">
        <v>0</v>
      </c>
      <c r="CE616" s="2">
        <v>0</v>
      </c>
      <c r="CF616" s="2">
        <v>0</v>
      </c>
      <c r="CG616" s="2">
        <v>0</v>
      </c>
      <c r="CH616" s="2">
        <v>11.025</v>
      </c>
      <c r="CI616" s="2">
        <v>0</v>
      </c>
    </row>
    <row r="617" spans="1:87" x14ac:dyDescent="0.2">
      <c r="A617" s="11">
        <v>44803</v>
      </c>
      <c r="B617" s="12">
        <v>0</v>
      </c>
      <c r="C617" s="12">
        <v>0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59.4</v>
      </c>
      <c r="O617" s="12">
        <v>3.15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AA617" s="2">
        <f t="shared" si="212"/>
        <v>0</v>
      </c>
      <c r="AB617" s="2">
        <f t="shared" si="213"/>
        <v>59.4</v>
      </c>
      <c r="AC617" s="2">
        <f t="shared" si="214"/>
        <v>0</v>
      </c>
      <c r="AE617" s="9">
        <f t="shared" si="215"/>
        <v>2</v>
      </c>
      <c r="AF617" s="2">
        <f t="shared" si="216"/>
        <v>0</v>
      </c>
      <c r="AG617" s="2">
        <f t="shared" si="217"/>
        <v>62.55</v>
      </c>
      <c r="AH617" s="2">
        <f t="shared" si="218"/>
        <v>0</v>
      </c>
      <c r="AI617" s="2">
        <f t="shared" si="219"/>
        <v>62.55</v>
      </c>
      <c r="AK617">
        <f t="shared" si="220"/>
        <v>8</v>
      </c>
      <c r="AL617">
        <f t="shared" si="221"/>
        <v>2022</v>
      </c>
      <c r="BL617" s="2">
        <v>0</v>
      </c>
      <c r="BM617" s="2">
        <v>0</v>
      </c>
      <c r="BN617" s="2">
        <v>0</v>
      </c>
      <c r="BO617" s="2">
        <v>0</v>
      </c>
      <c r="BP617" s="2">
        <v>0</v>
      </c>
      <c r="BQ617" s="2">
        <v>0</v>
      </c>
      <c r="BR617" s="2">
        <v>0</v>
      </c>
      <c r="BS617" s="2">
        <v>0</v>
      </c>
      <c r="BT617" s="2">
        <v>0</v>
      </c>
      <c r="BU617" s="2">
        <v>0</v>
      </c>
      <c r="BV617" s="2">
        <v>0</v>
      </c>
      <c r="BW617" s="2">
        <v>0</v>
      </c>
      <c r="BX617" s="2">
        <v>59.4</v>
      </c>
      <c r="BY617" s="2">
        <v>3.15</v>
      </c>
      <c r="BZ617" s="2">
        <v>0</v>
      </c>
      <c r="CA617" s="2">
        <v>0</v>
      </c>
      <c r="CB617" s="2">
        <v>0</v>
      </c>
      <c r="CC617" s="2">
        <v>0</v>
      </c>
      <c r="CD617" s="2">
        <v>0</v>
      </c>
      <c r="CE617" s="2">
        <v>0</v>
      </c>
      <c r="CF617" s="2">
        <v>0</v>
      </c>
      <c r="CG617" s="2">
        <v>0</v>
      </c>
      <c r="CH617" s="2">
        <v>0</v>
      </c>
      <c r="CI617" s="2">
        <v>0</v>
      </c>
    </row>
    <row r="618" spans="1:87" x14ac:dyDescent="0.2">
      <c r="A618" s="11">
        <v>44804</v>
      </c>
      <c r="B618" s="12">
        <v>0</v>
      </c>
      <c r="C618" s="12">
        <v>0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126</v>
      </c>
      <c r="L618" s="12">
        <v>1137.5999999999999</v>
      </c>
      <c r="M618" s="12">
        <v>0</v>
      </c>
      <c r="N618" s="12">
        <v>0</v>
      </c>
      <c r="O618" s="12">
        <v>14.4</v>
      </c>
      <c r="P618" s="12">
        <v>295.2</v>
      </c>
      <c r="Q618" s="12">
        <v>1173.375</v>
      </c>
      <c r="R618" s="12">
        <v>1422</v>
      </c>
      <c r="S618" s="12">
        <v>549.45000000000005</v>
      </c>
      <c r="T618" s="12">
        <v>32.4</v>
      </c>
      <c r="U618" s="12">
        <v>0</v>
      </c>
      <c r="V618" s="12">
        <v>34.200000000000003</v>
      </c>
      <c r="W618" s="12">
        <v>0</v>
      </c>
      <c r="X618" s="12">
        <v>0</v>
      </c>
      <c r="Y618" s="12">
        <v>0</v>
      </c>
      <c r="AA618" s="2">
        <f t="shared" si="212"/>
        <v>1422</v>
      </c>
      <c r="AB618" s="2">
        <f t="shared" si="213"/>
        <v>1173.375</v>
      </c>
      <c r="AC618" s="2">
        <f t="shared" si="214"/>
        <v>34.200000000000003</v>
      </c>
      <c r="AE618" s="9">
        <f t="shared" si="215"/>
        <v>3</v>
      </c>
      <c r="AF618" s="2">
        <f t="shared" si="216"/>
        <v>3267.4500000000003</v>
      </c>
      <c r="AG618" s="2">
        <f t="shared" si="217"/>
        <v>1482.9749999999999</v>
      </c>
      <c r="AH618" s="2">
        <f t="shared" si="218"/>
        <v>34.199999999998909</v>
      </c>
      <c r="AI618" s="2">
        <f t="shared" si="219"/>
        <v>4784.6249999999991</v>
      </c>
      <c r="AK618">
        <f t="shared" si="220"/>
        <v>8</v>
      </c>
      <c r="AL618">
        <f t="shared" si="221"/>
        <v>2022</v>
      </c>
      <c r="BL618" s="2">
        <v>0</v>
      </c>
      <c r="BM618" s="2">
        <v>0</v>
      </c>
      <c r="BN618" s="2">
        <v>0</v>
      </c>
      <c r="BO618" s="2">
        <v>0</v>
      </c>
      <c r="BP618" s="2">
        <v>0</v>
      </c>
      <c r="BQ618" s="2">
        <v>0</v>
      </c>
      <c r="BR618" s="2">
        <v>0</v>
      </c>
      <c r="BS618" s="2">
        <v>0</v>
      </c>
      <c r="BT618" s="2">
        <v>0</v>
      </c>
      <c r="BU618" s="2">
        <v>126</v>
      </c>
      <c r="BV618" s="2">
        <v>1137.5999999999999</v>
      </c>
      <c r="BW618" s="2">
        <v>0</v>
      </c>
      <c r="BX618" s="2">
        <v>0</v>
      </c>
      <c r="BY618" s="2">
        <v>14.4</v>
      </c>
      <c r="BZ618" s="2">
        <v>295.2</v>
      </c>
      <c r="CA618" s="2">
        <v>1173.375</v>
      </c>
      <c r="CB618" s="2">
        <v>1422</v>
      </c>
      <c r="CC618" s="2">
        <v>549.45000000000005</v>
      </c>
      <c r="CD618" s="2">
        <v>32.4</v>
      </c>
      <c r="CE618" s="2">
        <v>0</v>
      </c>
      <c r="CF618" s="2">
        <v>34.200000000000003</v>
      </c>
      <c r="CG618" s="2">
        <v>0</v>
      </c>
      <c r="CH618" s="2">
        <v>0</v>
      </c>
      <c r="CI618" s="2">
        <v>0</v>
      </c>
    </row>
    <row r="619" spans="1:87" x14ac:dyDescent="0.2">
      <c r="A619" s="11">
        <v>44805</v>
      </c>
      <c r="B619" s="12">
        <v>0</v>
      </c>
      <c r="C619" s="12">
        <v>0</v>
      </c>
      <c r="D619" s="12">
        <v>0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383.4</v>
      </c>
      <c r="L619" s="12">
        <v>297</v>
      </c>
      <c r="M619" s="12">
        <v>0</v>
      </c>
      <c r="N619" s="12">
        <v>3.15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AA619" s="2">
        <f t="shared" si="212"/>
        <v>383.4</v>
      </c>
      <c r="AB619" s="2">
        <f t="shared" si="213"/>
        <v>3.15</v>
      </c>
      <c r="AC619" s="2">
        <f t="shared" si="214"/>
        <v>0</v>
      </c>
      <c r="AE619" s="9">
        <f t="shared" si="215"/>
        <v>4</v>
      </c>
      <c r="AF619" s="2">
        <f t="shared" si="216"/>
        <v>680.4</v>
      </c>
      <c r="AG619" s="2">
        <f t="shared" si="217"/>
        <v>3.15</v>
      </c>
      <c r="AH619" s="2">
        <f t="shared" si="218"/>
        <v>-2.2648549702353193E-14</v>
      </c>
      <c r="AI619" s="2">
        <f t="shared" si="219"/>
        <v>683.55</v>
      </c>
      <c r="AK619">
        <f t="shared" si="220"/>
        <v>9</v>
      </c>
      <c r="AL619">
        <f t="shared" si="221"/>
        <v>2022</v>
      </c>
      <c r="BL619" s="2">
        <v>0</v>
      </c>
      <c r="BM619" s="2">
        <v>0</v>
      </c>
      <c r="BN619" s="2">
        <v>0</v>
      </c>
      <c r="BO619" s="2">
        <v>0</v>
      </c>
      <c r="BP619" s="2">
        <v>0</v>
      </c>
      <c r="BQ619" s="2">
        <v>0</v>
      </c>
      <c r="BR619" s="2">
        <v>0</v>
      </c>
      <c r="BS619" s="2">
        <v>0</v>
      </c>
      <c r="BT619" s="2">
        <v>0</v>
      </c>
      <c r="BU619" s="2">
        <v>383.4</v>
      </c>
      <c r="BV619" s="2">
        <v>297</v>
      </c>
      <c r="BW619" s="2">
        <v>0</v>
      </c>
      <c r="BX619" s="2">
        <v>3.15</v>
      </c>
      <c r="BY619" s="2">
        <v>0</v>
      </c>
      <c r="BZ619" s="2">
        <v>0</v>
      </c>
      <c r="CA619" s="2">
        <v>0</v>
      </c>
      <c r="CB619" s="2">
        <v>0</v>
      </c>
      <c r="CC619" s="2">
        <v>0</v>
      </c>
      <c r="CD619" s="2">
        <v>0</v>
      </c>
      <c r="CE619" s="2">
        <v>0</v>
      </c>
      <c r="CF619" s="2">
        <v>0</v>
      </c>
      <c r="CG619" s="2">
        <v>0</v>
      </c>
      <c r="CH619" s="2">
        <v>0</v>
      </c>
      <c r="CI619" s="2">
        <v>0</v>
      </c>
    </row>
    <row r="620" spans="1:87" x14ac:dyDescent="0.2">
      <c r="A620" s="11">
        <v>44806</v>
      </c>
      <c r="B620" s="12">
        <v>0</v>
      </c>
      <c r="C620" s="12">
        <v>0</v>
      </c>
      <c r="D620" s="12">
        <v>0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237.60000000000002</v>
      </c>
      <c r="K620" s="12">
        <v>297</v>
      </c>
      <c r="L620" s="12">
        <v>283.95</v>
      </c>
      <c r="M620" s="12">
        <v>32.4</v>
      </c>
      <c r="N620" s="12">
        <v>8.5500000000000007</v>
      </c>
      <c r="O620" s="12">
        <v>0</v>
      </c>
      <c r="P620" s="12">
        <v>23.963000000000001</v>
      </c>
      <c r="Q620" s="12">
        <v>48.599999999999994</v>
      </c>
      <c r="R620" s="12">
        <v>167.17499999999998</v>
      </c>
      <c r="S620" s="12">
        <v>546.63799999999992</v>
      </c>
      <c r="T620" s="12">
        <v>3691.8009999999999</v>
      </c>
      <c r="U620" s="12">
        <v>3916.6880000000001</v>
      </c>
      <c r="V620" s="12">
        <v>2729.7</v>
      </c>
      <c r="W620" s="12">
        <v>1242.6759999999999</v>
      </c>
      <c r="X620" s="12">
        <v>185.39999999999998</v>
      </c>
      <c r="Y620" s="12">
        <v>21.6</v>
      </c>
      <c r="AA620" s="2">
        <f t="shared" si="212"/>
        <v>3916.6880000000001</v>
      </c>
      <c r="AB620" s="2">
        <f t="shared" si="213"/>
        <v>48.599999999999994</v>
      </c>
      <c r="AC620" s="2">
        <f t="shared" si="214"/>
        <v>2729.7</v>
      </c>
      <c r="AE620" s="9">
        <f t="shared" si="215"/>
        <v>5</v>
      </c>
      <c r="AF620" s="2">
        <f t="shared" si="216"/>
        <v>9173.2520000000004</v>
      </c>
      <c r="AG620" s="2">
        <f t="shared" si="217"/>
        <v>81.113</v>
      </c>
      <c r="AH620" s="2">
        <f t="shared" si="218"/>
        <v>4179.3759999999975</v>
      </c>
      <c r="AI620" s="2">
        <f t="shared" si="219"/>
        <v>13433.740999999998</v>
      </c>
      <c r="AK620">
        <f t="shared" si="220"/>
        <v>9</v>
      </c>
      <c r="AL620">
        <f t="shared" si="221"/>
        <v>2022</v>
      </c>
      <c r="BL620" s="2">
        <v>0</v>
      </c>
      <c r="BM620" s="2">
        <v>0</v>
      </c>
      <c r="BN620" s="2">
        <v>0</v>
      </c>
      <c r="BO620" s="2">
        <v>0</v>
      </c>
      <c r="BP620" s="2">
        <v>0</v>
      </c>
      <c r="BQ620" s="2">
        <v>0</v>
      </c>
      <c r="BR620" s="2">
        <v>0</v>
      </c>
      <c r="BS620" s="2">
        <v>0</v>
      </c>
      <c r="BT620" s="2">
        <v>237.60000000000002</v>
      </c>
      <c r="BU620" s="2">
        <v>297</v>
      </c>
      <c r="BV620" s="2">
        <v>283.95</v>
      </c>
      <c r="BW620" s="2">
        <v>32.4</v>
      </c>
      <c r="BX620" s="2">
        <v>8.5500000000000007</v>
      </c>
      <c r="BY620" s="2">
        <v>0</v>
      </c>
      <c r="BZ620" s="2">
        <v>23.963000000000001</v>
      </c>
      <c r="CA620" s="2">
        <v>48.599999999999994</v>
      </c>
      <c r="CB620" s="2">
        <v>167.17499999999998</v>
      </c>
      <c r="CC620" s="2">
        <v>546.63799999999992</v>
      </c>
      <c r="CD620" s="2">
        <v>3691.8009999999999</v>
      </c>
      <c r="CE620" s="2">
        <v>3916.6880000000001</v>
      </c>
      <c r="CF620" s="2">
        <v>2729.7</v>
      </c>
      <c r="CG620" s="2">
        <v>1242.6759999999999</v>
      </c>
      <c r="CH620" s="2">
        <v>185.39999999999998</v>
      </c>
      <c r="CI620" s="2">
        <v>21.6</v>
      </c>
    </row>
    <row r="621" spans="1:87" x14ac:dyDescent="0.2">
      <c r="A621" s="11">
        <v>44807</v>
      </c>
      <c r="B621" s="12">
        <v>30.6</v>
      </c>
      <c r="C621" s="12">
        <v>72</v>
      </c>
      <c r="D621" s="12">
        <v>34.200000000000003</v>
      </c>
      <c r="E621" s="12">
        <v>104.4</v>
      </c>
      <c r="F621" s="12">
        <v>178.2</v>
      </c>
      <c r="G621" s="12">
        <v>93.6</v>
      </c>
      <c r="H621" s="12">
        <v>0</v>
      </c>
      <c r="I621" s="12">
        <v>0</v>
      </c>
      <c r="J621" s="12">
        <v>57.6</v>
      </c>
      <c r="K621" s="12">
        <v>232.2</v>
      </c>
      <c r="L621" s="12">
        <v>7.875</v>
      </c>
      <c r="M621" s="12">
        <v>37.799999999999997</v>
      </c>
      <c r="N621" s="12">
        <v>3.15</v>
      </c>
      <c r="O621" s="12">
        <v>0</v>
      </c>
      <c r="P621" s="12">
        <v>0</v>
      </c>
      <c r="Q621" s="12">
        <v>0</v>
      </c>
      <c r="R621" s="12">
        <v>18.113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AA621" s="2">
        <f t="shared" si="212"/>
        <v>232.2</v>
      </c>
      <c r="AB621" s="2">
        <f t="shared" si="213"/>
        <v>3.15</v>
      </c>
      <c r="AC621" s="2">
        <f t="shared" si="214"/>
        <v>178.2</v>
      </c>
      <c r="AE621" s="9">
        <f t="shared" si="215"/>
        <v>6</v>
      </c>
      <c r="AF621" s="2">
        <f t="shared" si="216"/>
        <v>353.58800000000002</v>
      </c>
      <c r="AG621" s="2">
        <f t="shared" si="217"/>
        <v>3.15</v>
      </c>
      <c r="AH621" s="2">
        <f t="shared" si="218"/>
        <v>512.99999999999989</v>
      </c>
      <c r="AI621" s="2">
        <f t="shared" si="219"/>
        <v>869.73799999999983</v>
      </c>
      <c r="AK621">
        <f t="shared" si="220"/>
        <v>9</v>
      </c>
      <c r="AL621">
        <f t="shared" si="221"/>
        <v>2022</v>
      </c>
      <c r="BL621" s="2">
        <v>30.6</v>
      </c>
      <c r="BM621" s="2">
        <v>72</v>
      </c>
      <c r="BN621" s="2">
        <v>34.200000000000003</v>
      </c>
      <c r="BO621" s="2">
        <v>104.4</v>
      </c>
      <c r="BP621" s="2">
        <v>178.2</v>
      </c>
      <c r="BQ621" s="2">
        <v>93.6</v>
      </c>
      <c r="BR621" s="2">
        <v>0</v>
      </c>
      <c r="BS621" s="2">
        <v>0</v>
      </c>
      <c r="BT621" s="2">
        <v>57.6</v>
      </c>
      <c r="BU621" s="2">
        <v>232.2</v>
      </c>
      <c r="BV621" s="2">
        <v>7.875</v>
      </c>
      <c r="BW621" s="2">
        <v>37.799999999999997</v>
      </c>
      <c r="BX621" s="2">
        <v>3.15</v>
      </c>
      <c r="BY621" s="2">
        <v>0</v>
      </c>
      <c r="BZ621" s="2">
        <v>0</v>
      </c>
      <c r="CA621" s="2">
        <v>0</v>
      </c>
      <c r="CB621" s="2">
        <v>18.113</v>
      </c>
      <c r="CC621" s="2">
        <v>0</v>
      </c>
      <c r="CD621" s="2">
        <v>0</v>
      </c>
      <c r="CE621" s="2">
        <v>0</v>
      </c>
      <c r="CF621" s="2">
        <v>0</v>
      </c>
      <c r="CG621" s="2">
        <v>0</v>
      </c>
      <c r="CH621" s="2">
        <v>0</v>
      </c>
      <c r="CI621" s="2">
        <v>0</v>
      </c>
    </row>
    <row r="622" spans="1:87" x14ac:dyDescent="0.2">
      <c r="A622" s="11">
        <v>44808</v>
      </c>
      <c r="B622" s="12">
        <v>0</v>
      </c>
      <c r="C622" s="12">
        <v>0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23.625</v>
      </c>
      <c r="K622" s="12">
        <v>438.52499999999998</v>
      </c>
      <c r="L622" s="12">
        <v>1857.2630000000001</v>
      </c>
      <c r="M622" s="12">
        <v>1464.413</v>
      </c>
      <c r="N622" s="12">
        <v>1097.326</v>
      </c>
      <c r="O622" s="12">
        <v>484.20100000000002</v>
      </c>
      <c r="P622" s="12">
        <v>153.67499999999998</v>
      </c>
      <c r="Q622" s="12">
        <v>34.200000000000003</v>
      </c>
      <c r="R622" s="12">
        <v>28.8</v>
      </c>
      <c r="S622" s="12">
        <v>131.4</v>
      </c>
      <c r="T622" s="12">
        <v>109.8</v>
      </c>
      <c r="U622" s="12">
        <v>0</v>
      </c>
      <c r="V622" s="12">
        <v>0</v>
      </c>
      <c r="W622" s="12">
        <v>3.9380000000000002</v>
      </c>
      <c r="X622" s="12">
        <v>80.325000000000003</v>
      </c>
      <c r="Y622" s="12">
        <v>0</v>
      </c>
      <c r="AA622" s="2">
        <f t="shared" si="212"/>
        <v>0</v>
      </c>
      <c r="AB622" s="2">
        <f t="shared" si="213"/>
        <v>1857.2630000000001</v>
      </c>
      <c r="AC622" s="2">
        <f t="shared" si="214"/>
        <v>80.325000000000003</v>
      </c>
      <c r="AE622" s="9">
        <f t="shared" si="215"/>
        <v>7</v>
      </c>
      <c r="AF622" s="2">
        <f t="shared" si="216"/>
        <v>0</v>
      </c>
      <c r="AG622" s="2">
        <f t="shared" si="217"/>
        <v>5823.2280000000001</v>
      </c>
      <c r="AH622" s="2">
        <f t="shared" si="218"/>
        <v>84.26299999999992</v>
      </c>
      <c r="AI622" s="2">
        <f t="shared" si="219"/>
        <v>5907.491</v>
      </c>
      <c r="AK622">
        <f t="shared" si="220"/>
        <v>9</v>
      </c>
      <c r="AL622">
        <f t="shared" si="221"/>
        <v>2022</v>
      </c>
      <c r="BL622" s="2">
        <v>0</v>
      </c>
      <c r="BM622" s="2">
        <v>0</v>
      </c>
      <c r="BN622" s="2">
        <v>0</v>
      </c>
      <c r="BO622" s="2">
        <v>0</v>
      </c>
      <c r="BP622" s="2">
        <v>0</v>
      </c>
      <c r="BQ622" s="2">
        <v>0</v>
      </c>
      <c r="BR622" s="2">
        <v>0</v>
      </c>
      <c r="BS622" s="2">
        <v>0</v>
      </c>
      <c r="BT622" s="2">
        <v>23.625</v>
      </c>
      <c r="BU622" s="2">
        <v>438.52499999999998</v>
      </c>
      <c r="BV622" s="2">
        <v>1857.2630000000001</v>
      </c>
      <c r="BW622" s="2">
        <v>1464.413</v>
      </c>
      <c r="BX622" s="2">
        <v>1097.326</v>
      </c>
      <c r="BY622" s="2">
        <v>484.20100000000002</v>
      </c>
      <c r="BZ622" s="2">
        <v>153.67499999999998</v>
      </c>
      <c r="CA622" s="2">
        <v>34.200000000000003</v>
      </c>
      <c r="CB622" s="2">
        <v>28.8</v>
      </c>
      <c r="CC622" s="2">
        <v>131.4</v>
      </c>
      <c r="CD622" s="2">
        <v>109.8</v>
      </c>
      <c r="CE622" s="2">
        <v>0</v>
      </c>
      <c r="CF622" s="2">
        <v>0</v>
      </c>
      <c r="CG622" s="2">
        <v>3.9380000000000002</v>
      </c>
      <c r="CH622" s="2">
        <v>80.325000000000003</v>
      </c>
      <c r="CI622" s="2">
        <v>0</v>
      </c>
    </row>
    <row r="623" spans="1:87" x14ac:dyDescent="0.2">
      <c r="A623" s="11">
        <v>44809</v>
      </c>
      <c r="B623" s="12">
        <v>0</v>
      </c>
      <c r="C623" s="12">
        <v>0</v>
      </c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33.187999999999995</v>
      </c>
      <c r="L623" s="12">
        <v>1461.9379999999999</v>
      </c>
      <c r="M623" s="12">
        <v>2142.6749999999997</v>
      </c>
      <c r="N623" s="12">
        <v>2274.0760000000005</v>
      </c>
      <c r="O623" s="12">
        <v>1603.463</v>
      </c>
      <c r="P623" s="12">
        <v>1394.663</v>
      </c>
      <c r="Q623" s="12">
        <v>2755.913</v>
      </c>
      <c r="R623" s="12">
        <v>2806.6509999999998</v>
      </c>
      <c r="S623" s="12">
        <v>2180.9259999999999</v>
      </c>
      <c r="T623" s="12">
        <v>2295.2249999999999</v>
      </c>
      <c r="U623" s="12">
        <v>2306.1379999999999</v>
      </c>
      <c r="V623" s="12">
        <v>1853.5500000000002</v>
      </c>
      <c r="W623" s="12">
        <v>1609.2</v>
      </c>
      <c r="X623" s="12">
        <v>1588.6130000000001</v>
      </c>
      <c r="Y623" s="12">
        <v>1528.2</v>
      </c>
      <c r="AA623" s="2">
        <f t="shared" si="212"/>
        <v>0</v>
      </c>
      <c r="AB623" s="2">
        <f t="shared" si="213"/>
        <v>2806.6509999999998</v>
      </c>
      <c r="AC623" s="2">
        <f t="shared" si="214"/>
        <v>1853.5500000000002</v>
      </c>
      <c r="AE623" s="9">
        <f t="shared" si="215"/>
        <v>1</v>
      </c>
      <c r="AF623" s="2">
        <f t="shared" si="216"/>
        <v>0</v>
      </c>
      <c r="AG623" s="2">
        <f t="shared" si="217"/>
        <v>21254.856</v>
      </c>
      <c r="AH623" s="2">
        <f t="shared" si="218"/>
        <v>6579.5630000000019</v>
      </c>
      <c r="AI623" s="2">
        <f t="shared" si="219"/>
        <v>27834.419000000002</v>
      </c>
      <c r="AK623">
        <f t="shared" si="220"/>
        <v>9</v>
      </c>
      <c r="AL623">
        <f t="shared" si="221"/>
        <v>2022</v>
      </c>
      <c r="BL623" s="2">
        <v>0</v>
      </c>
      <c r="BM623" s="2">
        <v>0</v>
      </c>
      <c r="BN623" s="2">
        <v>0</v>
      </c>
      <c r="BO623" s="2">
        <v>0</v>
      </c>
      <c r="BP623" s="2">
        <v>0</v>
      </c>
      <c r="BQ623" s="2">
        <v>0</v>
      </c>
      <c r="BR623" s="2">
        <v>0</v>
      </c>
      <c r="BS623" s="2">
        <v>0</v>
      </c>
      <c r="BT623" s="2">
        <v>0</v>
      </c>
      <c r="BU623" s="2">
        <v>33.187999999999995</v>
      </c>
      <c r="BV623" s="2">
        <v>1461.9379999999999</v>
      </c>
      <c r="BW623" s="2">
        <v>2142.6749999999997</v>
      </c>
      <c r="BX623" s="2">
        <v>2274.0760000000005</v>
      </c>
      <c r="BY623" s="2">
        <v>1603.463</v>
      </c>
      <c r="BZ623" s="2">
        <v>1394.663</v>
      </c>
      <c r="CA623" s="2">
        <v>2755.913</v>
      </c>
      <c r="CB623" s="2">
        <v>2806.6509999999998</v>
      </c>
      <c r="CC623" s="2">
        <v>2180.9259999999999</v>
      </c>
      <c r="CD623" s="2">
        <v>2295.2249999999999</v>
      </c>
      <c r="CE623" s="2">
        <v>2306.1379999999999</v>
      </c>
      <c r="CF623" s="2">
        <v>1853.5500000000002</v>
      </c>
      <c r="CG623" s="2">
        <v>1609.2</v>
      </c>
      <c r="CH623" s="2">
        <v>1588.6130000000001</v>
      </c>
      <c r="CI623" s="2">
        <v>1528.2</v>
      </c>
    </row>
    <row r="624" spans="1:87" x14ac:dyDescent="0.2">
      <c r="A624" s="11">
        <v>44810</v>
      </c>
      <c r="B624" s="12">
        <v>1512</v>
      </c>
      <c r="C624" s="12">
        <v>891</v>
      </c>
      <c r="D624" s="12">
        <v>0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18</v>
      </c>
      <c r="K624" s="12">
        <v>180</v>
      </c>
      <c r="L624" s="12">
        <v>1775.3630000000001</v>
      </c>
      <c r="M624" s="12">
        <v>1024.7619999999999</v>
      </c>
      <c r="N624" s="12">
        <v>1451.3630000000003</v>
      </c>
      <c r="O624" s="12">
        <v>2013.9750000000001</v>
      </c>
      <c r="P624" s="12">
        <v>2898.1130000000003</v>
      </c>
      <c r="Q624" s="12">
        <v>3458.5880000000002</v>
      </c>
      <c r="R624" s="12">
        <v>3892.2749999999996</v>
      </c>
      <c r="S624" s="12">
        <v>3626.2130000000002</v>
      </c>
      <c r="T624" s="12">
        <v>3217.163</v>
      </c>
      <c r="U624" s="12">
        <v>3230.1010000000001</v>
      </c>
      <c r="V624" s="12">
        <v>3188.9259999999999</v>
      </c>
      <c r="W624" s="12">
        <v>2868.0759999999996</v>
      </c>
      <c r="X624" s="12">
        <v>2278.2379999999998</v>
      </c>
      <c r="Y624" s="12">
        <v>2119.2750000000001</v>
      </c>
      <c r="AA624" s="2">
        <f t="shared" si="212"/>
        <v>3892.2749999999996</v>
      </c>
      <c r="AB624" s="2">
        <f t="shared" si="213"/>
        <v>3458.5880000000002</v>
      </c>
      <c r="AC624" s="2">
        <f t="shared" si="214"/>
        <v>3188.9259999999999</v>
      </c>
      <c r="AE624" s="9">
        <f t="shared" si="215"/>
        <v>2</v>
      </c>
      <c r="AF624" s="2">
        <f t="shared" si="216"/>
        <v>16963.877</v>
      </c>
      <c r="AG624" s="2">
        <f t="shared" si="217"/>
        <v>9822.0390000000007</v>
      </c>
      <c r="AH624" s="2">
        <f t="shared" si="218"/>
        <v>12857.514999999996</v>
      </c>
      <c r="AI624" s="2">
        <f t="shared" si="219"/>
        <v>39643.430999999997</v>
      </c>
      <c r="AK624">
        <f t="shared" si="220"/>
        <v>9</v>
      </c>
      <c r="AL624">
        <f t="shared" si="221"/>
        <v>2022</v>
      </c>
      <c r="BL624" s="2">
        <v>1512</v>
      </c>
      <c r="BM624" s="2">
        <v>891</v>
      </c>
      <c r="BN624" s="2">
        <v>0</v>
      </c>
      <c r="BO624" s="2">
        <v>0</v>
      </c>
      <c r="BP624" s="2">
        <v>0</v>
      </c>
      <c r="BQ624" s="2">
        <v>0</v>
      </c>
      <c r="BR624" s="2">
        <v>0</v>
      </c>
      <c r="BS624" s="2">
        <v>0</v>
      </c>
      <c r="BT624" s="2">
        <v>18</v>
      </c>
      <c r="BU624" s="2">
        <v>180</v>
      </c>
      <c r="BV624" s="2">
        <v>1775.3630000000001</v>
      </c>
      <c r="BW624" s="2">
        <v>1024.7619999999999</v>
      </c>
      <c r="BX624" s="2">
        <v>1451.3630000000003</v>
      </c>
      <c r="BY624" s="2">
        <v>2013.9750000000001</v>
      </c>
      <c r="BZ624" s="2">
        <v>2898.1130000000003</v>
      </c>
      <c r="CA624" s="2">
        <v>3458.5880000000002</v>
      </c>
      <c r="CB624" s="2">
        <v>3892.2749999999996</v>
      </c>
      <c r="CC624" s="2">
        <v>3626.2130000000002</v>
      </c>
      <c r="CD624" s="2">
        <v>3217.163</v>
      </c>
      <c r="CE624" s="2">
        <v>3230.1010000000001</v>
      </c>
      <c r="CF624" s="2">
        <v>3188.9259999999999</v>
      </c>
      <c r="CG624" s="2">
        <v>2868.0759999999996</v>
      </c>
      <c r="CH624" s="2">
        <v>2278.2379999999998</v>
      </c>
      <c r="CI624" s="2">
        <v>2119.2750000000001</v>
      </c>
    </row>
    <row r="625" spans="1:87" x14ac:dyDescent="0.2">
      <c r="A625" s="11">
        <v>44811</v>
      </c>
      <c r="B625" s="12">
        <v>2384.1010000000001</v>
      </c>
      <c r="C625" s="12">
        <v>1467.5629999999999</v>
      </c>
      <c r="D625" s="12">
        <v>1616.4</v>
      </c>
      <c r="E625" s="12">
        <v>1848.2629999999999</v>
      </c>
      <c r="F625" s="12">
        <v>1743.8630000000001</v>
      </c>
      <c r="G625" s="12">
        <v>1357.538</v>
      </c>
      <c r="H625" s="12">
        <v>1493.4379999999999</v>
      </c>
      <c r="I625" s="12">
        <v>1860.6379999999999</v>
      </c>
      <c r="J625" s="12">
        <v>2267.663</v>
      </c>
      <c r="K625" s="12">
        <v>3803.8509999999997</v>
      </c>
      <c r="L625" s="12">
        <v>3702.6000000000004</v>
      </c>
      <c r="M625" s="12">
        <v>3400.7629999999999</v>
      </c>
      <c r="N625" s="12">
        <v>3469.5</v>
      </c>
      <c r="O625" s="12">
        <v>3541.6129999999998</v>
      </c>
      <c r="P625" s="12">
        <v>3530.4749999999995</v>
      </c>
      <c r="Q625" s="12">
        <v>3461.0629999999996</v>
      </c>
      <c r="R625" s="12">
        <v>3193.8760000000002</v>
      </c>
      <c r="S625" s="12">
        <v>2873.8130000000001</v>
      </c>
      <c r="T625" s="12">
        <v>3205.5749999999998</v>
      </c>
      <c r="U625" s="12">
        <v>2758.8380000000002</v>
      </c>
      <c r="V625" s="12">
        <v>2296.3510000000001</v>
      </c>
      <c r="W625" s="12">
        <v>539.21299999999997</v>
      </c>
      <c r="X625" s="12">
        <v>124.425</v>
      </c>
      <c r="Y625" s="12">
        <v>172.8</v>
      </c>
      <c r="AA625" s="2">
        <f t="shared" si="212"/>
        <v>3803.8509999999997</v>
      </c>
      <c r="AB625" s="2">
        <f t="shared" si="213"/>
        <v>3541.6129999999998</v>
      </c>
      <c r="AC625" s="2">
        <f t="shared" si="214"/>
        <v>2384.1010000000001</v>
      </c>
      <c r="AE625" s="9">
        <f t="shared" si="215"/>
        <v>3</v>
      </c>
      <c r="AF625" s="2">
        <f t="shared" si="216"/>
        <v>27067.616999999998</v>
      </c>
      <c r="AG625" s="2">
        <f t="shared" si="217"/>
        <v>14002.651</v>
      </c>
      <c r="AH625" s="2">
        <f t="shared" si="218"/>
        <v>15043.955000000014</v>
      </c>
      <c r="AI625" s="2">
        <f t="shared" si="219"/>
        <v>56114.223000000013</v>
      </c>
      <c r="AK625">
        <f t="shared" si="220"/>
        <v>9</v>
      </c>
      <c r="AL625">
        <f t="shared" si="221"/>
        <v>2022</v>
      </c>
      <c r="BL625" s="2">
        <v>2384.1010000000001</v>
      </c>
      <c r="BM625" s="2">
        <v>1467.5629999999999</v>
      </c>
      <c r="BN625" s="2">
        <v>1616.4</v>
      </c>
      <c r="BO625" s="2">
        <v>1848.2629999999999</v>
      </c>
      <c r="BP625" s="2">
        <v>1743.8630000000001</v>
      </c>
      <c r="BQ625" s="2">
        <v>1357.538</v>
      </c>
      <c r="BR625" s="2">
        <v>1493.4379999999999</v>
      </c>
      <c r="BS625" s="2">
        <v>1860.6379999999999</v>
      </c>
      <c r="BT625" s="2">
        <v>2267.663</v>
      </c>
      <c r="BU625" s="2">
        <v>3803.8509999999997</v>
      </c>
      <c r="BV625" s="2">
        <v>3702.6000000000004</v>
      </c>
      <c r="BW625" s="2">
        <v>3400.7629999999999</v>
      </c>
      <c r="BX625" s="2">
        <v>3469.5</v>
      </c>
      <c r="BY625" s="2">
        <v>3541.6129999999998</v>
      </c>
      <c r="BZ625" s="2">
        <v>3530.4749999999995</v>
      </c>
      <c r="CA625" s="2">
        <v>3461.0629999999996</v>
      </c>
      <c r="CB625" s="2">
        <v>3193.8760000000002</v>
      </c>
      <c r="CC625" s="2">
        <v>2873.8130000000001</v>
      </c>
      <c r="CD625" s="2">
        <v>3205.5749999999998</v>
      </c>
      <c r="CE625" s="2">
        <v>2758.8380000000002</v>
      </c>
      <c r="CF625" s="2">
        <v>2296.3510000000001</v>
      </c>
      <c r="CG625" s="2">
        <v>539.21299999999997</v>
      </c>
      <c r="CH625" s="2">
        <v>124.425</v>
      </c>
      <c r="CI625" s="2">
        <v>172.8</v>
      </c>
    </row>
    <row r="626" spans="1:87" x14ac:dyDescent="0.2">
      <c r="A626" s="11">
        <v>44812</v>
      </c>
      <c r="B626" s="12">
        <v>237.6</v>
      </c>
      <c r="C626" s="12">
        <v>248.4</v>
      </c>
      <c r="D626" s="12">
        <v>498.6</v>
      </c>
      <c r="E626" s="12">
        <v>2413.8000000000002</v>
      </c>
      <c r="F626" s="12">
        <v>2963.1379999999999</v>
      </c>
      <c r="G626" s="12">
        <v>3007.3510000000001</v>
      </c>
      <c r="H626" s="12">
        <v>3035.0259999999998</v>
      </c>
      <c r="I626" s="12">
        <v>3039.2999999999997</v>
      </c>
      <c r="J626" s="12">
        <v>1595.925</v>
      </c>
      <c r="K626" s="12">
        <v>2011.0509999999999</v>
      </c>
      <c r="L626" s="12">
        <v>1630.8</v>
      </c>
      <c r="M626" s="12">
        <v>1595.7</v>
      </c>
      <c r="N626" s="12">
        <v>1469.701</v>
      </c>
      <c r="O626" s="12">
        <v>1503.9009999999998</v>
      </c>
      <c r="P626" s="12">
        <v>1442.3630000000001</v>
      </c>
      <c r="Q626" s="12">
        <v>1139.8510000000001</v>
      </c>
      <c r="R626" s="12">
        <v>869.06299999999999</v>
      </c>
      <c r="S626" s="12">
        <v>2317.163</v>
      </c>
      <c r="T626" s="12">
        <v>2639.4749999999999</v>
      </c>
      <c r="U626" s="12">
        <v>1978.65</v>
      </c>
      <c r="V626" s="12">
        <v>1548</v>
      </c>
      <c r="W626" s="12">
        <v>1512</v>
      </c>
      <c r="X626" s="12">
        <v>1341</v>
      </c>
      <c r="Y626" s="12">
        <v>783</v>
      </c>
      <c r="AA626" s="2">
        <f t="shared" si="212"/>
        <v>3039.2999999999997</v>
      </c>
      <c r="AB626" s="2">
        <f t="shared" si="213"/>
        <v>1503.9009999999998</v>
      </c>
      <c r="AC626" s="2">
        <f t="shared" si="214"/>
        <v>3035.0259999999998</v>
      </c>
      <c r="AE626" s="9">
        <f t="shared" si="215"/>
        <v>4</v>
      </c>
      <c r="AF626" s="2">
        <f t="shared" si="216"/>
        <v>17677.127</v>
      </c>
      <c r="AG626" s="2">
        <f t="shared" si="217"/>
        <v>5555.8160000000007</v>
      </c>
      <c r="AH626" s="2">
        <f t="shared" si="218"/>
        <v>17587.915000000001</v>
      </c>
      <c r="AI626" s="2">
        <f t="shared" si="219"/>
        <v>40820.858</v>
      </c>
      <c r="AK626">
        <f t="shared" si="220"/>
        <v>9</v>
      </c>
      <c r="AL626">
        <f t="shared" si="221"/>
        <v>2022</v>
      </c>
      <c r="BL626" s="2">
        <v>237.6</v>
      </c>
      <c r="BM626" s="2">
        <v>248.4</v>
      </c>
      <c r="BN626" s="2">
        <v>498.6</v>
      </c>
      <c r="BO626" s="2">
        <v>2413.8000000000002</v>
      </c>
      <c r="BP626" s="2">
        <v>2963.1379999999999</v>
      </c>
      <c r="BQ626" s="2">
        <v>3007.3510000000001</v>
      </c>
      <c r="BR626" s="2">
        <v>3035.0259999999998</v>
      </c>
      <c r="BS626" s="2">
        <v>3039.2999999999997</v>
      </c>
      <c r="BT626" s="2">
        <v>1595.925</v>
      </c>
      <c r="BU626" s="2">
        <v>2011.0509999999999</v>
      </c>
      <c r="BV626" s="2">
        <v>1630.8</v>
      </c>
      <c r="BW626" s="2">
        <v>1595.7</v>
      </c>
      <c r="BX626" s="2">
        <v>1469.701</v>
      </c>
      <c r="BY626" s="2">
        <v>1503.9009999999998</v>
      </c>
      <c r="BZ626" s="2">
        <v>1442.3630000000001</v>
      </c>
      <c r="CA626" s="2">
        <v>1139.8510000000001</v>
      </c>
      <c r="CB626" s="2">
        <v>869.06299999999999</v>
      </c>
      <c r="CC626" s="2">
        <v>2317.163</v>
      </c>
      <c r="CD626" s="2">
        <v>2639.4749999999999</v>
      </c>
      <c r="CE626" s="2">
        <v>1978.65</v>
      </c>
      <c r="CF626" s="2">
        <v>1548</v>
      </c>
      <c r="CG626" s="2">
        <v>1512</v>
      </c>
      <c r="CH626" s="2">
        <v>1341</v>
      </c>
      <c r="CI626" s="2">
        <v>783</v>
      </c>
    </row>
    <row r="627" spans="1:87" x14ac:dyDescent="0.2">
      <c r="A627" s="11">
        <v>44813</v>
      </c>
      <c r="B627" s="12">
        <v>846</v>
      </c>
      <c r="C627" s="12">
        <v>1719</v>
      </c>
      <c r="D627" s="12">
        <v>1566</v>
      </c>
      <c r="E627" s="12">
        <v>1512</v>
      </c>
      <c r="F627" s="12">
        <v>1251</v>
      </c>
      <c r="G627" s="12">
        <v>27</v>
      </c>
      <c r="H627" s="12">
        <v>37.688000000000002</v>
      </c>
      <c r="I627" s="12">
        <v>1444.2749999999999</v>
      </c>
      <c r="J627" s="12">
        <v>1470.7129999999997</v>
      </c>
      <c r="K627" s="12">
        <v>3306.1509999999998</v>
      </c>
      <c r="L627" s="12">
        <v>3561.8629999999994</v>
      </c>
      <c r="M627" s="12">
        <v>3249.7879999999996</v>
      </c>
      <c r="N627" s="12">
        <v>3184.65</v>
      </c>
      <c r="O627" s="12">
        <v>3268.4629999999997</v>
      </c>
      <c r="P627" s="12">
        <v>3197.2500000000005</v>
      </c>
      <c r="Q627" s="12">
        <v>2912.4010000000003</v>
      </c>
      <c r="R627" s="12">
        <v>2960.4379999999996</v>
      </c>
      <c r="S627" s="12">
        <v>3197.9260000000004</v>
      </c>
      <c r="T627" s="12">
        <v>3628.3510000000001</v>
      </c>
      <c r="U627" s="12">
        <v>3703.3879999999995</v>
      </c>
      <c r="V627" s="12">
        <v>3233.1379999999999</v>
      </c>
      <c r="W627" s="12">
        <v>3023.7760000000003</v>
      </c>
      <c r="X627" s="12">
        <v>3070.3500000000004</v>
      </c>
      <c r="Y627" s="12">
        <v>2436.9760000000001</v>
      </c>
      <c r="AA627" s="2">
        <f t="shared" si="212"/>
        <v>3703.3879999999995</v>
      </c>
      <c r="AB627" s="2">
        <f t="shared" si="213"/>
        <v>3268.4629999999997</v>
      </c>
      <c r="AC627" s="2">
        <f t="shared" si="214"/>
        <v>3233.1379999999999</v>
      </c>
      <c r="AE627" s="9">
        <f t="shared" si="215"/>
        <v>5</v>
      </c>
      <c r="AF627" s="2">
        <f t="shared" si="216"/>
        <v>26522.892999999996</v>
      </c>
      <c r="AG627" s="2">
        <f t="shared" si="217"/>
        <v>12562.763999999999</v>
      </c>
      <c r="AH627" s="2">
        <f t="shared" si="218"/>
        <v>18722.928000000004</v>
      </c>
      <c r="AI627" s="2">
        <f t="shared" si="219"/>
        <v>57808.584999999999</v>
      </c>
      <c r="AK627">
        <f t="shared" si="220"/>
        <v>9</v>
      </c>
      <c r="AL627">
        <f t="shared" si="221"/>
        <v>2022</v>
      </c>
      <c r="BL627" s="2">
        <v>846</v>
      </c>
      <c r="BM627" s="2">
        <v>1719</v>
      </c>
      <c r="BN627" s="2">
        <v>1566</v>
      </c>
      <c r="BO627" s="2">
        <v>1512</v>
      </c>
      <c r="BP627" s="2">
        <v>1251</v>
      </c>
      <c r="BQ627" s="2">
        <v>27</v>
      </c>
      <c r="BR627" s="2">
        <v>37.688000000000002</v>
      </c>
      <c r="BS627" s="2">
        <v>1444.2749999999999</v>
      </c>
      <c r="BT627" s="2">
        <v>1470.7129999999997</v>
      </c>
      <c r="BU627" s="2">
        <v>3306.1509999999998</v>
      </c>
      <c r="BV627" s="2">
        <v>3561.8629999999994</v>
      </c>
      <c r="BW627" s="2">
        <v>3249.7879999999996</v>
      </c>
      <c r="BX627" s="2">
        <v>3184.65</v>
      </c>
      <c r="BY627" s="2">
        <v>3268.4629999999997</v>
      </c>
      <c r="BZ627" s="2">
        <v>3197.2500000000005</v>
      </c>
      <c r="CA627" s="2">
        <v>2912.4010000000003</v>
      </c>
      <c r="CB627" s="2">
        <v>2960.4379999999996</v>
      </c>
      <c r="CC627" s="2">
        <v>3197.9260000000004</v>
      </c>
      <c r="CD627" s="2">
        <v>3628.3510000000001</v>
      </c>
      <c r="CE627" s="2">
        <v>3703.3879999999995</v>
      </c>
      <c r="CF627" s="2">
        <v>3233.1379999999999</v>
      </c>
      <c r="CG627" s="2">
        <v>3023.7760000000003</v>
      </c>
      <c r="CH627" s="2">
        <v>3070.3500000000004</v>
      </c>
      <c r="CI627" s="2">
        <v>2436.9760000000001</v>
      </c>
    </row>
    <row r="628" spans="1:87" x14ac:dyDescent="0.2">
      <c r="A628" s="11">
        <v>44814</v>
      </c>
      <c r="B628" s="12">
        <v>2490.3009999999999</v>
      </c>
      <c r="C628" s="12">
        <v>2430.3379999999997</v>
      </c>
      <c r="D628" s="12">
        <v>2193.3000000000002</v>
      </c>
      <c r="E628" s="12">
        <v>2313.5630000000001</v>
      </c>
      <c r="F628" s="12">
        <v>2269.8000000000002</v>
      </c>
      <c r="G628" s="12">
        <v>1855.463</v>
      </c>
      <c r="H628" s="12">
        <v>2052.6759999999999</v>
      </c>
      <c r="I628" s="12">
        <v>1912.2750000000001</v>
      </c>
      <c r="J628" s="12">
        <v>1081.0129999999999</v>
      </c>
      <c r="K628" s="12">
        <v>2791.3509999999997</v>
      </c>
      <c r="L628" s="12">
        <v>3089.8130000000001</v>
      </c>
      <c r="M628" s="12">
        <v>3210.6379999999995</v>
      </c>
      <c r="N628" s="12">
        <v>3089.7000000000003</v>
      </c>
      <c r="O628" s="12">
        <v>3302.663</v>
      </c>
      <c r="P628" s="12">
        <v>3423.6010000000001</v>
      </c>
      <c r="Q628" s="12">
        <v>3196.5760000000005</v>
      </c>
      <c r="R628" s="12">
        <v>3161.25</v>
      </c>
      <c r="S628" s="12">
        <v>3044.8130000000001</v>
      </c>
      <c r="T628" s="12">
        <v>2768.8499999999995</v>
      </c>
      <c r="U628" s="12">
        <v>2403</v>
      </c>
      <c r="V628" s="12">
        <v>1134</v>
      </c>
      <c r="W628" s="12">
        <v>0</v>
      </c>
      <c r="X628" s="12">
        <v>0</v>
      </c>
      <c r="Y628" s="12">
        <v>0</v>
      </c>
      <c r="AA628" s="2">
        <f t="shared" si="212"/>
        <v>3210.6379999999995</v>
      </c>
      <c r="AB628" s="2">
        <f t="shared" si="213"/>
        <v>3423.6010000000001</v>
      </c>
      <c r="AC628" s="2">
        <f t="shared" si="214"/>
        <v>2490.3009999999999</v>
      </c>
      <c r="AE628" s="9">
        <f t="shared" si="215"/>
        <v>6</v>
      </c>
      <c r="AF628" s="2">
        <f t="shared" si="216"/>
        <v>23463.002999999997</v>
      </c>
      <c r="AG628" s="2">
        <f t="shared" si="217"/>
        <v>13012.54</v>
      </c>
      <c r="AH628" s="2">
        <f t="shared" si="218"/>
        <v>16739.440999999999</v>
      </c>
      <c r="AI628" s="2">
        <f t="shared" si="219"/>
        <v>53214.983999999997</v>
      </c>
      <c r="AK628">
        <f t="shared" si="220"/>
        <v>9</v>
      </c>
      <c r="AL628">
        <f t="shared" si="221"/>
        <v>2022</v>
      </c>
      <c r="BL628" s="2">
        <v>2490.3009999999999</v>
      </c>
      <c r="BM628" s="2">
        <v>2430.3379999999997</v>
      </c>
      <c r="BN628" s="2">
        <v>2193.3000000000002</v>
      </c>
      <c r="BO628" s="2">
        <v>2313.5630000000001</v>
      </c>
      <c r="BP628" s="2">
        <v>2269.8000000000002</v>
      </c>
      <c r="BQ628" s="2">
        <v>1855.463</v>
      </c>
      <c r="BR628" s="2">
        <v>2052.6759999999999</v>
      </c>
      <c r="BS628" s="2">
        <v>1912.2750000000001</v>
      </c>
      <c r="BT628" s="2">
        <v>1081.0129999999999</v>
      </c>
      <c r="BU628" s="2">
        <v>2791.3509999999997</v>
      </c>
      <c r="BV628" s="2">
        <v>3089.8130000000001</v>
      </c>
      <c r="BW628" s="2">
        <v>3210.6379999999995</v>
      </c>
      <c r="BX628" s="2">
        <v>3089.7000000000003</v>
      </c>
      <c r="BY628" s="2">
        <v>3302.663</v>
      </c>
      <c r="BZ628" s="2">
        <v>3423.6010000000001</v>
      </c>
      <c r="CA628" s="2">
        <v>3196.5760000000005</v>
      </c>
      <c r="CB628" s="2">
        <v>3161.25</v>
      </c>
      <c r="CC628" s="2">
        <v>3044.8130000000001</v>
      </c>
      <c r="CD628" s="2">
        <v>2768.8499999999995</v>
      </c>
      <c r="CE628" s="2">
        <v>2403</v>
      </c>
      <c r="CF628" s="2">
        <v>1134</v>
      </c>
      <c r="CG628" s="2">
        <v>0</v>
      </c>
      <c r="CH628" s="2">
        <v>0</v>
      </c>
      <c r="CI628" s="2">
        <v>0</v>
      </c>
    </row>
    <row r="629" spans="1:87" x14ac:dyDescent="0.2">
      <c r="A629" s="11">
        <v>44815</v>
      </c>
      <c r="B629" s="12">
        <v>0</v>
      </c>
      <c r="C629" s="12">
        <v>0</v>
      </c>
      <c r="D629" s="12">
        <v>0</v>
      </c>
      <c r="E629" s="12">
        <v>0</v>
      </c>
      <c r="F629" s="12">
        <v>0</v>
      </c>
      <c r="G629" s="12">
        <v>81</v>
      </c>
      <c r="H629" s="12">
        <v>0</v>
      </c>
      <c r="I629" s="12">
        <v>0</v>
      </c>
      <c r="J629" s="12">
        <v>2.363</v>
      </c>
      <c r="K629" s="12">
        <v>704.25</v>
      </c>
      <c r="L629" s="12">
        <v>2815.4249999999997</v>
      </c>
      <c r="M629" s="12">
        <v>2800.5749999999998</v>
      </c>
      <c r="N629" s="12">
        <v>2853.788</v>
      </c>
      <c r="O629" s="12">
        <v>2635.8750000000005</v>
      </c>
      <c r="P629" s="12">
        <v>2654.8879999999999</v>
      </c>
      <c r="Q629" s="12">
        <v>2548.0129999999999</v>
      </c>
      <c r="R629" s="12">
        <v>3008.1379999999999</v>
      </c>
      <c r="S629" s="12">
        <v>2266.875</v>
      </c>
      <c r="T629" s="12">
        <v>2167.8760000000002</v>
      </c>
      <c r="U629" s="12">
        <v>2519.8879999999999</v>
      </c>
      <c r="V629" s="12">
        <v>2067.1880000000001</v>
      </c>
      <c r="W629" s="12">
        <v>1526.4</v>
      </c>
      <c r="X629" s="12">
        <v>1639.2370000000001</v>
      </c>
      <c r="Y629" s="12">
        <v>1234.576</v>
      </c>
      <c r="AA629" s="2">
        <f t="shared" si="212"/>
        <v>0</v>
      </c>
      <c r="AB629" s="2">
        <f t="shared" si="213"/>
        <v>3008.1379999999999</v>
      </c>
      <c r="AC629" s="2">
        <f t="shared" si="214"/>
        <v>2067.1880000000001</v>
      </c>
      <c r="AE629" s="9">
        <f t="shared" si="215"/>
        <v>7</v>
      </c>
      <c r="AF629" s="2">
        <f t="shared" si="216"/>
        <v>0</v>
      </c>
      <c r="AG629" s="2">
        <f t="shared" si="217"/>
        <v>26977.953999999998</v>
      </c>
      <c r="AH629" s="2">
        <f t="shared" si="218"/>
        <v>6548.4010000000053</v>
      </c>
      <c r="AI629" s="2">
        <f t="shared" si="219"/>
        <v>33526.355000000003</v>
      </c>
      <c r="AK629">
        <f t="shared" si="220"/>
        <v>9</v>
      </c>
      <c r="AL629">
        <f t="shared" si="221"/>
        <v>2022</v>
      </c>
      <c r="BL629" s="2">
        <v>0</v>
      </c>
      <c r="BM629" s="2">
        <v>0</v>
      </c>
      <c r="BN629" s="2">
        <v>0</v>
      </c>
      <c r="BO629" s="2">
        <v>0</v>
      </c>
      <c r="BP629" s="2">
        <v>0</v>
      </c>
      <c r="BQ629" s="2">
        <v>81</v>
      </c>
      <c r="BR629" s="2">
        <v>0</v>
      </c>
      <c r="BS629" s="2">
        <v>0</v>
      </c>
      <c r="BT629" s="2">
        <v>2.363</v>
      </c>
      <c r="BU629" s="2">
        <v>704.25</v>
      </c>
      <c r="BV629" s="2">
        <v>2815.4249999999997</v>
      </c>
      <c r="BW629" s="2">
        <v>2800.5749999999998</v>
      </c>
      <c r="BX629" s="2">
        <v>2853.788</v>
      </c>
      <c r="BY629" s="2">
        <v>2635.8750000000005</v>
      </c>
      <c r="BZ629" s="2">
        <v>2654.8879999999999</v>
      </c>
      <c r="CA629" s="2">
        <v>2548.0129999999999</v>
      </c>
      <c r="CB629" s="2">
        <v>3008.1379999999999</v>
      </c>
      <c r="CC629" s="2">
        <v>2266.875</v>
      </c>
      <c r="CD629" s="2">
        <v>2167.8760000000002</v>
      </c>
      <c r="CE629" s="2">
        <v>2519.8879999999999</v>
      </c>
      <c r="CF629" s="2">
        <v>2067.1880000000001</v>
      </c>
      <c r="CG629" s="2">
        <v>1526.4</v>
      </c>
      <c r="CH629" s="2">
        <v>1639.2370000000001</v>
      </c>
      <c r="CI629" s="2">
        <v>1234.576</v>
      </c>
    </row>
    <row r="630" spans="1:87" x14ac:dyDescent="0.2">
      <c r="A630" s="11">
        <v>44816</v>
      </c>
      <c r="B630" s="12">
        <v>259.2</v>
      </c>
      <c r="C630" s="12">
        <v>540</v>
      </c>
      <c r="D630" s="12">
        <v>232.2</v>
      </c>
      <c r="E630" s="12">
        <v>0</v>
      </c>
      <c r="F630" s="12">
        <v>0</v>
      </c>
      <c r="G630" s="12">
        <v>9</v>
      </c>
      <c r="H630" s="12">
        <v>0</v>
      </c>
      <c r="I630" s="12">
        <v>0</v>
      </c>
      <c r="J630" s="12">
        <v>0</v>
      </c>
      <c r="K630" s="12">
        <v>0</v>
      </c>
      <c r="L630" s="12">
        <v>112.38800000000001</v>
      </c>
      <c r="M630" s="12">
        <v>1697.288</v>
      </c>
      <c r="N630" s="12">
        <v>3183.9760000000001</v>
      </c>
      <c r="O630" s="12">
        <v>3040.6510000000003</v>
      </c>
      <c r="P630" s="12">
        <v>2608.201</v>
      </c>
      <c r="Q630" s="12">
        <v>2439</v>
      </c>
      <c r="R630" s="12">
        <v>2441.25</v>
      </c>
      <c r="S630" s="12">
        <v>2472.2999999999997</v>
      </c>
      <c r="T630" s="12">
        <v>2999.4759999999997</v>
      </c>
      <c r="U630" s="12">
        <v>3062.4759999999997</v>
      </c>
      <c r="V630" s="12">
        <v>2907.2249999999999</v>
      </c>
      <c r="W630" s="12">
        <v>2806.7629999999999</v>
      </c>
      <c r="X630" s="12">
        <v>2813.1759999999999</v>
      </c>
      <c r="Y630" s="12">
        <v>2790.3380000000002</v>
      </c>
      <c r="AA630" s="2">
        <f t="shared" si="212"/>
        <v>0</v>
      </c>
      <c r="AB630" s="2">
        <f t="shared" si="213"/>
        <v>3183.9760000000001</v>
      </c>
      <c r="AC630" s="2">
        <f t="shared" si="214"/>
        <v>2907.2249999999999</v>
      </c>
      <c r="AE630" s="9">
        <f t="shared" si="215"/>
        <v>1</v>
      </c>
      <c r="AF630" s="2">
        <f t="shared" si="216"/>
        <v>0</v>
      </c>
      <c r="AG630" s="2">
        <f t="shared" si="217"/>
        <v>24057.005999999998</v>
      </c>
      <c r="AH630" s="2">
        <f t="shared" si="218"/>
        <v>12357.901999999998</v>
      </c>
      <c r="AI630" s="2">
        <f t="shared" si="219"/>
        <v>36414.907999999996</v>
      </c>
      <c r="AK630">
        <f t="shared" si="220"/>
        <v>9</v>
      </c>
      <c r="AL630">
        <f t="shared" si="221"/>
        <v>2022</v>
      </c>
      <c r="BL630" s="2">
        <v>259.2</v>
      </c>
      <c r="BM630" s="2">
        <v>540</v>
      </c>
      <c r="BN630" s="2">
        <v>232.2</v>
      </c>
      <c r="BO630" s="2">
        <v>0</v>
      </c>
      <c r="BP630" s="2">
        <v>0</v>
      </c>
      <c r="BQ630" s="2">
        <v>9</v>
      </c>
      <c r="BR630" s="2">
        <v>0</v>
      </c>
      <c r="BS630" s="2">
        <v>0</v>
      </c>
      <c r="BT630" s="2">
        <v>0</v>
      </c>
      <c r="BU630" s="2">
        <v>0</v>
      </c>
      <c r="BV630" s="2">
        <v>112.38800000000001</v>
      </c>
      <c r="BW630" s="2">
        <v>1697.288</v>
      </c>
      <c r="BX630" s="2">
        <v>3183.9760000000001</v>
      </c>
      <c r="BY630" s="2">
        <v>3040.6510000000003</v>
      </c>
      <c r="BZ630" s="2">
        <v>2608.201</v>
      </c>
      <c r="CA630" s="2">
        <v>2439</v>
      </c>
      <c r="CB630" s="2">
        <v>2441.25</v>
      </c>
      <c r="CC630" s="2">
        <v>2472.2999999999997</v>
      </c>
      <c r="CD630" s="2">
        <v>2999.4759999999997</v>
      </c>
      <c r="CE630" s="2">
        <v>3062.4759999999997</v>
      </c>
      <c r="CF630" s="2">
        <v>2907.2249999999999</v>
      </c>
      <c r="CG630" s="2">
        <v>2806.7629999999999</v>
      </c>
      <c r="CH630" s="2">
        <v>2813.1759999999999</v>
      </c>
      <c r="CI630" s="2">
        <v>2790.3380000000002</v>
      </c>
    </row>
    <row r="631" spans="1:87" x14ac:dyDescent="0.2">
      <c r="A631" s="7">
        <v>44817</v>
      </c>
      <c r="B631" s="2">
        <v>2775.15</v>
      </c>
      <c r="C631" s="2">
        <v>2757.15</v>
      </c>
      <c r="D631" s="2">
        <v>2780.1</v>
      </c>
      <c r="E631" s="2">
        <v>2760.2999999999997</v>
      </c>
      <c r="F631" s="2">
        <v>2771.663</v>
      </c>
      <c r="G631" s="2">
        <v>2768.8510000000001</v>
      </c>
      <c r="H631" s="2">
        <v>2806.2</v>
      </c>
      <c r="I631" s="2">
        <v>2504.9259999999999</v>
      </c>
      <c r="J631" s="2">
        <v>1374.5260000000001</v>
      </c>
      <c r="K631" s="2">
        <v>1085.175</v>
      </c>
      <c r="L631" s="2">
        <v>223.76300000000001</v>
      </c>
      <c r="M631" s="2">
        <v>174.03799999999998</v>
      </c>
      <c r="N631" s="2">
        <v>47.25</v>
      </c>
      <c r="O631" s="2">
        <v>0.78800000000000003</v>
      </c>
      <c r="P631" s="2">
        <v>54</v>
      </c>
      <c r="Q631" s="2">
        <v>27</v>
      </c>
      <c r="R631" s="2">
        <v>396</v>
      </c>
      <c r="S631" s="2">
        <v>37.799999999999997</v>
      </c>
      <c r="T631" s="2">
        <v>313.2</v>
      </c>
      <c r="U631" s="2">
        <v>129.6</v>
      </c>
      <c r="V631" s="2">
        <v>0</v>
      </c>
      <c r="W631" s="2">
        <v>0</v>
      </c>
      <c r="X631" s="2">
        <v>0</v>
      </c>
      <c r="Y631" s="2">
        <v>0</v>
      </c>
      <c r="AA631" s="2">
        <f t="shared" si="212"/>
        <v>2504.9259999999999</v>
      </c>
      <c r="AB631" s="2">
        <f t="shared" si="213"/>
        <v>54</v>
      </c>
      <c r="AC631" s="2">
        <f t="shared" si="214"/>
        <v>2806.2</v>
      </c>
      <c r="AE631" s="9">
        <f t="shared" si="215"/>
        <v>2</v>
      </c>
      <c r="AF631" s="2">
        <f t="shared" si="216"/>
        <v>6239.0280000000002</v>
      </c>
      <c r="AG631" s="2">
        <f t="shared" si="217"/>
        <v>129.03800000000001</v>
      </c>
      <c r="AH631" s="2">
        <f t="shared" si="218"/>
        <v>19419.413999999997</v>
      </c>
      <c r="AI631" s="2">
        <f t="shared" si="219"/>
        <v>25787.48</v>
      </c>
      <c r="AK631">
        <f t="shared" si="220"/>
        <v>9</v>
      </c>
      <c r="AL631">
        <f t="shared" si="221"/>
        <v>2022</v>
      </c>
      <c r="BL631" s="2">
        <v>2775.15</v>
      </c>
      <c r="BM631" s="2">
        <v>2757.15</v>
      </c>
      <c r="BN631" s="2">
        <v>2780.1</v>
      </c>
      <c r="BO631" s="2">
        <v>2760.2999999999997</v>
      </c>
      <c r="BP631" s="2">
        <v>2771.663</v>
      </c>
      <c r="BQ631" s="2">
        <v>2768.8510000000001</v>
      </c>
      <c r="BR631" s="2">
        <v>2806.2</v>
      </c>
      <c r="BS631" s="2">
        <v>2504.9259999999999</v>
      </c>
      <c r="BT631" s="2">
        <v>1374.5260000000001</v>
      </c>
      <c r="BU631" s="2">
        <v>1085.175</v>
      </c>
      <c r="BV631" s="2">
        <v>223.76300000000001</v>
      </c>
      <c r="BW631" s="2">
        <v>174.03799999999998</v>
      </c>
      <c r="BX631" s="2">
        <v>47.25</v>
      </c>
      <c r="BY631" s="2">
        <v>0.78800000000000003</v>
      </c>
      <c r="BZ631" s="2">
        <v>54</v>
      </c>
      <c r="CA631" s="2">
        <v>27</v>
      </c>
      <c r="CB631" s="2">
        <v>396</v>
      </c>
      <c r="CC631" s="2">
        <v>37.799999999999997</v>
      </c>
      <c r="CD631" s="2">
        <v>313.2</v>
      </c>
      <c r="CE631" s="2">
        <v>129.6</v>
      </c>
      <c r="CF631" s="2">
        <v>0</v>
      </c>
      <c r="CG631" s="2">
        <v>0</v>
      </c>
      <c r="CH631" s="2">
        <v>0</v>
      </c>
      <c r="CI631" s="2">
        <v>0</v>
      </c>
    </row>
    <row r="632" spans="1:87" x14ac:dyDescent="0.2">
      <c r="A632" s="7">
        <v>44818</v>
      </c>
      <c r="B632" s="2">
        <v>0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34.200000000000003</v>
      </c>
      <c r="R632" s="2">
        <v>48.6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AA632" s="2">
        <f t="shared" si="212"/>
        <v>48.6</v>
      </c>
      <c r="AB632" s="2">
        <f t="shared" si="213"/>
        <v>34.200000000000003</v>
      </c>
      <c r="AC632" s="2">
        <f t="shared" si="214"/>
        <v>0</v>
      </c>
      <c r="AE632" s="9">
        <f t="shared" si="215"/>
        <v>3</v>
      </c>
      <c r="AF632" s="2">
        <f t="shared" si="216"/>
        <v>48.6</v>
      </c>
      <c r="AG632" s="2">
        <f t="shared" si="217"/>
        <v>34.200000000000003</v>
      </c>
      <c r="AH632" s="2">
        <f t="shared" si="218"/>
        <v>0</v>
      </c>
      <c r="AI632" s="2">
        <f t="shared" si="219"/>
        <v>82.800000000000011</v>
      </c>
      <c r="AK632">
        <f t="shared" si="220"/>
        <v>9</v>
      </c>
      <c r="AL632">
        <f t="shared" si="221"/>
        <v>2022</v>
      </c>
      <c r="BL632" s="2">
        <v>0</v>
      </c>
      <c r="BM632" s="2">
        <v>0</v>
      </c>
      <c r="BN632" s="2">
        <v>0</v>
      </c>
      <c r="BO632" s="2">
        <v>0</v>
      </c>
      <c r="BP632" s="2">
        <v>0</v>
      </c>
      <c r="BQ632" s="2">
        <v>0</v>
      </c>
      <c r="BR632" s="2">
        <v>0</v>
      </c>
      <c r="BS632" s="2">
        <v>0</v>
      </c>
      <c r="BT632" s="2">
        <v>0</v>
      </c>
      <c r="BU632" s="2">
        <v>0</v>
      </c>
      <c r="BV632" s="2">
        <v>0</v>
      </c>
      <c r="BW632" s="2">
        <v>0</v>
      </c>
      <c r="BX632" s="2">
        <v>0</v>
      </c>
      <c r="BY632" s="2">
        <v>0</v>
      </c>
      <c r="BZ632" s="2">
        <v>0</v>
      </c>
      <c r="CA632" s="2">
        <v>34.200000000000003</v>
      </c>
      <c r="CB632" s="2">
        <v>48.6</v>
      </c>
      <c r="CC632" s="2">
        <v>0</v>
      </c>
      <c r="CD632" s="2">
        <v>0</v>
      </c>
      <c r="CE632" s="2">
        <v>0</v>
      </c>
      <c r="CF632" s="2">
        <v>0</v>
      </c>
      <c r="CG632" s="2">
        <v>0</v>
      </c>
      <c r="CH632" s="2">
        <v>0</v>
      </c>
      <c r="CI632" s="2">
        <v>0</v>
      </c>
    </row>
    <row r="633" spans="1:87" x14ac:dyDescent="0.2">
      <c r="A633" s="7">
        <v>44819</v>
      </c>
      <c r="B633" s="2">
        <v>0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AA633" s="2">
        <f t="shared" si="212"/>
        <v>0</v>
      </c>
      <c r="AB633" s="2">
        <f t="shared" si="213"/>
        <v>0</v>
      </c>
      <c r="AC633" s="2">
        <f t="shared" si="214"/>
        <v>0</v>
      </c>
      <c r="AE633" s="9">
        <f t="shared" si="215"/>
        <v>4</v>
      </c>
      <c r="AF633" s="2">
        <f t="shared" si="216"/>
        <v>0</v>
      </c>
      <c r="AG633" s="2">
        <f t="shared" si="217"/>
        <v>0</v>
      </c>
      <c r="AH633" s="2">
        <f t="shared" si="218"/>
        <v>0</v>
      </c>
      <c r="AI633" s="2">
        <f t="shared" si="219"/>
        <v>0</v>
      </c>
      <c r="AK633">
        <f t="shared" si="220"/>
        <v>9</v>
      </c>
      <c r="AL633">
        <f t="shared" si="221"/>
        <v>2022</v>
      </c>
      <c r="BL633" s="2">
        <v>0</v>
      </c>
      <c r="BM633" s="2">
        <v>0</v>
      </c>
      <c r="BN633" s="2">
        <v>0</v>
      </c>
      <c r="BO633" s="2">
        <v>0</v>
      </c>
      <c r="BP633" s="2">
        <v>0</v>
      </c>
      <c r="BQ633" s="2">
        <v>0</v>
      </c>
      <c r="BR633" s="2">
        <v>0</v>
      </c>
      <c r="BS633" s="2">
        <v>0</v>
      </c>
      <c r="BT633" s="2">
        <v>0</v>
      </c>
      <c r="BU633" s="2">
        <v>0</v>
      </c>
      <c r="BV633" s="2">
        <v>0</v>
      </c>
      <c r="BW633" s="2">
        <v>0</v>
      </c>
      <c r="BX633" s="2">
        <v>0</v>
      </c>
      <c r="BY633" s="2">
        <v>0</v>
      </c>
      <c r="BZ633" s="2">
        <v>0</v>
      </c>
      <c r="CA633" s="2">
        <v>0</v>
      </c>
      <c r="CB633" s="2">
        <v>0</v>
      </c>
      <c r="CC633" s="2">
        <v>0</v>
      </c>
      <c r="CD633" s="2">
        <v>0</v>
      </c>
      <c r="CE633" s="2">
        <v>0</v>
      </c>
      <c r="CF633" s="2">
        <v>0</v>
      </c>
      <c r="CG633" s="2">
        <v>0</v>
      </c>
      <c r="CH633" s="2">
        <v>0</v>
      </c>
      <c r="CI633" s="2">
        <v>0</v>
      </c>
    </row>
    <row r="634" spans="1:87" x14ac:dyDescent="0.2">
      <c r="A634" s="7">
        <v>44820</v>
      </c>
      <c r="B634" s="2">
        <v>0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AA634" s="2">
        <f t="shared" si="212"/>
        <v>0</v>
      </c>
      <c r="AB634" s="2">
        <f t="shared" si="213"/>
        <v>0</v>
      </c>
      <c r="AC634" s="2">
        <f t="shared" si="214"/>
        <v>0</v>
      </c>
      <c r="AE634" s="9">
        <f t="shared" si="215"/>
        <v>5</v>
      </c>
      <c r="AF634" s="2">
        <f t="shared" si="216"/>
        <v>0</v>
      </c>
      <c r="AG634" s="2">
        <f t="shared" si="217"/>
        <v>0</v>
      </c>
      <c r="AH634" s="2">
        <f t="shared" si="218"/>
        <v>0</v>
      </c>
      <c r="AI634" s="2">
        <f t="shared" si="219"/>
        <v>0</v>
      </c>
      <c r="AK634">
        <f t="shared" si="220"/>
        <v>9</v>
      </c>
      <c r="AL634">
        <f t="shared" si="221"/>
        <v>2022</v>
      </c>
      <c r="BL634" s="2">
        <v>0</v>
      </c>
      <c r="BM634" s="2">
        <v>0</v>
      </c>
      <c r="BN634" s="2">
        <v>0</v>
      </c>
      <c r="BO634" s="2">
        <v>0</v>
      </c>
      <c r="BP634" s="2">
        <v>0</v>
      </c>
      <c r="BQ634" s="2">
        <v>0</v>
      </c>
      <c r="BR634" s="2">
        <v>0</v>
      </c>
      <c r="BS634" s="2">
        <v>0</v>
      </c>
      <c r="BT634" s="2">
        <v>0</v>
      </c>
      <c r="BU634" s="2">
        <v>0</v>
      </c>
      <c r="BV634" s="2">
        <v>0</v>
      </c>
      <c r="BW634" s="2">
        <v>0</v>
      </c>
      <c r="BX634" s="2">
        <v>0</v>
      </c>
      <c r="BY634" s="2">
        <v>0</v>
      </c>
      <c r="BZ634" s="2">
        <v>0</v>
      </c>
      <c r="CA634" s="2">
        <v>0</v>
      </c>
      <c r="CB634" s="2">
        <v>0</v>
      </c>
      <c r="CC634" s="2">
        <v>0</v>
      </c>
      <c r="CD634" s="2">
        <v>0</v>
      </c>
      <c r="CE634" s="2">
        <v>0</v>
      </c>
      <c r="CF634" s="2">
        <v>0</v>
      </c>
      <c r="CG634" s="2">
        <v>0</v>
      </c>
      <c r="CH634" s="2">
        <v>0</v>
      </c>
      <c r="CI634" s="2">
        <v>0</v>
      </c>
    </row>
    <row r="635" spans="1:87" x14ac:dyDescent="0.2">
      <c r="A635" s="7">
        <v>44821</v>
      </c>
      <c r="B635" s="2">
        <v>0</v>
      </c>
      <c r="C635" s="2">
        <v>0</v>
      </c>
      <c r="D635" s="2">
        <v>0</v>
      </c>
      <c r="E635" s="2">
        <v>0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5.4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AA635" s="2">
        <f t="shared" si="212"/>
        <v>0</v>
      </c>
      <c r="AB635" s="2">
        <f t="shared" si="213"/>
        <v>5.4</v>
      </c>
      <c r="AC635" s="2">
        <f t="shared" si="214"/>
        <v>0</v>
      </c>
      <c r="AE635" s="9">
        <f t="shared" si="215"/>
        <v>6</v>
      </c>
      <c r="AF635" s="2">
        <f t="shared" si="216"/>
        <v>0</v>
      </c>
      <c r="AG635" s="2">
        <f t="shared" si="217"/>
        <v>5.4</v>
      </c>
      <c r="AH635" s="2">
        <f t="shared" si="218"/>
        <v>0</v>
      </c>
      <c r="AI635" s="2">
        <f t="shared" si="219"/>
        <v>5.4</v>
      </c>
      <c r="AK635">
        <f t="shared" si="220"/>
        <v>9</v>
      </c>
      <c r="AL635">
        <f t="shared" si="221"/>
        <v>2022</v>
      </c>
      <c r="BL635" s="2">
        <v>0</v>
      </c>
      <c r="BM635" s="2">
        <v>0</v>
      </c>
      <c r="BN635" s="2">
        <v>0</v>
      </c>
      <c r="BO635" s="2">
        <v>0</v>
      </c>
      <c r="BP635" s="2">
        <v>0</v>
      </c>
      <c r="BQ635" s="2">
        <v>0</v>
      </c>
      <c r="BR635" s="2">
        <v>0</v>
      </c>
      <c r="BS635" s="2">
        <v>0</v>
      </c>
      <c r="BT635" s="2">
        <v>0</v>
      </c>
      <c r="BU635" s="2">
        <v>0</v>
      </c>
      <c r="BV635" s="2">
        <v>0</v>
      </c>
      <c r="BW635" s="2">
        <v>0</v>
      </c>
      <c r="BX635" s="2">
        <v>5.4</v>
      </c>
      <c r="BY635" s="2">
        <v>0</v>
      </c>
      <c r="BZ635" s="2">
        <v>0</v>
      </c>
      <c r="CA635" s="2">
        <v>0</v>
      </c>
      <c r="CB635" s="2">
        <v>0</v>
      </c>
      <c r="CC635" s="2">
        <v>0</v>
      </c>
      <c r="CD635" s="2">
        <v>0</v>
      </c>
      <c r="CE635" s="2">
        <v>0</v>
      </c>
      <c r="CF635" s="2">
        <v>0</v>
      </c>
      <c r="CG635" s="2">
        <v>0</v>
      </c>
      <c r="CH635" s="2">
        <v>0</v>
      </c>
      <c r="CI635" s="2">
        <v>0</v>
      </c>
    </row>
    <row r="636" spans="1:87" x14ac:dyDescent="0.2">
      <c r="A636" s="7">
        <v>44822</v>
      </c>
      <c r="B636" s="2">
        <v>0</v>
      </c>
      <c r="C636" s="2">
        <v>0</v>
      </c>
      <c r="D636" s="2">
        <v>0</v>
      </c>
      <c r="E636" s="2">
        <v>0</v>
      </c>
      <c r="F636" s="2">
        <v>239.4</v>
      </c>
      <c r="G636" s="2">
        <v>1027.0129999999999</v>
      </c>
      <c r="H636" s="2">
        <v>887.51300000000003</v>
      </c>
      <c r="I636" s="2">
        <v>1122.0740000000001</v>
      </c>
      <c r="J636" s="2">
        <v>1187.55</v>
      </c>
      <c r="K636" s="2">
        <v>110.13800000000001</v>
      </c>
      <c r="L636" s="2">
        <v>36.225000000000001</v>
      </c>
      <c r="M636" s="2">
        <v>245.70100000000002</v>
      </c>
      <c r="N636" s="2">
        <v>1182.826</v>
      </c>
      <c r="O636" s="2">
        <v>1857.825</v>
      </c>
      <c r="P636" s="2">
        <v>822.26300000000003</v>
      </c>
      <c r="Q636" s="2">
        <v>1433.0259999999998</v>
      </c>
      <c r="R636" s="2">
        <v>1559.588</v>
      </c>
      <c r="S636" s="2">
        <v>978.30099999999993</v>
      </c>
      <c r="T636" s="2">
        <v>2056.3879999999999</v>
      </c>
      <c r="U636" s="2">
        <v>2931.6379999999999</v>
      </c>
      <c r="V636" s="2">
        <v>1110.825</v>
      </c>
      <c r="W636" s="2">
        <v>1334.3630000000001</v>
      </c>
      <c r="X636" s="2">
        <v>744.75099999999986</v>
      </c>
      <c r="Y636" s="2">
        <v>388.8</v>
      </c>
      <c r="AA636" s="2">
        <f t="shared" si="212"/>
        <v>0</v>
      </c>
      <c r="AB636" s="2">
        <f t="shared" si="213"/>
        <v>2931.6379999999999</v>
      </c>
      <c r="AC636" s="2">
        <f t="shared" si="214"/>
        <v>1334.3630000000001</v>
      </c>
      <c r="AE636" s="9">
        <f t="shared" si="215"/>
        <v>7</v>
      </c>
      <c r="AF636" s="2">
        <f t="shared" si="216"/>
        <v>0</v>
      </c>
      <c r="AG636" s="2">
        <f t="shared" si="217"/>
        <v>15523.542999999998</v>
      </c>
      <c r="AH636" s="2">
        <f t="shared" si="218"/>
        <v>5732.6650000000009</v>
      </c>
      <c r="AI636" s="2">
        <f t="shared" si="219"/>
        <v>21256.207999999999</v>
      </c>
      <c r="AK636">
        <f t="shared" si="220"/>
        <v>9</v>
      </c>
      <c r="AL636">
        <f t="shared" si="221"/>
        <v>2022</v>
      </c>
      <c r="BL636" s="2">
        <v>0</v>
      </c>
      <c r="BM636" s="2">
        <v>0</v>
      </c>
      <c r="BN636" s="2">
        <v>0</v>
      </c>
      <c r="BO636" s="2">
        <v>0</v>
      </c>
      <c r="BP636" s="2">
        <v>239.4</v>
      </c>
      <c r="BQ636" s="2">
        <v>1027.0129999999999</v>
      </c>
      <c r="BR636" s="2">
        <v>887.51300000000003</v>
      </c>
      <c r="BS636" s="2">
        <v>1122.0740000000001</v>
      </c>
      <c r="BT636" s="2">
        <v>1187.55</v>
      </c>
      <c r="BU636" s="2">
        <v>110.13800000000001</v>
      </c>
      <c r="BV636" s="2">
        <v>36.225000000000001</v>
      </c>
      <c r="BW636" s="2">
        <v>245.70100000000002</v>
      </c>
      <c r="BX636" s="2">
        <v>1182.826</v>
      </c>
      <c r="BY636" s="2">
        <v>1857.825</v>
      </c>
      <c r="BZ636" s="2">
        <v>822.26300000000003</v>
      </c>
      <c r="CA636" s="2">
        <v>1433.0259999999998</v>
      </c>
      <c r="CB636" s="2">
        <v>1559.588</v>
      </c>
      <c r="CC636" s="2">
        <v>978.30099999999993</v>
      </c>
      <c r="CD636" s="2">
        <v>2056.3879999999999</v>
      </c>
      <c r="CE636" s="2">
        <v>2931.6379999999999</v>
      </c>
      <c r="CF636" s="2">
        <v>1110.825</v>
      </c>
      <c r="CG636" s="2">
        <v>1334.3630000000001</v>
      </c>
      <c r="CH636" s="2">
        <v>744.75099999999986</v>
      </c>
      <c r="CI636" s="2">
        <v>388.8</v>
      </c>
    </row>
    <row r="637" spans="1:87" x14ac:dyDescent="0.2">
      <c r="A637" s="7">
        <v>44823</v>
      </c>
      <c r="B637" s="2">
        <v>183.6</v>
      </c>
      <c r="C637" s="2">
        <v>113.4</v>
      </c>
      <c r="D637" s="2">
        <v>621</v>
      </c>
      <c r="E637" s="2">
        <v>583.19999999999993</v>
      </c>
      <c r="F637" s="2">
        <v>253.8</v>
      </c>
      <c r="G637" s="2">
        <v>0</v>
      </c>
      <c r="H637" s="2">
        <v>54</v>
      </c>
      <c r="I637" s="2">
        <v>491.17500000000001</v>
      </c>
      <c r="J637" s="2">
        <v>208.8</v>
      </c>
      <c r="K637" s="2">
        <v>1704.4879999999998</v>
      </c>
      <c r="L637" s="2">
        <v>3552.1880000000001</v>
      </c>
      <c r="M637" s="2">
        <v>3803.5129999999995</v>
      </c>
      <c r="N637" s="2">
        <v>3534.1880000000001</v>
      </c>
      <c r="O637" s="2">
        <v>2864.1379999999995</v>
      </c>
      <c r="P637" s="2">
        <v>3432.2629999999999</v>
      </c>
      <c r="Q637" s="2">
        <v>3198.1510000000003</v>
      </c>
      <c r="R637" s="2">
        <v>2063.9250000000002</v>
      </c>
      <c r="S637" s="2">
        <v>637.98800000000006</v>
      </c>
      <c r="T637" s="2">
        <v>495</v>
      </c>
      <c r="U637" s="2">
        <v>74.363</v>
      </c>
      <c r="V637" s="2">
        <v>692.77600000000007</v>
      </c>
      <c r="W637" s="2">
        <v>790.875</v>
      </c>
      <c r="X637" s="2">
        <v>0</v>
      </c>
      <c r="Y637" s="2">
        <v>927</v>
      </c>
      <c r="AA637" s="2">
        <f t="shared" si="212"/>
        <v>0</v>
      </c>
      <c r="AB637" s="2">
        <f t="shared" si="213"/>
        <v>3803.5129999999995</v>
      </c>
      <c r="AC637" s="2">
        <f t="shared" si="214"/>
        <v>927</v>
      </c>
      <c r="AE637" s="9">
        <f t="shared" si="215"/>
        <v>1</v>
      </c>
      <c r="AF637" s="2">
        <f t="shared" si="216"/>
        <v>0</v>
      </c>
      <c r="AG637" s="2">
        <f t="shared" si="217"/>
        <v>26060.18</v>
      </c>
      <c r="AH637" s="2">
        <f t="shared" si="218"/>
        <v>4219.6510000000017</v>
      </c>
      <c r="AI637" s="2">
        <f t="shared" si="219"/>
        <v>30279.831000000002</v>
      </c>
      <c r="AK637">
        <f t="shared" si="220"/>
        <v>9</v>
      </c>
      <c r="AL637">
        <f t="shared" si="221"/>
        <v>2022</v>
      </c>
      <c r="BL637" s="2">
        <v>183.6</v>
      </c>
      <c r="BM637" s="2">
        <v>113.4</v>
      </c>
      <c r="BN637" s="2">
        <v>621</v>
      </c>
      <c r="BO637" s="2">
        <v>583.19999999999993</v>
      </c>
      <c r="BP637" s="2">
        <v>253.8</v>
      </c>
      <c r="BQ637" s="2">
        <v>0</v>
      </c>
      <c r="BR637" s="2">
        <v>54</v>
      </c>
      <c r="BS637" s="2">
        <v>491.17500000000001</v>
      </c>
      <c r="BT637" s="2">
        <v>208.8</v>
      </c>
      <c r="BU637" s="2">
        <v>1704.4879999999998</v>
      </c>
      <c r="BV637" s="2">
        <v>3552.1880000000001</v>
      </c>
      <c r="BW637" s="2">
        <v>3803.5129999999995</v>
      </c>
      <c r="BX637" s="2">
        <v>3534.1880000000001</v>
      </c>
      <c r="BY637" s="2">
        <v>2864.1379999999995</v>
      </c>
      <c r="BZ637" s="2">
        <v>3432.2629999999999</v>
      </c>
      <c r="CA637" s="2">
        <v>3198.1510000000003</v>
      </c>
      <c r="CB637" s="2">
        <v>2063.9250000000002</v>
      </c>
      <c r="CC637" s="2">
        <v>637.98800000000006</v>
      </c>
      <c r="CD637" s="2">
        <v>495</v>
      </c>
      <c r="CE637" s="2">
        <v>74.363</v>
      </c>
      <c r="CF637" s="2">
        <v>692.77600000000007</v>
      </c>
      <c r="CG637" s="2">
        <v>790.875</v>
      </c>
      <c r="CH637" s="2">
        <v>0</v>
      </c>
      <c r="CI637" s="2">
        <v>927</v>
      </c>
    </row>
    <row r="638" spans="1:87" x14ac:dyDescent="0.2">
      <c r="A638" s="7">
        <v>44824</v>
      </c>
      <c r="B638" s="2">
        <v>0</v>
      </c>
      <c r="C638" s="2">
        <v>0</v>
      </c>
      <c r="D638" s="2">
        <v>0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AA638" s="2">
        <f t="shared" si="212"/>
        <v>0</v>
      </c>
      <c r="AB638" s="2">
        <f t="shared" si="213"/>
        <v>0</v>
      </c>
      <c r="AC638" s="2">
        <f t="shared" si="214"/>
        <v>0</v>
      </c>
      <c r="AE638" s="9">
        <f t="shared" si="215"/>
        <v>2</v>
      </c>
      <c r="AF638" s="2">
        <f t="shared" si="216"/>
        <v>0</v>
      </c>
      <c r="AG638" s="2">
        <f t="shared" si="217"/>
        <v>0</v>
      </c>
      <c r="AH638" s="2">
        <f t="shared" si="218"/>
        <v>0</v>
      </c>
      <c r="AI638" s="2">
        <f t="shared" si="219"/>
        <v>0</v>
      </c>
      <c r="AK638">
        <f t="shared" si="220"/>
        <v>9</v>
      </c>
      <c r="AL638">
        <f t="shared" si="221"/>
        <v>2022</v>
      </c>
      <c r="BL638" s="2">
        <v>0</v>
      </c>
      <c r="BM638" s="2">
        <v>0</v>
      </c>
      <c r="BN638" s="2">
        <v>0</v>
      </c>
      <c r="BO638" s="2">
        <v>0</v>
      </c>
      <c r="BP638" s="2">
        <v>0</v>
      </c>
      <c r="BQ638" s="2">
        <v>0</v>
      </c>
      <c r="BR638" s="2">
        <v>0</v>
      </c>
      <c r="BS638" s="2">
        <v>0</v>
      </c>
      <c r="BT638" s="2">
        <v>0</v>
      </c>
      <c r="BU638" s="2">
        <v>0</v>
      </c>
      <c r="BV638" s="2">
        <v>0</v>
      </c>
      <c r="BW638" s="2">
        <v>0</v>
      </c>
      <c r="BX638" s="2">
        <v>0</v>
      </c>
      <c r="BY638" s="2">
        <v>0</v>
      </c>
      <c r="BZ638" s="2">
        <v>0</v>
      </c>
      <c r="CA638" s="2">
        <v>0</v>
      </c>
      <c r="CB638" s="2">
        <v>0</v>
      </c>
      <c r="CC638" s="2">
        <v>0</v>
      </c>
      <c r="CD638" s="2">
        <v>0</v>
      </c>
      <c r="CE638" s="2">
        <v>0</v>
      </c>
      <c r="CF638" s="2">
        <v>0</v>
      </c>
      <c r="CG638" s="2">
        <v>0</v>
      </c>
      <c r="CH638" s="2">
        <v>0</v>
      </c>
      <c r="CI638" s="2">
        <v>0</v>
      </c>
    </row>
    <row r="639" spans="1:87" x14ac:dyDescent="0.2">
      <c r="A639" s="7">
        <v>44825</v>
      </c>
      <c r="B639" s="2">
        <v>0</v>
      </c>
      <c r="C639" s="2">
        <v>0</v>
      </c>
      <c r="D639" s="2">
        <v>0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14.962999999999999</v>
      </c>
      <c r="M639" s="2">
        <v>1096.3129999999999</v>
      </c>
      <c r="N639" s="2">
        <v>1404.9</v>
      </c>
      <c r="O639" s="2">
        <v>23.175000000000001</v>
      </c>
      <c r="P639" s="2">
        <v>1037.0249999999999</v>
      </c>
      <c r="Q639" s="2">
        <v>2130.076</v>
      </c>
      <c r="R639" s="2">
        <v>3885.413</v>
      </c>
      <c r="S639" s="2">
        <v>3506.9629999999997</v>
      </c>
      <c r="T639" s="2">
        <v>3204.1130000000003</v>
      </c>
      <c r="U639" s="2">
        <v>3292.2</v>
      </c>
      <c r="V639" s="2">
        <v>2488.3880000000004</v>
      </c>
      <c r="W639" s="2">
        <v>839.25</v>
      </c>
      <c r="X639" s="2">
        <v>0</v>
      </c>
      <c r="Y639" s="2">
        <v>0</v>
      </c>
      <c r="AA639" s="2">
        <f t="shared" si="212"/>
        <v>3885.413</v>
      </c>
      <c r="AB639" s="2">
        <f t="shared" si="213"/>
        <v>2130.076</v>
      </c>
      <c r="AC639" s="2">
        <f t="shared" si="214"/>
        <v>2488.3880000000004</v>
      </c>
      <c r="AE639" s="9">
        <f t="shared" si="215"/>
        <v>3</v>
      </c>
      <c r="AF639" s="2">
        <f t="shared" si="216"/>
        <v>14999.965</v>
      </c>
      <c r="AG639" s="2">
        <f t="shared" si="217"/>
        <v>4595.1759999999995</v>
      </c>
      <c r="AH639" s="2">
        <f t="shared" si="218"/>
        <v>3327.637999999999</v>
      </c>
      <c r="AI639" s="2">
        <f t="shared" si="219"/>
        <v>22922.778999999999</v>
      </c>
      <c r="AK639">
        <f t="shared" si="220"/>
        <v>9</v>
      </c>
      <c r="AL639">
        <f t="shared" si="221"/>
        <v>2022</v>
      </c>
      <c r="BL639" s="2">
        <v>0</v>
      </c>
      <c r="BM639" s="2">
        <v>0</v>
      </c>
      <c r="BN639" s="2">
        <v>0</v>
      </c>
      <c r="BO639" s="2">
        <v>0</v>
      </c>
      <c r="BP639" s="2">
        <v>0</v>
      </c>
      <c r="BQ639" s="2">
        <v>0</v>
      </c>
      <c r="BR639" s="2">
        <v>0</v>
      </c>
      <c r="BS639" s="2">
        <v>0</v>
      </c>
      <c r="BT639" s="2">
        <v>0</v>
      </c>
      <c r="BU639" s="2">
        <v>0</v>
      </c>
      <c r="BV639" s="2">
        <v>14.962999999999999</v>
      </c>
      <c r="BW639" s="2">
        <v>1096.3129999999999</v>
      </c>
      <c r="BX639" s="2">
        <v>1404.9</v>
      </c>
      <c r="BY639" s="2">
        <v>23.175000000000001</v>
      </c>
      <c r="BZ639" s="2">
        <v>1037.0249999999999</v>
      </c>
      <c r="CA639" s="2">
        <v>2130.076</v>
      </c>
      <c r="CB639" s="2">
        <v>3885.413</v>
      </c>
      <c r="CC639" s="2">
        <v>3506.9629999999997</v>
      </c>
      <c r="CD639" s="2">
        <v>3204.1130000000003</v>
      </c>
      <c r="CE639" s="2">
        <v>3292.2</v>
      </c>
      <c r="CF639" s="2">
        <v>2488.3880000000004</v>
      </c>
      <c r="CG639" s="2">
        <v>839.25</v>
      </c>
      <c r="CH639" s="2">
        <v>0</v>
      </c>
      <c r="CI639" s="2">
        <v>0</v>
      </c>
    </row>
    <row r="640" spans="1:87" x14ac:dyDescent="0.2">
      <c r="A640" s="7">
        <v>44826</v>
      </c>
      <c r="B640" s="2">
        <v>0</v>
      </c>
      <c r="C640" s="2">
        <v>0</v>
      </c>
      <c r="D640" s="2">
        <v>0</v>
      </c>
      <c r="E640" s="2">
        <v>0</v>
      </c>
      <c r="F640" s="2">
        <v>0</v>
      </c>
      <c r="G640" s="2">
        <v>0</v>
      </c>
      <c r="H640" s="2">
        <v>0</v>
      </c>
      <c r="I640" s="2">
        <v>79.537000000000006</v>
      </c>
      <c r="J640" s="2">
        <v>66.150000000000006</v>
      </c>
      <c r="K640" s="2">
        <v>262.01300000000003</v>
      </c>
      <c r="L640" s="2">
        <v>168.97599999999997</v>
      </c>
      <c r="M640" s="2">
        <v>40.162999999999997</v>
      </c>
      <c r="N640" s="2">
        <v>89.662999999999997</v>
      </c>
      <c r="O640" s="2">
        <v>955.57500000000005</v>
      </c>
      <c r="P640" s="2">
        <v>710.88800000000003</v>
      </c>
      <c r="Q640" s="2">
        <v>2926.0129999999999</v>
      </c>
      <c r="R640" s="2">
        <v>2155.3879999999999</v>
      </c>
      <c r="S640" s="2">
        <v>2832.9749999999999</v>
      </c>
      <c r="T640" s="2">
        <v>3548.3630000000003</v>
      </c>
      <c r="U640" s="2">
        <v>3170.701</v>
      </c>
      <c r="V640" s="2">
        <v>1403.1009999999999</v>
      </c>
      <c r="W640" s="2">
        <v>0</v>
      </c>
      <c r="X640" s="2">
        <v>0</v>
      </c>
      <c r="Y640" s="2">
        <v>0</v>
      </c>
      <c r="AA640" s="2">
        <f t="shared" si="212"/>
        <v>3548.3630000000003</v>
      </c>
      <c r="AB640" s="2">
        <f t="shared" si="213"/>
        <v>2926.0129999999999</v>
      </c>
      <c r="AC640" s="2">
        <f t="shared" si="214"/>
        <v>1403.1009999999999</v>
      </c>
      <c r="AE640" s="9">
        <f t="shared" si="215"/>
        <v>4</v>
      </c>
      <c r="AF640" s="2">
        <f t="shared" si="216"/>
        <v>12324.266</v>
      </c>
      <c r="AG640" s="2">
        <f t="shared" si="217"/>
        <v>4682.1390000000001</v>
      </c>
      <c r="AH640" s="2">
        <f t="shared" si="218"/>
        <v>1403.1010000000015</v>
      </c>
      <c r="AI640" s="2">
        <f t="shared" si="219"/>
        <v>18409.506000000001</v>
      </c>
      <c r="AK640">
        <f t="shared" si="220"/>
        <v>9</v>
      </c>
      <c r="AL640">
        <f t="shared" si="221"/>
        <v>2022</v>
      </c>
      <c r="BL640" s="2">
        <v>0</v>
      </c>
      <c r="BM640" s="2">
        <v>0</v>
      </c>
      <c r="BN640" s="2">
        <v>0</v>
      </c>
      <c r="BO640" s="2">
        <v>0</v>
      </c>
      <c r="BP640" s="2">
        <v>0</v>
      </c>
      <c r="BQ640" s="2">
        <v>0</v>
      </c>
      <c r="BR640" s="2">
        <v>0</v>
      </c>
      <c r="BS640" s="2">
        <v>79.537000000000006</v>
      </c>
      <c r="BT640" s="2">
        <v>66.150000000000006</v>
      </c>
      <c r="BU640" s="2">
        <v>262.01300000000003</v>
      </c>
      <c r="BV640" s="2">
        <v>168.97599999999997</v>
      </c>
      <c r="BW640" s="2">
        <v>40.162999999999997</v>
      </c>
      <c r="BX640" s="2">
        <v>89.662999999999997</v>
      </c>
      <c r="BY640" s="2">
        <v>955.57500000000005</v>
      </c>
      <c r="BZ640" s="2">
        <v>710.88800000000003</v>
      </c>
      <c r="CA640" s="2">
        <v>2926.0129999999999</v>
      </c>
      <c r="CB640" s="2">
        <v>2155.3879999999999</v>
      </c>
      <c r="CC640" s="2">
        <v>2832.9749999999999</v>
      </c>
      <c r="CD640" s="2">
        <v>3548.3630000000003</v>
      </c>
      <c r="CE640" s="2">
        <v>3170.701</v>
      </c>
      <c r="CF640" s="2">
        <v>1403.1009999999999</v>
      </c>
      <c r="CG640" s="2">
        <v>0</v>
      </c>
      <c r="CH640" s="2">
        <v>0</v>
      </c>
      <c r="CI640" s="2">
        <v>0</v>
      </c>
    </row>
    <row r="641" spans="1:87" x14ac:dyDescent="0.2">
      <c r="A641" s="7">
        <v>44827</v>
      </c>
      <c r="B641" s="2">
        <v>0</v>
      </c>
      <c r="C641" s="2">
        <v>0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19.687999999999999</v>
      </c>
      <c r="P641" s="2">
        <v>1.575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AA641" s="2">
        <f t="shared" si="212"/>
        <v>0</v>
      </c>
      <c r="AB641" s="2">
        <f t="shared" si="213"/>
        <v>19.687999999999999</v>
      </c>
      <c r="AC641" s="2">
        <f t="shared" si="214"/>
        <v>0</v>
      </c>
      <c r="AE641" s="9">
        <f t="shared" si="215"/>
        <v>5</v>
      </c>
      <c r="AF641" s="2">
        <f t="shared" si="216"/>
        <v>0</v>
      </c>
      <c r="AG641" s="2">
        <f t="shared" si="217"/>
        <v>21.262999999999998</v>
      </c>
      <c r="AH641" s="2">
        <f t="shared" si="218"/>
        <v>0</v>
      </c>
      <c r="AI641" s="2">
        <f t="shared" si="219"/>
        <v>21.262999999999998</v>
      </c>
      <c r="AK641">
        <f t="shared" si="220"/>
        <v>9</v>
      </c>
      <c r="AL641">
        <f t="shared" si="221"/>
        <v>2022</v>
      </c>
      <c r="BL641" s="2">
        <v>0</v>
      </c>
      <c r="BM641" s="2">
        <v>0</v>
      </c>
      <c r="BN641" s="2">
        <v>0</v>
      </c>
      <c r="BO641" s="2">
        <v>0</v>
      </c>
      <c r="BP641" s="2">
        <v>0</v>
      </c>
      <c r="BQ641" s="2">
        <v>0</v>
      </c>
      <c r="BR641" s="2">
        <v>0</v>
      </c>
      <c r="BS641" s="2">
        <v>0</v>
      </c>
      <c r="BT641" s="2">
        <v>0</v>
      </c>
      <c r="BU641" s="2">
        <v>0</v>
      </c>
      <c r="BV641" s="2">
        <v>0</v>
      </c>
      <c r="BW641" s="2">
        <v>0</v>
      </c>
      <c r="BX641" s="2">
        <v>0</v>
      </c>
      <c r="BY641" s="2">
        <v>19.687999999999999</v>
      </c>
      <c r="BZ641" s="2">
        <v>1.575</v>
      </c>
      <c r="CA641" s="2">
        <v>0</v>
      </c>
      <c r="CB641" s="2">
        <v>0</v>
      </c>
      <c r="CC641" s="2">
        <v>0</v>
      </c>
      <c r="CD641" s="2">
        <v>0</v>
      </c>
      <c r="CE641" s="2">
        <v>0</v>
      </c>
      <c r="CF641" s="2">
        <v>0</v>
      </c>
      <c r="CG641" s="2">
        <v>0</v>
      </c>
      <c r="CH641" s="2">
        <v>0</v>
      </c>
      <c r="CI641" s="2">
        <v>0</v>
      </c>
    </row>
    <row r="642" spans="1:87" x14ac:dyDescent="0.2">
      <c r="A642" s="7">
        <v>44828</v>
      </c>
      <c r="B642" s="2">
        <v>0</v>
      </c>
      <c r="C642" s="2">
        <v>0.78800000000000003</v>
      </c>
      <c r="D642" s="2">
        <v>0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38.588000000000001</v>
      </c>
      <c r="M642" s="2">
        <v>167.738</v>
      </c>
      <c r="N642" s="2">
        <v>245.7</v>
      </c>
      <c r="O642" s="2">
        <v>45.676000000000002</v>
      </c>
      <c r="P642" s="2">
        <v>2.363</v>
      </c>
      <c r="Q642" s="2">
        <v>11.813000000000001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AA642" s="2">
        <f t="shared" si="212"/>
        <v>167.738</v>
      </c>
      <c r="AB642" s="2">
        <f t="shared" si="213"/>
        <v>245.7</v>
      </c>
      <c r="AC642" s="2">
        <f t="shared" si="214"/>
        <v>0.78800000000000003</v>
      </c>
      <c r="AE642" s="9">
        <f t="shared" si="215"/>
        <v>6</v>
      </c>
      <c r="AF642" s="2">
        <f t="shared" si="216"/>
        <v>206.32599999999999</v>
      </c>
      <c r="AG642" s="2">
        <f t="shared" si="217"/>
        <v>305.55199999999996</v>
      </c>
      <c r="AH642" s="2">
        <f t="shared" si="218"/>
        <v>0.78799999999995407</v>
      </c>
      <c r="AI642" s="2">
        <f t="shared" si="219"/>
        <v>512.66599999999994</v>
      </c>
      <c r="AK642">
        <f t="shared" si="220"/>
        <v>9</v>
      </c>
      <c r="AL642">
        <f t="shared" si="221"/>
        <v>2022</v>
      </c>
      <c r="BL642" s="2">
        <v>0</v>
      </c>
      <c r="BM642" s="2">
        <v>0.78800000000000003</v>
      </c>
      <c r="BN642" s="2">
        <v>0</v>
      </c>
      <c r="BO642" s="2">
        <v>0</v>
      </c>
      <c r="BP642" s="2">
        <v>0</v>
      </c>
      <c r="BQ642" s="2">
        <v>0</v>
      </c>
      <c r="BR642" s="2">
        <v>0</v>
      </c>
      <c r="BS642" s="2">
        <v>0</v>
      </c>
      <c r="BT642" s="2">
        <v>0</v>
      </c>
      <c r="BU642" s="2">
        <v>0</v>
      </c>
      <c r="BV642" s="2">
        <v>38.588000000000001</v>
      </c>
      <c r="BW642" s="2">
        <v>167.738</v>
      </c>
      <c r="BX642" s="2">
        <v>245.7</v>
      </c>
      <c r="BY642" s="2">
        <v>45.676000000000002</v>
      </c>
      <c r="BZ642" s="2">
        <v>2.363</v>
      </c>
      <c r="CA642" s="2">
        <v>11.813000000000001</v>
      </c>
      <c r="CB642" s="2">
        <v>0</v>
      </c>
      <c r="CC642" s="2">
        <v>0</v>
      </c>
      <c r="CD642" s="2">
        <v>0</v>
      </c>
      <c r="CE642" s="2">
        <v>0</v>
      </c>
      <c r="CF642" s="2">
        <v>0</v>
      </c>
      <c r="CG642" s="2">
        <v>0</v>
      </c>
      <c r="CH642" s="2">
        <v>0</v>
      </c>
      <c r="CI642" s="2">
        <v>0</v>
      </c>
    </row>
    <row r="643" spans="1:87" x14ac:dyDescent="0.2">
      <c r="A643" s="7">
        <v>44829</v>
      </c>
      <c r="B643" s="2">
        <v>0</v>
      </c>
      <c r="C643" s="2">
        <v>0</v>
      </c>
      <c r="D643" s="2">
        <v>0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21.6</v>
      </c>
      <c r="L643" s="2">
        <v>12.6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AA643" s="2">
        <f t="shared" si="212"/>
        <v>0</v>
      </c>
      <c r="AB643" s="2">
        <f t="shared" si="213"/>
        <v>21.6</v>
      </c>
      <c r="AC643" s="2">
        <f t="shared" si="214"/>
        <v>0</v>
      </c>
      <c r="AE643" s="9">
        <f t="shared" si="215"/>
        <v>7</v>
      </c>
      <c r="AF643" s="2">
        <f t="shared" si="216"/>
        <v>0</v>
      </c>
      <c r="AG643" s="2">
        <f t="shared" si="217"/>
        <v>34.200000000000003</v>
      </c>
      <c r="AH643" s="2">
        <f t="shared" si="218"/>
        <v>0</v>
      </c>
      <c r="AI643" s="2">
        <f t="shared" si="219"/>
        <v>34.200000000000003</v>
      </c>
      <c r="AK643">
        <f t="shared" si="220"/>
        <v>9</v>
      </c>
      <c r="AL643">
        <f t="shared" si="221"/>
        <v>2022</v>
      </c>
      <c r="BL643" s="2">
        <v>0</v>
      </c>
      <c r="BM643" s="2">
        <v>0</v>
      </c>
      <c r="BN643" s="2">
        <v>0</v>
      </c>
      <c r="BO643" s="2">
        <v>0</v>
      </c>
      <c r="BP643" s="2">
        <v>0</v>
      </c>
      <c r="BQ643" s="2">
        <v>0</v>
      </c>
      <c r="BR643" s="2">
        <v>0</v>
      </c>
      <c r="BS643" s="2">
        <v>0</v>
      </c>
      <c r="BT643" s="2">
        <v>0</v>
      </c>
      <c r="BU643" s="2">
        <v>21.6</v>
      </c>
      <c r="BV643" s="2">
        <v>12.6</v>
      </c>
      <c r="BW643" s="2">
        <v>0</v>
      </c>
      <c r="BX643" s="2">
        <v>0</v>
      </c>
      <c r="BY643" s="2">
        <v>0</v>
      </c>
      <c r="BZ643" s="2">
        <v>0</v>
      </c>
      <c r="CA643" s="2">
        <v>0</v>
      </c>
      <c r="CB643" s="2">
        <v>0</v>
      </c>
      <c r="CC643" s="2">
        <v>0</v>
      </c>
      <c r="CD643" s="2">
        <v>0</v>
      </c>
      <c r="CE643" s="2">
        <v>0</v>
      </c>
      <c r="CF643" s="2">
        <v>0</v>
      </c>
      <c r="CG643" s="2">
        <v>0</v>
      </c>
      <c r="CH643" s="2">
        <v>0</v>
      </c>
      <c r="CI643" s="2">
        <v>0</v>
      </c>
    </row>
    <row r="644" spans="1:87" x14ac:dyDescent="0.2">
      <c r="A644" s="7">
        <v>44830</v>
      </c>
      <c r="B644" s="2">
        <v>0</v>
      </c>
      <c r="C644" s="2">
        <v>302.51299999999998</v>
      </c>
      <c r="D644" s="2">
        <v>29.925000000000001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432</v>
      </c>
      <c r="U644" s="2">
        <v>1395</v>
      </c>
      <c r="V644" s="2">
        <v>0</v>
      </c>
      <c r="W644" s="2">
        <v>0</v>
      </c>
      <c r="X644" s="2">
        <v>0</v>
      </c>
      <c r="Y644" s="2">
        <v>0</v>
      </c>
      <c r="AA644" s="2">
        <f t="shared" si="212"/>
        <v>0</v>
      </c>
      <c r="AB644" s="2">
        <f t="shared" si="213"/>
        <v>1395</v>
      </c>
      <c r="AC644" s="2">
        <f t="shared" si="214"/>
        <v>302.51299999999998</v>
      </c>
      <c r="AE644" s="9">
        <f t="shared" si="215"/>
        <v>1</v>
      </c>
      <c r="AF644" s="2">
        <f t="shared" si="216"/>
        <v>0</v>
      </c>
      <c r="AG644" s="2">
        <f t="shared" si="217"/>
        <v>1827</v>
      </c>
      <c r="AH644" s="2">
        <f t="shared" si="218"/>
        <v>332.4380000000001</v>
      </c>
      <c r="AI644" s="2">
        <f t="shared" si="219"/>
        <v>2159.4380000000001</v>
      </c>
      <c r="AK644">
        <f t="shared" si="220"/>
        <v>9</v>
      </c>
      <c r="AL644">
        <f t="shared" si="221"/>
        <v>2022</v>
      </c>
      <c r="BL644" s="2">
        <v>0</v>
      </c>
      <c r="BM644" s="2">
        <v>302.51299999999998</v>
      </c>
      <c r="BN644" s="2">
        <v>29.925000000000001</v>
      </c>
      <c r="BO644" s="2">
        <v>0</v>
      </c>
      <c r="BP644" s="2">
        <v>0</v>
      </c>
      <c r="BQ644" s="2">
        <v>0</v>
      </c>
      <c r="BR644" s="2">
        <v>0</v>
      </c>
      <c r="BS644" s="2">
        <v>0</v>
      </c>
      <c r="BT644" s="2">
        <v>0</v>
      </c>
      <c r="BU644" s="2">
        <v>0</v>
      </c>
      <c r="BV644" s="2">
        <v>0</v>
      </c>
      <c r="BW644" s="2">
        <v>0</v>
      </c>
      <c r="BX644" s="2">
        <v>0</v>
      </c>
      <c r="BY644" s="2">
        <v>0</v>
      </c>
      <c r="BZ644" s="2">
        <v>0</v>
      </c>
      <c r="CA644" s="2">
        <v>0</v>
      </c>
      <c r="CB644" s="2">
        <v>0</v>
      </c>
      <c r="CC644" s="2">
        <v>0</v>
      </c>
      <c r="CD644" s="2">
        <v>432</v>
      </c>
      <c r="CE644" s="2">
        <v>1395</v>
      </c>
      <c r="CF644" s="2">
        <v>0</v>
      </c>
      <c r="CG644" s="2">
        <v>0</v>
      </c>
      <c r="CH644" s="2">
        <v>0</v>
      </c>
      <c r="CI644" s="2">
        <v>0</v>
      </c>
    </row>
    <row r="645" spans="1:87" x14ac:dyDescent="0.2">
      <c r="A645" s="7">
        <v>44831</v>
      </c>
      <c r="B645" s="2">
        <v>0</v>
      </c>
      <c r="C645" s="2">
        <v>0</v>
      </c>
      <c r="D645" s="2">
        <v>0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40.950000000000003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AA645" s="2">
        <f t="shared" si="212"/>
        <v>0</v>
      </c>
      <c r="AB645" s="2">
        <f t="shared" si="213"/>
        <v>40.950000000000003</v>
      </c>
      <c r="AC645" s="2">
        <f t="shared" si="214"/>
        <v>0</v>
      </c>
      <c r="AE645" s="9">
        <f t="shared" si="215"/>
        <v>2</v>
      </c>
      <c r="AF645" s="2">
        <f t="shared" si="216"/>
        <v>0</v>
      </c>
      <c r="AG645" s="2">
        <f t="shared" si="217"/>
        <v>40.950000000000003</v>
      </c>
      <c r="AH645" s="2">
        <f t="shared" si="218"/>
        <v>0</v>
      </c>
      <c r="AI645" s="2">
        <f t="shared" si="219"/>
        <v>40.950000000000003</v>
      </c>
      <c r="AK645">
        <f t="shared" si="220"/>
        <v>9</v>
      </c>
      <c r="AL645">
        <f t="shared" si="221"/>
        <v>2022</v>
      </c>
      <c r="BL645" s="2">
        <v>0</v>
      </c>
      <c r="BM645" s="2">
        <v>0</v>
      </c>
      <c r="BN645" s="2">
        <v>0</v>
      </c>
      <c r="BO645" s="2">
        <v>0</v>
      </c>
      <c r="BP645" s="2">
        <v>0</v>
      </c>
      <c r="BQ645" s="2">
        <v>0</v>
      </c>
      <c r="BR645" s="2">
        <v>0</v>
      </c>
      <c r="BS645" s="2">
        <v>0</v>
      </c>
      <c r="BT645" s="2">
        <v>0</v>
      </c>
      <c r="BU645" s="2">
        <v>0</v>
      </c>
      <c r="BV645" s="2">
        <v>0</v>
      </c>
      <c r="BW645" s="2">
        <v>0</v>
      </c>
      <c r="BX645" s="2">
        <v>0</v>
      </c>
      <c r="BY645" s="2">
        <v>40.950000000000003</v>
      </c>
      <c r="BZ645" s="2">
        <v>0</v>
      </c>
      <c r="CA645" s="2">
        <v>0</v>
      </c>
      <c r="CB645" s="2">
        <v>0</v>
      </c>
      <c r="CC645" s="2">
        <v>0</v>
      </c>
      <c r="CD645" s="2">
        <v>0</v>
      </c>
      <c r="CE645" s="2">
        <v>0</v>
      </c>
      <c r="CF645" s="2">
        <v>0</v>
      </c>
      <c r="CG645" s="2">
        <v>0</v>
      </c>
      <c r="CH645" s="2">
        <v>0</v>
      </c>
      <c r="CI645" s="2">
        <v>0</v>
      </c>
    </row>
    <row r="646" spans="1:87" x14ac:dyDescent="0.2">
      <c r="A646" s="7">
        <v>44832</v>
      </c>
      <c r="B646" s="2">
        <v>0</v>
      </c>
      <c r="C646" s="2">
        <v>221.4</v>
      </c>
      <c r="D646" s="2">
        <v>1859.4</v>
      </c>
      <c r="E646" s="2">
        <v>1778.4</v>
      </c>
      <c r="F646" s="2">
        <v>2442.038</v>
      </c>
      <c r="G646" s="2">
        <v>2283.75</v>
      </c>
      <c r="H646" s="2">
        <v>1724.85</v>
      </c>
      <c r="I646" s="2">
        <v>1001.6999999999999</v>
      </c>
      <c r="J646" s="2">
        <v>39.599999999999994</v>
      </c>
      <c r="K646" s="2">
        <v>1431</v>
      </c>
      <c r="L646" s="2">
        <v>990</v>
      </c>
      <c r="M646" s="2">
        <v>167.4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AA646" s="2">
        <f t="shared" si="212"/>
        <v>1431</v>
      </c>
      <c r="AB646" s="2">
        <f t="shared" si="213"/>
        <v>0</v>
      </c>
      <c r="AC646" s="2">
        <f t="shared" si="214"/>
        <v>2442.038</v>
      </c>
      <c r="AE646" s="9">
        <f t="shared" si="215"/>
        <v>3</v>
      </c>
      <c r="AF646" s="2">
        <f t="shared" si="216"/>
        <v>3629.7000000000003</v>
      </c>
      <c r="AG646" s="2">
        <f t="shared" si="217"/>
        <v>0</v>
      </c>
      <c r="AH646" s="2">
        <f t="shared" si="218"/>
        <v>10309.838000000002</v>
      </c>
      <c r="AI646" s="2">
        <f t="shared" si="219"/>
        <v>13939.538000000002</v>
      </c>
      <c r="AK646">
        <f t="shared" si="220"/>
        <v>9</v>
      </c>
      <c r="AL646">
        <f t="shared" si="221"/>
        <v>2022</v>
      </c>
      <c r="BL646" s="2">
        <v>0</v>
      </c>
      <c r="BM646" s="2">
        <v>221.4</v>
      </c>
      <c r="BN646" s="2">
        <v>1859.4</v>
      </c>
      <c r="BO646" s="2">
        <v>1778.4</v>
      </c>
      <c r="BP646" s="2">
        <v>2442.038</v>
      </c>
      <c r="BQ646" s="2">
        <v>2283.75</v>
      </c>
      <c r="BR646" s="2">
        <v>1724.85</v>
      </c>
      <c r="BS646" s="2">
        <v>1001.6999999999999</v>
      </c>
      <c r="BT646" s="2">
        <v>39.599999999999994</v>
      </c>
      <c r="BU646" s="2">
        <v>1431</v>
      </c>
      <c r="BV646" s="2">
        <v>990</v>
      </c>
      <c r="BW646" s="2">
        <v>167.4</v>
      </c>
      <c r="BX646" s="2">
        <v>0</v>
      </c>
      <c r="BY646" s="2">
        <v>0</v>
      </c>
      <c r="BZ646" s="2">
        <v>0</v>
      </c>
      <c r="CA646" s="2">
        <v>0</v>
      </c>
      <c r="CB646" s="2">
        <v>0</v>
      </c>
      <c r="CC646" s="2">
        <v>0</v>
      </c>
      <c r="CD646" s="2">
        <v>0</v>
      </c>
      <c r="CE646" s="2">
        <v>0</v>
      </c>
      <c r="CF646" s="2">
        <v>0</v>
      </c>
      <c r="CG646" s="2">
        <v>0</v>
      </c>
      <c r="CH646" s="2">
        <v>0</v>
      </c>
      <c r="CI646" s="2">
        <v>0</v>
      </c>
    </row>
    <row r="647" spans="1:87" x14ac:dyDescent="0.2">
      <c r="A647" s="7">
        <v>44833</v>
      </c>
      <c r="B647" s="2">
        <v>0</v>
      </c>
      <c r="C647" s="2">
        <v>0</v>
      </c>
      <c r="D647" s="2">
        <v>0</v>
      </c>
      <c r="E647" s="2">
        <v>0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117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AA647" s="2">
        <f t="shared" si="212"/>
        <v>117</v>
      </c>
      <c r="AB647" s="2">
        <f t="shared" si="213"/>
        <v>0</v>
      </c>
      <c r="AC647" s="2">
        <f t="shared" si="214"/>
        <v>0</v>
      </c>
      <c r="AE647" s="9">
        <f t="shared" si="215"/>
        <v>4</v>
      </c>
      <c r="AF647" s="2">
        <f t="shared" si="216"/>
        <v>117</v>
      </c>
      <c r="AG647" s="2">
        <f t="shared" si="217"/>
        <v>0</v>
      </c>
      <c r="AH647" s="2">
        <f t="shared" si="218"/>
        <v>0</v>
      </c>
      <c r="AI647" s="2">
        <f t="shared" si="219"/>
        <v>117</v>
      </c>
      <c r="AK647">
        <f t="shared" si="220"/>
        <v>9</v>
      </c>
      <c r="AL647">
        <f t="shared" si="221"/>
        <v>2022</v>
      </c>
      <c r="BL647" s="2">
        <v>0</v>
      </c>
      <c r="BM647" s="2">
        <v>0</v>
      </c>
      <c r="BN647" s="2">
        <v>0</v>
      </c>
      <c r="BO647" s="2">
        <v>0</v>
      </c>
      <c r="BP647" s="2">
        <v>0</v>
      </c>
      <c r="BQ647" s="2">
        <v>0</v>
      </c>
      <c r="BR647" s="2">
        <v>0</v>
      </c>
      <c r="BS647" s="2">
        <v>0</v>
      </c>
      <c r="BT647" s="2">
        <v>0</v>
      </c>
      <c r="BU647" s="2">
        <v>0</v>
      </c>
      <c r="BV647" s="2">
        <v>0</v>
      </c>
      <c r="BW647" s="2">
        <v>0</v>
      </c>
      <c r="BX647" s="2">
        <v>0</v>
      </c>
      <c r="BY647" s="2">
        <v>0</v>
      </c>
      <c r="BZ647" s="2">
        <v>0</v>
      </c>
      <c r="CA647" s="2">
        <v>0</v>
      </c>
      <c r="CB647" s="2">
        <v>0</v>
      </c>
      <c r="CC647" s="2">
        <v>0</v>
      </c>
      <c r="CD647" s="2">
        <v>117</v>
      </c>
      <c r="CE647" s="2">
        <v>0</v>
      </c>
      <c r="CF647" s="2">
        <v>0</v>
      </c>
      <c r="CG647" s="2">
        <v>0</v>
      </c>
      <c r="CH647" s="2">
        <v>0</v>
      </c>
      <c r="CI647" s="2">
        <v>0</v>
      </c>
    </row>
    <row r="648" spans="1:87" x14ac:dyDescent="0.2">
      <c r="A648" s="7">
        <v>44834</v>
      </c>
      <c r="B648" s="2">
        <v>0</v>
      </c>
      <c r="C648" s="2">
        <v>0</v>
      </c>
      <c r="D648" s="2">
        <v>0</v>
      </c>
      <c r="E648" s="2">
        <v>0</v>
      </c>
      <c r="F648" s="2">
        <v>0</v>
      </c>
      <c r="G648" s="2">
        <v>421.2</v>
      </c>
      <c r="H648" s="2">
        <v>653.4</v>
      </c>
      <c r="I648" s="2">
        <v>325.35000000000002</v>
      </c>
      <c r="J648" s="2">
        <v>713.36299999999994</v>
      </c>
      <c r="K648" s="2">
        <v>2680.538</v>
      </c>
      <c r="L648" s="2">
        <v>2853.3380000000002</v>
      </c>
      <c r="M648" s="2">
        <v>901.23800000000006</v>
      </c>
      <c r="N648" s="2">
        <v>249.18800000000002</v>
      </c>
      <c r="O648" s="2">
        <v>306</v>
      </c>
      <c r="P648" s="2">
        <v>212.96299999999999</v>
      </c>
      <c r="Q648" s="2">
        <v>401.4</v>
      </c>
      <c r="R648" s="2">
        <v>243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AA648" s="2">
        <f t="shared" si="212"/>
        <v>2853.3380000000002</v>
      </c>
      <c r="AB648" s="2">
        <f t="shared" si="213"/>
        <v>401.4</v>
      </c>
      <c r="AC648" s="2">
        <f t="shared" si="214"/>
        <v>653.4</v>
      </c>
      <c r="AE648" s="9">
        <f t="shared" si="215"/>
        <v>5</v>
      </c>
      <c r="AF648" s="2">
        <f t="shared" si="216"/>
        <v>7716.8270000000002</v>
      </c>
      <c r="AG648" s="2">
        <f t="shared" si="217"/>
        <v>1169.5509999999999</v>
      </c>
      <c r="AH648" s="2">
        <f t="shared" si="218"/>
        <v>1074.599999999999</v>
      </c>
      <c r="AI648" s="2">
        <f t="shared" si="219"/>
        <v>9960.9779999999992</v>
      </c>
      <c r="AK648">
        <f t="shared" si="220"/>
        <v>9</v>
      </c>
      <c r="AL648">
        <f t="shared" si="221"/>
        <v>2022</v>
      </c>
      <c r="BL648" s="2">
        <v>0</v>
      </c>
      <c r="BM648" s="2">
        <v>0</v>
      </c>
      <c r="BN648" s="2">
        <v>0</v>
      </c>
      <c r="BO648" s="2">
        <v>0</v>
      </c>
      <c r="BP648" s="2">
        <v>0</v>
      </c>
      <c r="BQ648" s="2">
        <v>421.2</v>
      </c>
      <c r="BR648" s="2">
        <v>653.4</v>
      </c>
      <c r="BS648" s="2">
        <v>325.35000000000002</v>
      </c>
      <c r="BT648" s="2">
        <v>713.36299999999994</v>
      </c>
      <c r="BU648" s="2">
        <v>2680.538</v>
      </c>
      <c r="BV648" s="2">
        <v>2853.3380000000002</v>
      </c>
      <c r="BW648" s="2">
        <v>901.23800000000006</v>
      </c>
      <c r="BX648" s="2">
        <v>249.18800000000002</v>
      </c>
      <c r="BY648" s="2">
        <v>306</v>
      </c>
      <c r="BZ648" s="2">
        <v>212.96299999999999</v>
      </c>
      <c r="CA648" s="2">
        <v>401.4</v>
      </c>
      <c r="CB648" s="2">
        <v>243</v>
      </c>
      <c r="CC648" s="2">
        <v>0</v>
      </c>
      <c r="CD648" s="2">
        <v>0</v>
      </c>
      <c r="CE648" s="2">
        <v>0</v>
      </c>
      <c r="CF648" s="2">
        <v>0</v>
      </c>
      <c r="CG648" s="2">
        <v>0</v>
      </c>
      <c r="CH648" s="2">
        <v>0</v>
      </c>
      <c r="CI648" s="2">
        <v>0</v>
      </c>
    </row>
    <row r="649" spans="1:87" x14ac:dyDescent="0.2">
      <c r="A649" s="7">
        <v>44835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AA649" s="2">
        <f t="shared" si="212"/>
        <v>0</v>
      </c>
      <c r="AB649" s="2">
        <f t="shared" si="213"/>
        <v>0</v>
      </c>
      <c r="AC649" s="2">
        <f t="shared" si="214"/>
        <v>0</v>
      </c>
      <c r="AE649" s="9">
        <f t="shared" si="215"/>
        <v>6</v>
      </c>
      <c r="AF649" s="2">
        <f t="shared" si="216"/>
        <v>0</v>
      </c>
      <c r="AG649" s="2">
        <f t="shared" si="217"/>
        <v>0</v>
      </c>
      <c r="AH649" s="2">
        <f t="shared" si="218"/>
        <v>0</v>
      </c>
      <c r="AI649" s="2">
        <f t="shared" si="219"/>
        <v>0</v>
      </c>
      <c r="AK649">
        <f t="shared" si="220"/>
        <v>10</v>
      </c>
      <c r="AL649">
        <f t="shared" si="221"/>
        <v>2022</v>
      </c>
      <c r="BL649" s="2">
        <v>809</v>
      </c>
      <c r="BM649" s="2">
        <v>843</v>
      </c>
      <c r="BN649" s="2">
        <v>732</v>
      </c>
      <c r="BO649" s="2">
        <v>722</v>
      </c>
      <c r="BP649" s="2">
        <v>718</v>
      </c>
      <c r="BQ649" s="2">
        <v>826</v>
      </c>
      <c r="BR649" s="2">
        <v>1217</v>
      </c>
      <c r="BS649" s="2">
        <v>1631</v>
      </c>
      <c r="BT649" s="2">
        <v>1753</v>
      </c>
      <c r="BU649" s="2">
        <v>1801</v>
      </c>
      <c r="BV649" s="2">
        <v>1784</v>
      </c>
      <c r="BW649" s="2">
        <v>1915</v>
      </c>
      <c r="BX649" s="2">
        <v>320</v>
      </c>
      <c r="BY649" s="2">
        <v>229</v>
      </c>
      <c r="BZ649" s="2">
        <v>90</v>
      </c>
      <c r="CA649" s="2">
        <v>221</v>
      </c>
      <c r="CB649" s="2">
        <v>225</v>
      </c>
      <c r="CC649" s="2">
        <v>225</v>
      </c>
      <c r="CD649" s="2">
        <v>225</v>
      </c>
      <c r="CE649" s="2">
        <v>227</v>
      </c>
      <c r="CF649" s="2">
        <v>225</v>
      </c>
      <c r="CG649" s="2">
        <v>227</v>
      </c>
      <c r="CH649" s="2">
        <v>229</v>
      </c>
      <c r="CI649" s="2">
        <v>229</v>
      </c>
    </row>
    <row r="650" spans="1:87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E650" s="9"/>
      <c r="AF650" s="2"/>
      <c r="AG650" s="2"/>
      <c r="AH650" s="2"/>
      <c r="AI650" s="2"/>
      <c r="BL650" s="2">
        <v>227</v>
      </c>
      <c r="BM650" s="2">
        <v>229</v>
      </c>
      <c r="BN650" s="2">
        <v>227</v>
      </c>
      <c r="BO650" s="2">
        <v>230</v>
      </c>
      <c r="BP650" s="2">
        <v>227</v>
      </c>
      <c r="BQ650" s="2">
        <v>229</v>
      </c>
      <c r="BR650" s="2">
        <v>230</v>
      </c>
      <c r="BS650" s="2">
        <v>234</v>
      </c>
      <c r="BT650" s="2">
        <v>232</v>
      </c>
      <c r="BU650" s="2">
        <v>232</v>
      </c>
      <c r="BV650" s="2">
        <v>5</v>
      </c>
      <c r="BW650" s="2">
        <v>0</v>
      </c>
      <c r="BX650" s="2">
        <v>0</v>
      </c>
      <c r="BY650" s="2">
        <v>0</v>
      </c>
      <c r="BZ650" s="2">
        <v>0</v>
      </c>
      <c r="CA650" s="2">
        <v>0</v>
      </c>
      <c r="CB650" s="2">
        <v>0</v>
      </c>
      <c r="CC650" s="2">
        <v>0</v>
      </c>
      <c r="CD650" s="2">
        <v>11</v>
      </c>
      <c r="CE650" s="2">
        <v>0</v>
      </c>
      <c r="CF650" s="2">
        <v>0</v>
      </c>
      <c r="CG650" s="2">
        <v>0</v>
      </c>
      <c r="CH650" s="2">
        <v>0</v>
      </c>
      <c r="CI650" s="2">
        <v>0</v>
      </c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E651" s="9"/>
      <c r="AF651" s="2"/>
      <c r="AG651" s="2"/>
      <c r="AH651" s="2"/>
      <c r="AI651" s="2"/>
      <c r="BL651" s="2">
        <v>0</v>
      </c>
      <c r="BM651" s="2">
        <v>0</v>
      </c>
      <c r="BN651" s="2">
        <v>0</v>
      </c>
      <c r="BO651" s="2">
        <v>0</v>
      </c>
      <c r="BP651" s="2">
        <v>0</v>
      </c>
      <c r="BQ651" s="2">
        <v>653</v>
      </c>
      <c r="BR651" s="2">
        <v>707</v>
      </c>
      <c r="BS651" s="2">
        <v>0</v>
      </c>
      <c r="BT651" s="2">
        <v>0</v>
      </c>
      <c r="BU651" s="2">
        <v>0</v>
      </c>
      <c r="BV651" s="2">
        <v>607</v>
      </c>
      <c r="BW651" s="2">
        <v>970</v>
      </c>
      <c r="BX651" s="2">
        <v>0</v>
      </c>
      <c r="BY651" s="2">
        <v>0</v>
      </c>
      <c r="BZ651" s="2">
        <v>0</v>
      </c>
      <c r="CA651" s="2">
        <v>0</v>
      </c>
      <c r="CB651" s="2">
        <v>167</v>
      </c>
      <c r="CC651" s="2">
        <v>285</v>
      </c>
      <c r="CD651" s="2">
        <v>970</v>
      </c>
      <c r="CE651" s="2">
        <v>3294</v>
      </c>
      <c r="CF651" s="2">
        <v>3894</v>
      </c>
      <c r="CG651" s="2">
        <v>3131</v>
      </c>
      <c r="CH651" s="2">
        <v>1929</v>
      </c>
      <c r="CI651" s="2">
        <v>1873</v>
      </c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E652" s="9"/>
      <c r="AF652" s="2"/>
      <c r="AG652" s="2"/>
      <c r="AH652" s="2"/>
      <c r="AI652" s="2"/>
      <c r="BL652" s="2">
        <v>2067</v>
      </c>
      <c r="BM652" s="2">
        <v>2410</v>
      </c>
      <c r="BN652" s="2">
        <v>1991</v>
      </c>
      <c r="BO652" s="2">
        <v>1607</v>
      </c>
      <c r="BP652" s="2">
        <v>1143</v>
      </c>
      <c r="BQ652" s="2">
        <v>522</v>
      </c>
      <c r="BR652" s="2">
        <v>0</v>
      </c>
      <c r="BS652" s="2">
        <v>0</v>
      </c>
      <c r="BT652" s="2">
        <v>0</v>
      </c>
      <c r="BU652" s="2">
        <v>0</v>
      </c>
      <c r="BV652" s="2">
        <v>0</v>
      </c>
      <c r="BW652" s="2">
        <v>0</v>
      </c>
      <c r="BX652" s="2">
        <v>0</v>
      </c>
      <c r="BY652" s="2">
        <v>0</v>
      </c>
      <c r="BZ652" s="2">
        <v>0</v>
      </c>
      <c r="CA652" s="2">
        <v>0</v>
      </c>
      <c r="CB652" s="2">
        <v>0</v>
      </c>
      <c r="CC652" s="2">
        <v>0</v>
      </c>
      <c r="CD652" s="2">
        <v>0</v>
      </c>
      <c r="CE652" s="2">
        <v>0</v>
      </c>
      <c r="CF652" s="2">
        <v>0</v>
      </c>
      <c r="CG652" s="2">
        <v>0</v>
      </c>
      <c r="CH652" s="2">
        <v>0</v>
      </c>
      <c r="CI652" s="2">
        <v>0</v>
      </c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E653" s="9"/>
      <c r="AF653" s="2"/>
      <c r="AG653" s="2"/>
      <c r="AH653" s="2"/>
      <c r="AI653" s="2"/>
      <c r="BL653" s="2">
        <v>0</v>
      </c>
      <c r="BM653" s="2">
        <v>0</v>
      </c>
      <c r="BN653" s="2">
        <v>0</v>
      </c>
      <c r="BO653" s="2">
        <v>0</v>
      </c>
      <c r="BP653" s="2">
        <v>0</v>
      </c>
      <c r="BQ653" s="2">
        <v>0</v>
      </c>
      <c r="BR653" s="2">
        <v>0</v>
      </c>
      <c r="BS653" s="2">
        <v>0</v>
      </c>
      <c r="BT653" s="2">
        <v>0</v>
      </c>
      <c r="BU653" s="2">
        <v>0</v>
      </c>
      <c r="BV653" s="2">
        <v>0</v>
      </c>
      <c r="BW653" s="2">
        <v>0</v>
      </c>
      <c r="BX653" s="2">
        <v>0</v>
      </c>
      <c r="BY653" s="2">
        <v>0</v>
      </c>
      <c r="BZ653" s="2">
        <v>0</v>
      </c>
      <c r="CA653" s="2">
        <v>0</v>
      </c>
      <c r="CB653" s="2">
        <v>0</v>
      </c>
      <c r="CC653" s="2">
        <v>0</v>
      </c>
      <c r="CD653" s="2">
        <v>146</v>
      </c>
      <c r="CE653" s="2">
        <v>2554</v>
      </c>
      <c r="CF653" s="2">
        <v>1742</v>
      </c>
      <c r="CG653" s="2">
        <v>1309</v>
      </c>
      <c r="CH653" s="2">
        <v>2092</v>
      </c>
      <c r="CI653" s="2">
        <v>1656</v>
      </c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E654" s="9"/>
      <c r="AF654" s="2"/>
      <c r="AG654" s="2"/>
      <c r="AH654" s="2"/>
      <c r="AI654" s="2"/>
      <c r="BL654" s="2">
        <v>1165</v>
      </c>
      <c r="BM654" s="2">
        <v>790</v>
      </c>
      <c r="BN654" s="2">
        <v>576</v>
      </c>
      <c r="BO654" s="2">
        <v>1123</v>
      </c>
      <c r="BP654" s="2">
        <v>22</v>
      </c>
      <c r="BQ654" s="2">
        <v>0</v>
      </c>
      <c r="BR654" s="2">
        <v>0</v>
      </c>
      <c r="BS654" s="2">
        <v>0</v>
      </c>
      <c r="BT654" s="2">
        <v>0</v>
      </c>
      <c r="BU654" s="2">
        <v>0</v>
      </c>
      <c r="BV654" s="2">
        <v>0</v>
      </c>
      <c r="BW654" s="2">
        <v>0</v>
      </c>
      <c r="BX654" s="2">
        <v>0</v>
      </c>
      <c r="BY654" s="2">
        <v>0</v>
      </c>
      <c r="BZ654" s="2">
        <v>0</v>
      </c>
      <c r="CA654" s="2">
        <v>0</v>
      </c>
      <c r="CB654" s="2">
        <v>0</v>
      </c>
      <c r="CC654" s="2">
        <v>0</v>
      </c>
      <c r="CD654" s="2">
        <v>803</v>
      </c>
      <c r="CE654" s="2">
        <v>430</v>
      </c>
      <c r="CF654" s="2">
        <v>351</v>
      </c>
      <c r="CG654" s="2">
        <v>2057</v>
      </c>
      <c r="CH654" s="2">
        <v>4222</v>
      </c>
      <c r="CI654" s="2">
        <v>3546</v>
      </c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E655" s="9"/>
      <c r="AF655" s="2"/>
      <c r="AG655" s="2"/>
      <c r="AH655" s="2"/>
      <c r="AI655" s="2"/>
      <c r="BL655" s="2">
        <v>4145</v>
      </c>
      <c r="BM655" s="2">
        <v>4013</v>
      </c>
      <c r="BN655" s="2">
        <v>3980</v>
      </c>
      <c r="BO655" s="2">
        <v>4045</v>
      </c>
      <c r="BP655" s="2">
        <v>4046</v>
      </c>
      <c r="BQ655" s="2">
        <v>3952</v>
      </c>
      <c r="BR655" s="2">
        <v>2642</v>
      </c>
      <c r="BS655" s="2">
        <v>1098</v>
      </c>
      <c r="BT655" s="2">
        <v>0</v>
      </c>
      <c r="BU655" s="2">
        <v>162</v>
      </c>
      <c r="BV655" s="2">
        <v>307</v>
      </c>
      <c r="BW655" s="2">
        <v>70</v>
      </c>
      <c r="BX655" s="2">
        <v>54</v>
      </c>
      <c r="BY655" s="2">
        <v>0</v>
      </c>
      <c r="BZ655" s="2">
        <v>0</v>
      </c>
      <c r="CA655" s="2">
        <v>0</v>
      </c>
      <c r="CB655" s="2">
        <v>0</v>
      </c>
      <c r="CC655" s="2">
        <v>0</v>
      </c>
      <c r="CD655" s="2">
        <v>851</v>
      </c>
      <c r="CE655" s="2">
        <v>160</v>
      </c>
      <c r="CF655" s="2">
        <v>0</v>
      </c>
      <c r="CG655" s="2">
        <v>0</v>
      </c>
      <c r="CH655" s="2">
        <v>0</v>
      </c>
      <c r="CI655" s="2">
        <v>0</v>
      </c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E656" s="9"/>
      <c r="AF656" s="2"/>
      <c r="AG656" s="2"/>
      <c r="AH656" s="2"/>
      <c r="AI656" s="2"/>
      <c r="BL656" s="2">
        <v>0</v>
      </c>
      <c r="BM656" s="2">
        <v>0</v>
      </c>
      <c r="BN656" s="2">
        <v>0</v>
      </c>
      <c r="BO656" s="2">
        <v>0</v>
      </c>
      <c r="BP656" s="2">
        <v>0</v>
      </c>
      <c r="BQ656" s="2">
        <v>31</v>
      </c>
      <c r="BR656" s="2">
        <v>585</v>
      </c>
      <c r="BS656" s="2">
        <v>0</v>
      </c>
      <c r="BT656" s="2">
        <v>432</v>
      </c>
      <c r="BU656" s="2">
        <v>2444</v>
      </c>
      <c r="BV656" s="2">
        <v>3349</v>
      </c>
      <c r="BW656" s="2">
        <v>4046</v>
      </c>
      <c r="BX656" s="2">
        <v>4305</v>
      </c>
      <c r="BY656" s="2">
        <v>4264</v>
      </c>
      <c r="BZ656" s="2">
        <v>874</v>
      </c>
      <c r="CA656" s="2">
        <v>30</v>
      </c>
      <c r="CB656" s="2">
        <v>0</v>
      </c>
      <c r="CC656" s="2">
        <v>0</v>
      </c>
      <c r="CD656" s="2">
        <v>0</v>
      </c>
      <c r="CE656" s="2">
        <v>1258</v>
      </c>
      <c r="CF656" s="2">
        <v>286</v>
      </c>
      <c r="CG656" s="2">
        <v>0</v>
      </c>
      <c r="CH656" s="2">
        <v>0</v>
      </c>
      <c r="CI656" s="2">
        <v>0</v>
      </c>
    </row>
    <row r="657" spans="1:87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E657" s="9"/>
      <c r="AF657" s="2"/>
      <c r="AG657" s="2"/>
      <c r="AH657" s="2"/>
      <c r="AI657" s="2"/>
      <c r="BL657" s="2">
        <v>0</v>
      </c>
      <c r="BM657" s="2">
        <v>0</v>
      </c>
      <c r="BN657" s="2">
        <v>0</v>
      </c>
      <c r="BO657" s="2">
        <v>0</v>
      </c>
      <c r="BP657" s="2">
        <v>0</v>
      </c>
      <c r="BQ657" s="2">
        <v>0</v>
      </c>
      <c r="BR657" s="2">
        <v>0</v>
      </c>
      <c r="BS657" s="2">
        <v>0</v>
      </c>
      <c r="BT657" s="2">
        <v>0</v>
      </c>
      <c r="BU657" s="2">
        <v>0</v>
      </c>
      <c r="BV657" s="2">
        <v>0</v>
      </c>
      <c r="BW657" s="2">
        <v>0</v>
      </c>
      <c r="BX657" s="2">
        <v>0</v>
      </c>
      <c r="BY657" s="2">
        <v>0</v>
      </c>
      <c r="BZ657" s="2">
        <v>0</v>
      </c>
      <c r="CA657" s="2">
        <v>0</v>
      </c>
      <c r="CB657" s="2">
        <v>0</v>
      </c>
      <c r="CC657" s="2">
        <v>1116</v>
      </c>
      <c r="CD657" s="2">
        <v>1940</v>
      </c>
      <c r="CE657" s="2">
        <v>788</v>
      </c>
      <c r="CF657" s="2">
        <v>448</v>
      </c>
      <c r="CG657" s="2">
        <v>302</v>
      </c>
      <c r="CH657" s="2">
        <v>304</v>
      </c>
      <c r="CI657" s="2">
        <v>599</v>
      </c>
    </row>
    <row r="658" spans="1:87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E658" s="9"/>
      <c r="AF658" s="2"/>
      <c r="AG658" s="2"/>
      <c r="AH658" s="2"/>
      <c r="AI658" s="2"/>
      <c r="BL658" s="2">
        <v>3042</v>
      </c>
      <c r="BM658" s="2">
        <v>3853</v>
      </c>
      <c r="BN658" s="2">
        <v>3407</v>
      </c>
      <c r="BO658" s="2">
        <v>2764</v>
      </c>
      <c r="BP658" s="2">
        <v>813</v>
      </c>
      <c r="BQ658" s="2">
        <v>554</v>
      </c>
      <c r="BR658" s="2">
        <v>0</v>
      </c>
      <c r="BS658" s="2">
        <v>0</v>
      </c>
      <c r="BT658" s="2">
        <v>0</v>
      </c>
      <c r="BU658" s="2">
        <v>413</v>
      </c>
      <c r="BV658" s="2">
        <v>1361</v>
      </c>
      <c r="BW658" s="2">
        <v>1495</v>
      </c>
      <c r="BX658" s="2">
        <v>1738</v>
      </c>
      <c r="BY658" s="2">
        <v>1493</v>
      </c>
      <c r="BZ658" s="2">
        <v>0</v>
      </c>
      <c r="CA658" s="2">
        <v>0</v>
      </c>
      <c r="CB658" s="2">
        <v>0</v>
      </c>
      <c r="CC658" s="2">
        <v>270</v>
      </c>
      <c r="CD658" s="2">
        <v>211</v>
      </c>
      <c r="CE658" s="2">
        <v>16</v>
      </c>
      <c r="CF658" s="2">
        <v>27</v>
      </c>
      <c r="CG658" s="2">
        <v>22</v>
      </c>
      <c r="CH658" s="2">
        <v>27</v>
      </c>
      <c r="CI658" s="2">
        <v>32</v>
      </c>
    </row>
    <row r="659" spans="1:87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E659" s="9"/>
      <c r="AF659" s="2"/>
      <c r="AG659" s="2"/>
      <c r="AH659" s="2"/>
      <c r="AI659" s="2"/>
      <c r="BL659" s="2">
        <v>22</v>
      </c>
      <c r="BM659" s="2">
        <v>27</v>
      </c>
      <c r="BN659" s="2">
        <v>27</v>
      </c>
      <c r="BO659" s="2">
        <v>22</v>
      </c>
      <c r="BP659" s="2">
        <v>27</v>
      </c>
      <c r="BQ659" s="2">
        <v>27</v>
      </c>
      <c r="BR659" s="2">
        <v>16</v>
      </c>
      <c r="BS659" s="2">
        <v>76</v>
      </c>
      <c r="BT659" s="2">
        <v>0</v>
      </c>
      <c r="BU659" s="2">
        <v>0</v>
      </c>
      <c r="BV659" s="2">
        <v>0</v>
      </c>
      <c r="BW659" s="2">
        <v>0</v>
      </c>
      <c r="BX659" s="2">
        <v>0</v>
      </c>
      <c r="BY659" s="2">
        <v>0</v>
      </c>
      <c r="BZ659" s="2">
        <v>0</v>
      </c>
      <c r="CA659" s="2">
        <v>0</v>
      </c>
      <c r="CB659" s="2">
        <v>0</v>
      </c>
      <c r="CC659" s="2">
        <v>9</v>
      </c>
      <c r="CD659" s="2">
        <v>1233</v>
      </c>
      <c r="CE659" s="2">
        <v>2911</v>
      </c>
      <c r="CF659" s="2">
        <v>3580</v>
      </c>
      <c r="CG659" s="2">
        <v>2777</v>
      </c>
      <c r="CH659" s="2">
        <v>2680</v>
      </c>
      <c r="CI659" s="2">
        <v>1584</v>
      </c>
    </row>
    <row r="660" spans="1:87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E660" s="9"/>
      <c r="AF660" s="2"/>
      <c r="AG660" s="2"/>
      <c r="AH660" s="2"/>
      <c r="AI660" s="2"/>
      <c r="BL660" s="2">
        <v>1435</v>
      </c>
      <c r="BM660" s="2">
        <v>464</v>
      </c>
      <c r="BN660" s="2">
        <v>1972</v>
      </c>
      <c r="BO660" s="2">
        <v>1816</v>
      </c>
      <c r="BP660" s="2">
        <v>1204</v>
      </c>
      <c r="BQ660" s="2">
        <v>0</v>
      </c>
      <c r="BR660" s="2">
        <v>0</v>
      </c>
      <c r="BS660" s="2">
        <v>0</v>
      </c>
      <c r="BT660" s="2">
        <v>0</v>
      </c>
      <c r="BU660" s="2">
        <v>0</v>
      </c>
      <c r="BV660" s="2">
        <v>0</v>
      </c>
      <c r="BW660" s="2">
        <v>0</v>
      </c>
      <c r="BX660" s="2">
        <v>0</v>
      </c>
      <c r="BY660" s="2">
        <v>4</v>
      </c>
      <c r="BZ660" s="2">
        <v>4</v>
      </c>
      <c r="CA660" s="2">
        <v>0</v>
      </c>
      <c r="CB660" s="2">
        <v>0</v>
      </c>
      <c r="CC660" s="2">
        <v>0</v>
      </c>
      <c r="CD660" s="2">
        <v>0</v>
      </c>
      <c r="CE660" s="2">
        <v>0</v>
      </c>
      <c r="CF660" s="2">
        <v>0</v>
      </c>
      <c r="CG660" s="2">
        <v>0</v>
      </c>
      <c r="CH660" s="2">
        <v>168</v>
      </c>
      <c r="CI660" s="2">
        <v>223</v>
      </c>
    </row>
    <row r="661" spans="1:87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E661" s="9"/>
      <c r="AF661" s="2"/>
      <c r="AG661" s="2"/>
      <c r="AH661" s="2"/>
      <c r="AI661" s="2"/>
      <c r="BL661" s="2">
        <v>41</v>
      </c>
      <c r="BM661" s="2">
        <v>0</v>
      </c>
      <c r="BN661" s="2">
        <v>0</v>
      </c>
      <c r="BO661" s="2">
        <v>0</v>
      </c>
      <c r="BP661" s="2">
        <v>0</v>
      </c>
      <c r="BQ661" s="2">
        <v>6</v>
      </c>
      <c r="BR661" s="2">
        <v>0</v>
      </c>
      <c r="BS661" s="2">
        <v>0</v>
      </c>
      <c r="BT661" s="2">
        <v>0</v>
      </c>
      <c r="BU661" s="2">
        <v>0</v>
      </c>
      <c r="BV661" s="2">
        <v>0</v>
      </c>
      <c r="BW661" s="2">
        <v>0</v>
      </c>
      <c r="BX661" s="2">
        <v>0</v>
      </c>
      <c r="BY661" s="2">
        <v>0</v>
      </c>
      <c r="BZ661" s="2">
        <v>0</v>
      </c>
      <c r="CA661" s="2">
        <v>0</v>
      </c>
      <c r="CB661" s="2">
        <v>0</v>
      </c>
      <c r="CC661" s="2">
        <v>0</v>
      </c>
      <c r="CD661" s="2">
        <v>0</v>
      </c>
      <c r="CE661" s="2">
        <v>0</v>
      </c>
      <c r="CF661" s="2">
        <v>0</v>
      </c>
      <c r="CG661" s="2">
        <v>0</v>
      </c>
      <c r="CH661" s="2">
        <v>0</v>
      </c>
      <c r="CI661" s="2">
        <v>0</v>
      </c>
    </row>
    <row r="662" spans="1:87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E662" s="9"/>
      <c r="AF662" s="2"/>
      <c r="AG662" s="2"/>
      <c r="AH662" s="2"/>
      <c r="AI662" s="2"/>
      <c r="BL662" s="2">
        <v>0</v>
      </c>
      <c r="BM662" s="2">
        <v>0</v>
      </c>
      <c r="BN662" s="2">
        <v>0</v>
      </c>
      <c r="BO662" s="2">
        <v>0</v>
      </c>
      <c r="BP662" s="2">
        <v>0</v>
      </c>
      <c r="BQ662" s="2">
        <v>0</v>
      </c>
      <c r="BR662" s="2">
        <v>0</v>
      </c>
      <c r="BS662" s="2">
        <v>0</v>
      </c>
      <c r="BT662" s="2">
        <v>57</v>
      </c>
      <c r="BU662" s="2">
        <v>8</v>
      </c>
      <c r="BV662" s="2">
        <v>17</v>
      </c>
      <c r="BW662" s="2">
        <v>24</v>
      </c>
      <c r="BX662" s="2">
        <v>0</v>
      </c>
      <c r="BY662" s="2">
        <v>0</v>
      </c>
      <c r="BZ662" s="2">
        <v>0</v>
      </c>
      <c r="CA662" s="2">
        <v>0</v>
      </c>
      <c r="CB662" s="2">
        <v>0</v>
      </c>
      <c r="CC662" s="2">
        <v>0</v>
      </c>
      <c r="CD662" s="2">
        <v>0</v>
      </c>
      <c r="CE662" s="2">
        <v>0</v>
      </c>
      <c r="CF662" s="2">
        <v>0</v>
      </c>
      <c r="CG662" s="2">
        <v>0</v>
      </c>
      <c r="CH662" s="2">
        <v>0</v>
      </c>
      <c r="CI662" s="2">
        <v>0</v>
      </c>
    </row>
    <row r="663" spans="1:87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E663" s="9"/>
      <c r="AF663" s="2"/>
      <c r="AG663" s="2"/>
      <c r="AH663" s="2"/>
      <c r="AI663" s="2"/>
      <c r="BL663" s="2">
        <v>0</v>
      </c>
      <c r="BM663" s="2">
        <v>1600</v>
      </c>
      <c r="BN663" s="2">
        <v>634</v>
      </c>
      <c r="BO663" s="2">
        <v>689</v>
      </c>
      <c r="BP663" s="2">
        <v>1669</v>
      </c>
      <c r="BQ663" s="2">
        <v>1706</v>
      </c>
      <c r="BR663" s="2">
        <v>1224</v>
      </c>
      <c r="BS663" s="2">
        <v>1534</v>
      </c>
      <c r="BT663" s="2">
        <v>567</v>
      </c>
      <c r="BU663" s="2">
        <v>0</v>
      </c>
      <c r="BV663" s="2">
        <v>0</v>
      </c>
      <c r="BW663" s="2">
        <v>0</v>
      </c>
      <c r="BX663" s="2">
        <v>0</v>
      </c>
      <c r="BY663" s="2">
        <v>0</v>
      </c>
      <c r="BZ663" s="2">
        <v>0</v>
      </c>
      <c r="CA663" s="2">
        <v>0</v>
      </c>
      <c r="CB663" s="2">
        <v>0</v>
      </c>
      <c r="CC663" s="2">
        <v>0</v>
      </c>
      <c r="CD663" s="2">
        <v>0</v>
      </c>
      <c r="CE663" s="2">
        <v>0</v>
      </c>
      <c r="CF663" s="2">
        <v>165</v>
      </c>
      <c r="CG663" s="2">
        <v>101</v>
      </c>
      <c r="CH663" s="2">
        <v>0</v>
      </c>
      <c r="CI663" s="2">
        <v>0</v>
      </c>
    </row>
    <row r="664" spans="1:87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E664" s="9"/>
      <c r="AF664" s="2"/>
      <c r="AG664" s="2"/>
      <c r="AH664" s="2"/>
      <c r="AI664" s="2"/>
      <c r="BL664" s="2">
        <v>0</v>
      </c>
      <c r="BM664" s="2">
        <v>0</v>
      </c>
      <c r="BN664" s="2">
        <v>0</v>
      </c>
      <c r="BO664" s="2">
        <v>0</v>
      </c>
      <c r="BP664" s="2">
        <v>0</v>
      </c>
      <c r="BQ664" s="2">
        <v>0</v>
      </c>
      <c r="BR664" s="2">
        <v>0</v>
      </c>
      <c r="BS664" s="2">
        <v>0</v>
      </c>
      <c r="BT664" s="2">
        <v>0</v>
      </c>
      <c r="BU664" s="2">
        <v>63</v>
      </c>
      <c r="BV664" s="2">
        <v>302</v>
      </c>
      <c r="BW664" s="2">
        <v>11</v>
      </c>
      <c r="BX664" s="2">
        <v>157</v>
      </c>
      <c r="BY664" s="2">
        <v>70</v>
      </c>
      <c r="BZ664" s="2">
        <v>23</v>
      </c>
      <c r="CA664" s="2">
        <v>483</v>
      </c>
      <c r="CB664" s="2">
        <v>3896</v>
      </c>
      <c r="CC664" s="2">
        <v>5052</v>
      </c>
      <c r="CD664" s="2">
        <v>2119</v>
      </c>
      <c r="CE664" s="2">
        <v>227</v>
      </c>
      <c r="CF664" s="2">
        <v>0</v>
      </c>
      <c r="CG664" s="2">
        <v>0</v>
      </c>
      <c r="CH664" s="2">
        <v>950</v>
      </c>
      <c r="CI664" s="2">
        <v>912</v>
      </c>
    </row>
    <row r="665" spans="1:87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E665" s="9"/>
      <c r="AF665" s="2"/>
      <c r="AG665" s="2"/>
      <c r="AH665" s="2"/>
      <c r="AI665" s="2"/>
      <c r="BL665" s="2">
        <v>929</v>
      </c>
      <c r="BM665" s="2">
        <v>902</v>
      </c>
      <c r="BN665" s="2">
        <v>821</v>
      </c>
      <c r="BO665" s="2">
        <v>785</v>
      </c>
      <c r="BP665" s="2">
        <v>790</v>
      </c>
      <c r="BQ665" s="2">
        <v>854</v>
      </c>
      <c r="BR665" s="2">
        <v>845</v>
      </c>
      <c r="BS665" s="2">
        <v>938</v>
      </c>
      <c r="BT665" s="2">
        <v>938</v>
      </c>
      <c r="BU665" s="2">
        <v>988</v>
      </c>
      <c r="BV665" s="2">
        <v>828</v>
      </c>
      <c r="BW665" s="2">
        <v>890</v>
      </c>
      <c r="BX665" s="2">
        <v>835</v>
      </c>
      <c r="BY665" s="2">
        <v>982</v>
      </c>
      <c r="BZ665" s="2">
        <v>1080</v>
      </c>
      <c r="CA665" s="2">
        <v>1202</v>
      </c>
      <c r="CB665" s="2">
        <v>1260</v>
      </c>
      <c r="CC665" s="2">
        <v>1411</v>
      </c>
      <c r="CD665" s="2">
        <v>1675</v>
      </c>
      <c r="CE665" s="2">
        <v>1753</v>
      </c>
      <c r="CF665" s="2">
        <v>940</v>
      </c>
      <c r="CG665" s="2">
        <v>1724</v>
      </c>
      <c r="CH665" s="2">
        <v>875</v>
      </c>
      <c r="CI665" s="2">
        <v>0</v>
      </c>
    </row>
    <row r="666" spans="1:87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E666" s="9"/>
      <c r="AF666" s="2"/>
      <c r="AG666" s="2"/>
      <c r="AH666" s="2"/>
      <c r="AI666" s="2"/>
      <c r="BL666" s="2">
        <v>0</v>
      </c>
      <c r="BM666" s="2">
        <v>0</v>
      </c>
      <c r="BN666" s="2">
        <v>0</v>
      </c>
      <c r="BO666" s="2">
        <v>0</v>
      </c>
      <c r="BP666" s="2">
        <v>15</v>
      </c>
      <c r="BQ666" s="2">
        <v>0</v>
      </c>
      <c r="BR666" s="2">
        <v>0</v>
      </c>
      <c r="BS666" s="2">
        <v>0</v>
      </c>
      <c r="BT666" s="2">
        <v>0</v>
      </c>
      <c r="BU666" s="2">
        <v>402</v>
      </c>
      <c r="BV666" s="2">
        <v>3032</v>
      </c>
      <c r="BW666" s="2">
        <v>3116</v>
      </c>
      <c r="BX666" s="2">
        <v>3283</v>
      </c>
      <c r="BY666" s="2">
        <v>3769</v>
      </c>
      <c r="BZ666" s="2">
        <v>3440</v>
      </c>
      <c r="CA666" s="2">
        <v>4294</v>
      </c>
      <c r="CB666" s="2">
        <v>5164</v>
      </c>
      <c r="CC666" s="2">
        <v>5055</v>
      </c>
      <c r="CD666" s="2">
        <v>4447</v>
      </c>
      <c r="CE666" s="2">
        <v>4111</v>
      </c>
      <c r="CF666" s="2">
        <v>1820</v>
      </c>
      <c r="CG666" s="2">
        <v>667</v>
      </c>
      <c r="CH666" s="2">
        <v>1521</v>
      </c>
      <c r="CI666" s="2">
        <v>2218</v>
      </c>
    </row>
    <row r="667" spans="1:87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E667" s="9"/>
      <c r="AF667" s="2"/>
      <c r="AG667" s="2"/>
      <c r="AH667" s="2"/>
      <c r="AI667" s="2"/>
      <c r="BL667" s="2">
        <v>2593</v>
      </c>
      <c r="BM667" s="2">
        <v>3649</v>
      </c>
      <c r="BN667" s="2">
        <v>3317</v>
      </c>
      <c r="BO667" s="2">
        <v>2420</v>
      </c>
      <c r="BP667" s="2">
        <v>3200</v>
      </c>
      <c r="BQ667" s="2">
        <v>3924</v>
      </c>
      <c r="BR667" s="2">
        <v>2177</v>
      </c>
      <c r="BS667" s="2">
        <v>1507</v>
      </c>
      <c r="BT667" s="2">
        <v>2088</v>
      </c>
      <c r="BU667" s="2">
        <v>2739</v>
      </c>
      <c r="BV667" s="2">
        <v>2007</v>
      </c>
      <c r="BW667" s="2">
        <v>1918</v>
      </c>
      <c r="BX667" s="2">
        <v>585</v>
      </c>
      <c r="BY667" s="2">
        <v>7</v>
      </c>
      <c r="BZ667" s="2">
        <v>0</v>
      </c>
      <c r="CA667" s="2">
        <v>14</v>
      </c>
      <c r="CB667" s="2">
        <v>76</v>
      </c>
      <c r="CC667" s="2">
        <v>3</v>
      </c>
      <c r="CD667" s="2">
        <v>0</v>
      </c>
      <c r="CE667" s="2">
        <v>0</v>
      </c>
      <c r="CF667" s="2">
        <v>9</v>
      </c>
      <c r="CG667" s="2">
        <v>1382</v>
      </c>
      <c r="CH667" s="2">
        <v>99</v>
      </c>
      <c r="CI667" s="2">
        <v>0</v>
      </c>
    </row>
    <row r="668" spans="1:87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E668" s="9"/>
      <c r="AF668" s="2"/>
      <c r="AG668" s="2"/>
      <c r="AH668" s="2"/>
      <c r="AI668" s="2"/>
      <c r="BL668" s="2">
        <v>38</v>
      </c>
      <c r="BM668" s="2">
        <v>0</v>
      </c>
      <c r="BN668" s="2">
        <v>79</v>
      </c>
      <c r="BO668" s="2">
        <v>337</v>
      </c>
      <c r="BP668" s="2">
        <v>1654</v>
      </c>
      <c r="BQ668" s="2">
        <v>1467</v>
      </c>
      <c r="BR668" s="2">
        <v>1084</v>
      </c>
      <c r="BS668" s="2">
        <v>1229</v>
      </c>
      <c r="BT668" s="2">
        <v>1143</v>
      </c>
      <c r="BU668" s="2">
        <v>2000</v>
      </c>
      <c r="BV668" s="2">
        <v>837</v>
      </c>
      <c r="BW668" s="2">
        <v>1440</v>
      </c>
      <c r="BX668" s="2">
        <v>1723</v>
      </c>
      <c r="BY668" s="2">
        <v>1982</v>
      </c>
      <c r="BZ668" s="2">
        <v>1339</v>
      </c>
      <c r="CA668" s="2">
        <v>2173</v>
      </c>
      <c r="CB668" s="2">
        <v>1957</v>
      </c>
      <c r="CC668" s="2">
        <v>713</v>
      </c>
      <c r="CD668" s="2">
        <v>443</v>
      </c>
      <c r="CE668" s="2">
        <v>22</v>
      </c>
      <c r="CF668" s="2">
        <v>0</v>
      </c>
      <c r="CG668" s="2">
        <v>6</v>
      </c>
      <c r="CH668" s="2">
        <v>73</v>
      </c>
      <c r="CI668" s="2">
        <v>0</v>
      </c>
    </row>
    <row r="669" spans="1:87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E669" s="9"/>
      <c r="AF669" s="2"/>
      <c r="AG669" s="2"/>
      <c r="AH669" s="2"/>
      <c r="AI669" s="2"/>
      <c r="BL669" s="2">
        <v>0</v>
      </c>
      <c r="BM669" s="2">
        <v>0</v>
      </c>
      <c r="BN669" s="2">
        <v>0</v>
      </c>
      <c r="BO669" s="2">
        <v>0</v>
      </c>
      <c r="BP669" s="2">
        <v>0</v>
      </c>
      <c r="BQ669" s="2">
        <v>0</v>
      </c>
      <c r="BR669" s="2">
        <v>0</v>
      </c>
      <c r="BS669" s="2">
        <v>0</v>
      </c>
      <c r="BT669" s="2">
        <v>0</v>
      </c>
      <c r="BU669" s="2">
        <v>0</v>
      </c>
      <c r="BV669" s="2">
        <v>0</v>
      </c>
      <c r="BW669" s="2">
        <v>0</v>
      </c>
      <c r="BX669" s="2">
        <v>0</v>
      </c>
      <c r="BY669" s="2">
        <v>0</v>
      </c>
      <c r="BZ669" s="2">
        <v>0</v>
      </c>
      <c r="CA669" s="2">
        <v>0</v>
      </c>
      <c r="CB669" s="2">
        <v>0</v>
      </c>
      <c r="CC669" s="2">
        <v>0</v>
      </c>
      <c r="CD669" s="2">
        <v>0</v>
      </c>
      <c r="CE669" s="2">
        <v>0</v>
      </c>
      <c r="CF669" s="2">
        <v>0</v>
      </c>
      <c r="CG669" s="2">
        <v>0</v>
      </c>
      <c r="CH669" s="2">
        <v>0</v>
      </c>
      <c r="CI669" s="2">
        <v>0</v>
      </c>
    </row>
    <row r="670" spans="1:87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E670" s="9"/>
      <c r="AF670" s="2"/>
      <c r="AG670" s="2"/>
      <c r="AH670" s="2"/>
      <c r="AI670" s="2"/>
      <c r="BL670" s="2">
        <v>0</v>
      </c>
      <c r="BM670" s="2">
        <v>2</v>
      </c>
      <c r="BN670" s="2">
        <v>4</v>
      </c>
      <c r="BO670" s="2">
        <v>11</v>
      </c>
      <c r="BP670" s="2">
        <v>252</v>
      </c>
      <c r="BQ670" s="2">
        <v>1718</v>
      </c>
      <c r="BR670" s="2">
        <v>1183</v>
      </c>
      <c r="BS670" s="2">
        <v>337</v>
      </c>
      <c r="BT670" s="2">
        <v>1948</v>
      </c>
      <c r="BU670" s="2">
        <v>3241</v>
      </c>
      <c r="BV670" s="2">
        <v>4735</v>
      </c>
      <c r="BW670" s="2">
        <v>5215</v>
      </c>
      <c r="BX670" s="2">
        <v>4483</v>
      </c>
      <c r="BY670" s="2">
        <v>3776</v>
      </c>
      <c r="BZ670" s="2">
        <v>2551</v>
      </c>
      <c r="CA670" s="2">
        <v>1240</v>
      </c>
      <c r="CB670" s="2">
        <v>748</v>
      </c>
      <c r="CC670" s="2">
        <v>221</v>
      </c>
      <c r="CD670" s="2">
        <v>242</v>
      </c>
      <c r="CE670" s="2">
        <v>6</v>
      </c>
      <c r="CF670" s="2">
        <v>0</v>
      </c>
      <c r="CG670" s="2">
        <v>0</v>
      </c>
      <c r="CH670" s="2">
        <v>4</v>
      </c>
      <c r="CI670" s="2">
        <v>0</v>
      </c>
    </row>
    <row r="671" spans="1:87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E671" s="9"/>
      <c r="AF671" s="2"/>
      <c r="AG671" s="2"/>
      <c r="AH671" s="2"/>
      <c r="AI671" s="2"/>
      <c r="BL671" s="2">
        <v>0</v>
      </c>
      <c r="BM671" s="2">
        <v>0</v>
      </c>
      <c r="BN671" s="2">
        <v>0</v>
      </c>
      <c r="BO671" s="2">
        <v>135</v>
      </c>
      <c r="BP671" s="2">
        <v>123</v>
      </c>
      <c r="BQ671" s="2">
        <v>92</v>
      </c>
      <c r="BR671" s="2">
        <v>0</v>
      </c>
      <c r="BS671" s="2">
        <v>0</v>
      </c>
      <c r="BT671" s="2">
        <v>0</v>
      </c>
      <c r="BU671" s="2">
        <v>0</v>
      </c>
      <c r="BV671" s="2">
        <v>0</v>
      </c>
      <c r="BW671" s="2">
        <v>0</v>
      </c>
      <c r="BX671" s="2">
        <v>0</v>
      </c>
      <c r="BY671" s="2">
        <v>0</v>
      </c>
      <c r="BZ671" s="2">
        <v>0</v>
      </c>
      <c r="CA671" s="2">
        <v>0</v>
      </c>
      <c r="CB671" s="2">
        <v>0</v>
      </c>
      <c r="CC671" s="2">
        <v>0</v>
      </c>
      <c r="CD671" s="2">
        <v>0</v>
      </c>
      <c r="CE671" s="2">
        <v>0</v>
      </c>
      <c r="CF671" s="2">
        <v>9</v>
      </c>
      <c r="CG671" s="2">
        <v>0</v>
      </c>
      <c r="CH671" s="2">
        <v>0</v>
      </c>
      <c r="CI671" s="2">
        <v>0</v>
      </c>
    </row>
    <row r="672" spans="1:87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E672" s="9"/>
      <c r="AF672" s="2"/>
      <c r="AG672" s="2"/>
      <c r="AH672" s="2"/>
      <c r="AI672" s="2"/>
      <c r="BL672" s="2">
        <v>0</v>
      </c>
      <c r="BM672" s="2">
        <v>0</v>
      </c>
      <c r="BN672" s="2">
        <v>0</v>
      </c>
      <c r="BO672" s="2">
        <v>0</v>
      </c>
      <c r="BP672" s="2">
        <v>0</v>
      </c>
      <c r="BQ672" s="2">
        <v>0</v>
      </c>
      <c r="BR672" s="2">
        <v>0</v>
      </c>
      <c r="BS672" s="2">
        <v>0</v>
      </c>
      <c r="BT672" s="2">
        <v>0</v>
      </c>
      <c r="BU672" s="2">
        <v>0</v>
      </c>
      <c r="BV672" s="2">
        <v>0</v>
      </c>
      <c r="BW672" s="2">
        <v>0</v>
      </c>
      <c r="BX672" s="2">
        <v>0</v>
      </c>
      <c r="BY672" s="2">
        <v>0</v>
      </c>
      <c r="BZ672" s="2">
        <v>0</v>
      </c>
      <c r="CA672" s="2">
        <v>0</v>
      </c>
      <c r="CB672" s="2">
        <v>0</v>
      </c>
      <c r="CC672" s="2">
        <v>65</v>
      </c>
      <c r="CD672" s="2">
        <v>626</v>
      </c>
      <c r="CE672" s="2">
        <v>0</v>
      </c>
      <c r="CF672" s="2">
        <v>0</v>
      </c>
      <c r="CG672" s="2">
        <v>0</v>
      </c>
      <c r="CH672" s="2">
        <v>0</v>
      </c>
      <c r="CI672" s="2">
        <v>0</v>
      </c>
    </row>
    <row r="673" spans="1:87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E673" s="9"/>
      <c r="AF673" s="2"/>
      <c r="AG673" s="2"/>
      <c r="AH673" s="2"/>
      <c r="AI673" s="2"/>
      <c r="BL673" s="2">
        <v>0</v>
      </c>
      <c r="BM673" s="2">
        <v>0</v>
      </c>
      <c r="BN673" s="2">
        <v>0</v>
      </c>
      <c r="BO673" s="2">
        <v>0</v>
      </c>
      <c r="BP673" s="2">
        <v>1</v>
      </c>
      <c r="BQ673" s="2">
        <v>0</v>
      </c>
      <c r="BR673" s="2">
        <v>0</v>
      </c>
      <c r="BS673" s="2">
        <v>0</v>
      </c>
      <c r="BT673" s="2">
        <v>0</v>
      </c>
      <c r="BU673" s="2">
        <v>0</v>
      </c>
      <c r="BV673" s="2">
        <v>0</v>
      </c>
      <c r="BW673" s="2">
        <v>0</v>
      </c>
      <c r="BX673" s="2">
        <v>7</v>
      </c>
      <c r="BY673" s="2">
        <v>0</v>
      </c>
      <c r="BZ673" s="2">
        <v>0</v>
      </c>
      <c r="CA673" s="2">
        <v>0</v>
      </c>
      <c r="CB673" s="2">
        <v>0</v>
      </c>
      <c r="CC673" s="2">
        <v>81</v>
      </c>
      <c r="CD673" s="2">
        <v>180</v>
      </c>
      <c r="CE673" s="2">
        <v>14</v>
      </c>
      <c r="CF673" s="2">
        <v>70</v>
      </c>
      <c r="CG673" s="2">
        <v>790</v>
      </c>
      <c r="CH673" s="2">
        <v>1476</v>
      </c>
      <c r="CI673" s="2">
        <v>1224</v>
      </c>
    </row>
    <row r="674" spans="1:87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E674" s="9"/>
      <c r="AF674" s="2"/>
      <c r="AG674" s="2"/>
      <c r="AH674" s="2"/>
      <c r="AI674" s="2"/>
      <c r="BL674" s="2">
        <v>38</v>
      </c>
      <c r="BM674" s="2">
        <v>9</v>
      </c>
      <c r="BN674" s="2">
        <v>0</v>
      </c>
      <c r="BO674" s="2">
        <v>0</v>
      </c>
      <c r="BP674" s="2">
        <v>2</v>
      </c>
      <c r="BQ674" s="2">
        <v>0</v>
      </c>
      <c r="BR674" s="2">
        <v>0</v>
      </c>
      <c r="BS674" s="2">
        <v>0</v>
      </c>
      <c r="BT674" s="2">
        <v>0</v>
      </c>
      <c r="BU674" s="2">
        <v>0</v>
      </c>
      <c r="BV674" s="2">
        <v>0</v>
      </c>
      <c r="BW674" s="2">
        <v>0</v>
      </c>
      <c r="BX674" s="2">
        <v>0</v>
      </c>
      <c r="BY674" s="2">
        <v>4</v>
      </c>
      <c r="BZ674" s="2">
        <v>1</v>
      </c>
      <c r="CA674" s="2">
        <v>1</v>
      </c>
      <c r="CB674" s="2">
        <v>1</v>
      </c>
      <c r="CC674" s="2">
        <v>80</v>
      </c>
      <c r="CD674" s="2">
        <v>18</v>
      </c>
      <c r="CE674" s="2">
        <v>117</v>
      </c>
      <c r="CF674" s="2">
        <v>100</v>
      </c>
      <c r="CG674" s="2">
        <v>117</v>
      </c>
      <c r="CH674" s="2">
        <v>124</v>
      </c>
      <c r="CI674" s="2">
        <v>172</v>
      </c>
    </row>
    <row r="675" spans="1:87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E675" s="9"/>
      <c r="AF675" s="2"/>
      <c r="AG675" s="2"/>
      <c r="AH675" s="2"/>
      <c r="AI675" s="2"/>
      <c r="BL675" s="2">
        <v>19</v>
      </c>
      <c r="BM675" s="2">
        <v>75</v>
      </c>
      <c r="BN675" s="2">
        <v>245</v>
      </c>
      <c r="BO675" s="2">
        <v>591</v>
      </c>
      <c r="BP675" s="2">
        <v>1450</v>
      </c>
      <c r="BQ675" s="2">
        <v>2074</v>
      </c>
      <c r="BR675" s="2">
        <v>1308</v>
      </c>
      <c r="BS675" s="2">
        <v>2080</v>
      </c>
      <c r="BT675" s="2">
        <v>2850</v>
      </c>
      <c r="BU675" s="2">
        <v>3184</v>
      </c>
      <c r="BV675" s="2">
        <v>3746</v>
      </c>
      <c r="BW675" s="2">
        <v>4396</v>
      </c>
      <c r="BX675" s="2">
        <v>4551</v>
      </c>
      <c r="BY675" s="2">
        <v>3440</v>
      </c>
      <c r="BZ675" s="2">
        <v>2845</v>
      </c>
      <c r="CA675" s="2">
        <v>3165</v>
      </c>
      <c r="CB675" s="2">
        <v>3227</v>
      </c>
      <c r="CC675" s="2">
        <v>2306</v>
      </c>
      <c r="CD675" s="2">
        <v>3830</v>
      </c>
      <c r="CE675" s="2">
        <v>2559</v>
      </c>
      <c r="CF675" s="2">
        <v>1422</v>
      </c>
      <c r="CG675" s="2">
        <v>243</v>
      </c>
      <c r="CH675" s="2">
        <v>0</v>
      </c>
      <c r="CI675" s="2">
        <v>0</v>
      </c>
    </row>
    <row r="676" spans="1:87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E676" s="9"/>
      <c r="AF676" s="2"/>
      <c r="AG676" s="2"/>
      <c r="AH676" s="2"/>
      <c r="AI676" s="2"/>
      <c r="BL676" s="2">
        <v>0</v>
      </c>
      <c r="BM676" s="2">
        <v>0</v>
      </c>
      <c r="BN676" s="2">
        <v>0</v>
      </c>
      <c r="BO676" s="2">
        <v>16</v>
      </c>
      <c r="BP676" s="2">
        <v>0</v>
      </c>
      <c r="BQ676" s="2">
        <v>0</v>
      </c>
      <c r="BR676" s="2">
        <v>92</v>
      </c>
      <c r="BS676" s="2">
        <v>1</v>
      </c>
      <c r="BT676" s="2">
        <v>701</v>
      </c>
      <c r="BU676" s="2">
        <v>196</v>
      </c>
      <c r="BV676" s="2">
        <v>1436</v>
      </c>
      <c r="BW676" s="2">
        <v>193</v>
      </c>
      <c r="BX676" s="2">
        <v>109</v>
      </c>
      <c r="BY676" s="2">
        <v>0</v>
      </c>
      <c r="BZ676" s="2">
        <v>65</v>
      </c>
      <c r="CA676" s="2">
        <v>217</v>
      </c>
      <c r="CB676" s="2">
        <v>213</v>
      </c>
      <c r="CC676" s="2">
        <v>72</v>
      </c>
      <c r="CD676" s="2">
        <v>0</v>
      </c>
      <c r="CE676" s="2">
        <v>0</v>
      </c>
      <c r="CF676" s="2">
        <v>4</v>
      </c>
      <c r="CG676" s="2">
        <v>0</v>
      </c>
      <c r="CH676" s="2">
        <v>65</v>
      </c>
      <c r="CI676" s="2">
        <v>188</v>
      </c>
    </row>
    <row r="677" spans="1:87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E677" s="9"/>
      <c r="AF677" s="2"/>
      <c r="AG677" s="2"/>
      <c r="AH677" s="2"/>
      <c r="AI677" s="2"/>
      <c r="BL677" s="2">
        <v>187</v>
      </c>
      <c r="BM677" s="2">
        <v>188</v>
      </c>
      <c r="BN677" s="2">
        <v>191</v>
      </c>
      <c r="BO677" s="2">
        <v>167</v>
      </c>
      <c r="BP677" s="2">
        <v>65</v>
      </c>
      <c r="BQ677" s="2">
        <v>166</v>
      </c>
      <c r="BR677" s="2">
        <v>68</v>
      </c>
      <c r="BS677" s="2">
        <v>43</v>
      </c>
      <c r="BT677" s="2">
        <v>23</v>
      </c>
      <c r="BU677" s="2">
        <v>0</v>
      </c>
      <c r="BV677" s="2">
        <v>0</v>
      </c>
      <c r="BW677" s="2">
        <v>1</v>
      </c>
      <c r="BX677" s="2">
        <v>5</v>
      </c>
      <c r="BY677" s="2">
        <v>16</v>
      </c>
      <c r="BZ677" s="2">
        <v>0</v>
      </c>
      <c r="CA677" s="2">
        <v>0</v>
      </c>
      <c r="CB677" s="2">
        <v>0</v>
      </c>
      <c r="CC677" s="2">
        <v>0</v>
      </c>
      <c r="CD677" s="2">
        <v>0</v>
      </c>
      <c r="CE677" s="2">
        <v>69</v>
      </c>
      <c r="CF677" s="2">
        <v>6</v>
      </c>
      <c r="CG677" s="2">
        <v>0</v>
      </c>
      <c r="CH677" s="2">
        <v>0</v>
      </c>
      <c r="CI677" s="2">
        <v>0</v>
      </c>
    </row>
    <row r="678" spans="1:87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E678" s="9"/>
      <c r="AF678" s="2"/>
      <c r="AG678" s="2"/>
      <c r="AH678" s="2"/>
      <c r="AI678" s="2"/>
      <c r="BL678" s="2">
        <v>135</v>
      </c>
      <c r="BM678" s="2">
        <v>673</v>
      </c>
      <c r="BN678" s="2">
        <v>709</v>
      </c>
      <c r="BO678" s="2">
        <v>536</v>
      </c>
      <c r="BP678" s="2">
        <v>1535</v>
      </c>
      <c r="BQ678" s="2">
        <v>2956</v>
      </c>
      <c r="BR678" s="2">
        <v>1348</v>
      </c>
      <c r="BS678" s="2">
        <v>2719</v>
      </c>
      <c r="BT678" s="2">
        <v>2098</v>
      </c>
      <c r="BU678" s="2">
        <v>1338</v>
      </c>
      <c r="BV678" s="2">
        <v>2213</v>
      </c>
      <c r="BW678" s="2">
        <v>2090</v>
      </c>
      <c r="BX678" s="2">
        <v>1976</v>
      </c>
      <c r="BY678" s="2">
        <v>1869</v>
      </c>
      <c r="BZ678" s="2">
        <v>1098</v>
      </c>
      <c r="CA678" s="2">
        <v>1688</v>
      </c>
      <c r="CB678" s="2">
        <v>1891</v>
      </c>
      <c r="CC678" s="2">
        <v>1241</v>
      </c>
      <c r="CD678" s="2">
        <v>3365</v>
      </c>
      <c r="CE678" s="2">
        <v>1168</v>
      </c>
      <c r="CF678" s="2">
        <v>0</v>
      </c>
      <c r="CG678" s="2">
        <v>0</v>
      </c>
      <c r="CH678" s="2">
        <v>66</v>
      </c>
      <c r="CI678" s="2">
        <v>128</v>
      </c>
    </row>
    <row r="679" spans="1:87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E679" s="9"/>
      <c r="AF679" s="2"/>
      <c r="AG679" s="2"/>
      <c r="AH679" s="2"/>
      <c r="AI679" s="2"/>
      <c r="BL679" s="2">
        <v>253</v>
      </c>
      <c r="BM679" s="2">
        <v>267</v>
      </c>
      <c r="BN679" s="2">
        <v>17</v>
      </c>
      <c r="BO679" s="2">
        <v>1</v>
      </c>
      <c r="BP679" s="2">
        <v>0</v>
      </c>
      <c r="BQ679" s="2">
        <v>0</v>
      </c>
      <c r="BR679" s="2">
        <v>0</v>
      </c>
      <c r="BS679" s="2">
        <v>0</v>
      </c>
      <c r="BT679" s="2">
        <v>0</v>
      </c>
      <c r="BU679" s="2">
        <v>7</v>
      </c>
      <c r="BV679" s="2">
        <v>88</v>
      </c>
      <c r="BW679" s="2">
        <v>9</v>
      </c>
      <c r="BX679" s="2">
        <v>86</v>
      </c>
      <c r="BY679" s="2">
        <v>149</v>
      </c>
      <c r="BZ679" s="2">
        <v>139</v>
      </c>
      <c r="CA679" s="2">
        <v>3</v>
      </c>
      <c r="CB679" s="2">
        <v>767</v>
      </c>
      <c r="CC679" s="2">
        <v>20</v>
      </c>
      <c r="CD679" s="2">
        <v>23</v>
      </c>
      <c r="CE679" s="2">
        <v>34</v>
      </c>
      <c r="CF679" s="2">
        <v>49</v>
      </c>
      <c r="CG679" s="2">
        <v>50</v>
      </c>
      <c r="CH679" s="2">
        <v>2</v>
      </c>
      <c r="CI679" s="2">
        <v>1116</v>
      </c>
    </row>
    <row r="680" spans="1:87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E680" s="9"/>
      <c r="AF680" s="2"/>
      <c r="AG680" s="2"/>
      <c r="AH680" s="2"/>
      <c r="AI680" s="2"/>
      <c r="BL680" s="2">
        <v>1816</v>
      </c>
      <c r="BM680" s="2">
        <v>151</v>
      </c>
      <c r="BN680" s="2">
        <v>47</v>
      </c>
      <c r="BO680" s="2">
        <v>0</v>
      </c>
      <c r="BP680" s="2">
        <v>0</v>
      </c>
      <c r="BQ680" s="2">
        <v>0</v>
      </c>
      <c r="BR680" s="2">
        <v>0</v>
      </c>
      <c r="BS680" s="2">
        <v>0</v>
      </c>
      <c r="BT680" s="2">
        <v>0</v>
      </c>
      <c r="BU680" s="2">
        <v>0</v>
      </c>
      <c r="BV680" s="2">
        <v>0</v>
      </c>
      <c r="BW680" s="2">
        <v>16</v>
      </c>
      <c r="BX680" s="2">
        <v>0</v>
      </c>
      <c r="BY680" s="2">
        <v>0</v>
      </c>
      <c r="BZ680" s="2">
        <v>0</v>
      </c>
      <c r="CA680" s="2">
        <v>0</v>
      </c>
      <c r="CB680" s="2">
        <v>0</v>
      </c>
      <c r="CC680" s="2">
        <v>86</v>
      </c>
      <c r="CD680" s="2">
        <v>43</v>
      </c>
      <c r="CE680" s="2">
        <v>17</v>
      </c>
      <c r="CF680" s="2">
        <v>1289</v>
      </c>
      <c r="CG680" s="2">
        <v>1166</v>
      </c>
      <c r="CH680" s="2">
        <v>1070</v>
      </c>
      <c r="CI680" s="2">
        <v>1183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Total_AllCustomers</vt:lpstr>
      <vt:lpstr>Primary_Voltage</vt:lpstr>
      <vt:lpstr>SubTransmission_Voltage</vt:lpstr>
      <vt:lpstr>Transmission_Voltage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2011-06-08T18:16:44Z</dcterms:created>
  <dcterms:modified xsi:type="dcterms:W3CDTF">2022-11-01T17:18:35Z</dcterms:modified>
</cp:coreProperties>
</file>