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ttlement\Supplier_Settlement\Documentation\Standard Offer Bid Process\2026 SOP Bid Preparation files\"/>
    </mc:Choice>
  </mc:AlternateContent>
  <xr:revisionPtr revIDLastSave="0" documentId="13_ncr:1_{3C7850B2-347F-4A47-83C7-9931237359B6}" xr6:coauthVersionLast="47" xr6:coauthVersionMax="47" xr10:uidLastSave="{00000000-0000-0000-0000-000000000000}"/>
  <bookViews>
    <workbookView xWindow="50850" yWindow="5895" windowWidth="25245" windowHeight="15390" xr2:uid="{00000000-000D-0000-FFFF-FFFF00000000}"/>
  </bookViews>
  <sheets>
    <sheet name="Strata Bi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1" l="1"/>
  <c r="A12" i="1"/>
  <c r="A13" i="1"/>
  <c r="A14" i="1"/>
  <c r="A15" i="1"/>
  <c r="A16" i="1"/>
  <c r="A17" i="1"/>
  <c r="A18" i="1"/>
  <c r="A19" i="1"/>
  <c r="A10" i="1"/>
  <c r="B20" i="1"/>
  <c r="C20" i="1"/>
  <c r="A20" i="1" l="1"/>
</calcChain>
</file>

<file path=xl/sharedStrings.xml><?xml version="1.0" encoding="utf-8"?>
<sst xmlns="http://schemas.openxmlformats.org/spreadsheetml/2006/main" count="20" uniqueCount="20">
  <si>
    <t>Central Maine Power Company</t>
  </si>
  <si>
    <t>2025 Large Non-Residential Class</t>
  </si>
  <si>
    <t>Number of Customers and Annual Usage</t>
  </si>
  <si>
    <t>August 2026 Bid</t>
  </si>
  <si>
    <t>Number of Customers</t>
  </si>
  <si>
    <t>Total</t>
  </si>
  <si>
    <t>CEP</t>
  </si>
  <si>
    <t>SOP</t>
  </si>
  <si>
    <t>Annual Usage</t>
  </si>
  <si>
    <t xml:space="preserve">&lt;1,500,000 </t>
  </si>
  <si>
    <t xml:space="preserve">Between 1,500,000 and 3,000,000 </t>
  </si>
  <si>
    <t xml:space="preserve">Between 3,000,000 and 5,000,000 </t>
  </si>
  <si>
    <t xml:space="preserve">Between 5,000,000 and 10,000,000 </t>
  </si>
  <si>
    <t>Between 10,000,000 and 20,000,000</t>
  </si>
  <si>
    <t>Between 20,000,000 and 55,000,000</t>
  </si>
  <si>
    <t>Between 55,000,000 and 100,000,000</t>
  </si>
  <si>
    <t>Between 100,000,000 and 250,000,000</t>
  </si>
  <si>
    <t>Between 250,000,000 and 500,000,000</t>
  </si>
  <si>
    <t>Between 500,000,000 and 1,000,000,000</t>
  </si>
  <si>
    <t xml:space="preserve">The Strata only includes active Large customers in 12/2025 who also billed in the Large Class in June 2026 billing. The Strata is based on the 2025 Units for this set of customers only.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</si>
</sst>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Fill="1" applyAlignment="1">
      <alignment horizontal="centerContinuous"/>
    </xf>
    <xf numFmtId="0" fontId="0" fillId="0" borderId="0" xfId="0" applyFill="1"/>
    <xf numFmtId="0" fontId="0" fillId="0" borderId="1" xfId="0" applyFill="1" applyBorder="1" applyAlignment="1">
      <alignment horizontal="centerContinuous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/>
    <xf numFmtId="0" fontId="0" fillId="0" borderId="0" xfId="0" applyFill="1" applyAlignment="1">
      <alignment horizontal="centerContinuous" wrapText="1"/>
    </xf>
    <xf numFmtId="44" fontId="0" fillId="0" borderId="0" xfId="1" applyFont="1" applyFill="1" applyAlignment="1">
      <alignment horizontal="centerContinuous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E30" sqref="E30"/>
    </sheetView>
  </sheetViews>
  <sheetFormatPr defaultColWidth="9.140625" defaultRowHeight="15"/>
  <cols>
    <col min="1" max="2" width="10.42578125" style="2" customWidth="1"/>
    <col min="3" max="3" width="9.140625" style="2"/>
    <col min="4" max="4" width="35.7109375" style="2" customWidth="1"/>
    <col min="5" max="7" width="9.140625" style="2"/>
    <col min="8" max="8" width="16.42578125" style="2" customWidth="1"/>
    <col min="9" max="16384" width="9.140625" style="2"/>
  </cols>
  <sheetData>
    <row r="1" spans="1:8">
      <c r="A1" s="1" t="s">
        <v>0</v>
      </c>
      <c r="B1" s="1"/>
      <c r="C1" s="1"/>
      <c r="D1" s="1"/>
    </row>
    <row r="2" spans="1:8">
      <c r="A2" s="1" t="s">
        <v>1</v>
      </c>
      <c r="B2" s="1"/>
      <c r="C2" s="1"/>
      <c r="D2" s="1"/>
    </row>
    <row r="3" spans="1:8">
      <c r="A3" s="1" t="s">
        <v>2</v>
      </c>
      <c r="B3" s="1"/>
      <c r="C3" s="1"/>
      <c r="D3" s="1"/>
    </row>
    <row r="4" spans="1:8">
      <c r="A4" s="1" t="s">
        <v>3</v>
      </c>
      <c r="B4" s="1"/>
      <c r="C4" s="1"/>
      <c r="D4" s="1"/>
    </row>
    <row r="5" spans="1:8">
      <c r="A5" s="8"/>
      <c r="B5" s="1"/>
      <c r="C5" s="1"/>
      <c r="D5" s="1"/>
    </row>
    <row r="6" spans="1:8">
      <c r="A6" s="1"/>
      <c r="B6" s="1"/>
      <c r="C6" s="1"/>
      <c r="D6" s="1"/>
    </row>
    <row r="8" spans="1:8">
      <c r="A8" s="3" t="s">
        <v>4</v>
      </c>
      <c r="B8" s="3"/>
      <c r="C8" s="3"/>
    </row>
    <row r="9" spans="1:8">
      <c r="A9" s="4" t="s">
        <v>5</v>
      </c>
      <c r="B9" s="4" t="s">
        <v>6</v>
      </c>
      <c r="C9" s="4" t="s">
        <v>7</v>
      </c>
      <c r="D9" s="4" t="s">
        <v>8</v>
      </c>
    </row>
    <row r="10" spans="1:8">
      <c r="A10" s="2">
        <f>SUM(B10:C10)</f>
        <v>90</v>
      </c>
      <c r="B10" s="2">
        <v>52</v>
      </c>
      <c r="C10" s="2">
        <v>38</v>
      </c>
      <c r="D10" s="2" t="s">
        <v>9</v>
      </c>
      <c r="H10" s="5"/>
    </row>
    <row r="11" spans="1:8">
      <c r="A11" s="2">
        <f>SUM(B11:C11)</f>
        <v>125</v>
      </c>
      <c r="B11" s="2">
        <v>110</v>
      </c>
      <c r="C11" s="2">
        <v>15</v>
      </c>
      <c r="D11" s="2" t="s">
        <v>10</v>
      </c>
      <c r="H11" s="5"/>
    </row>
    <row r="12" spans="1:8">
      <c r="A12" s="2">
        <f t="shared" ref="A12:A19" si="0">SUM(B12:C12)</f>
        <v>65</v>
      </c>
      <c r="B12" s="2">
        <v>63</v>
      </c>
      <c r="C12" s="2">
        <v>2</v>
      </c>
      <c r="D12" s="2" t="s">
        <v>11</v>
      </c>
      <c r="H12" s="5"/>
    </row>
    <row r="13" spans="1:8">
      <c r="A13" s="2">
        <f t="shared" si="0"/>
        <v>49</v>
      </c>
      <c r="B13" s="2">
        <v>47</v>
      </c>
      <c r="C13" s="2">
        <v>2</v>
      </c>
      <c r="D13" s="2" t="s">
        <v>12</v>
      </c>
      <c r="H13" s="5"/>
    </row>
    <row r="14" spans="1:8">
      <c r="A14" s="2">
        <f t="shared" si="0"/>
        <v>18</v>
      </c>
      <c r="B14" s="2">
        <v>17</v>
      </c>
      <c r="C14" s="2">
        <v>1</v>
      </c>
      <c r="D14" s="2" t="s">
        <v>13</v>
      </c>
      <c r="H14" s="5"/>
    </row>
    <row r="15" spans="1:8">
      <c r="A15" s="2">
        <f t="shared" si="0"/>
        <v>7</v>
      </c>
      <c r="B15" s="2">
        <v>7</v>
      </c>
      <c r="C15" s="2">
        <v>0</v>
      </c>
      <c r="D15" s="2" t="s">
        <v>14</v>
      </c>
      <c r="H15" s="5"/>
    </row>
    <row r="16" spans="1:8">
      <c r="A16" s="2">
        <f t="shared" si="0"/>
        <v>6</v>
      </c>
      <c r="B16" s="2">
        <v>6</v>
      </c>
      <c r="C16" s="2">
        <v>0</v>
      </c>
      <c r="D16" s="2" t="s">
        <v>15</v>
      </c>
      <c r="H16" s="5"/>
    </row>
    <row r="17" spans="1:8">
      <c r="A17" s="2">
        <f t="shared" si="0"/>
        <v>3</v>
      </c>
      <c r="B17" s="2">
        <v>3</v>
      </c>
      <c r="C17" s="2">
        <v>0</v>
      </c>
      <c r="D17" s="2" t="s">
        <v>16</v>
      </c>
      <c r="H17" s="5"/>
    </row>
    <row r="18" spans="1:8">
      <c r="A18" s="2">
        <f t="shared" si="0"/>
        <v>0</v>
      </c>
      <c r="B18" s="2">
        <v>0</v>
      </c>
      <c r="C18" s="2">
        <v>0</v>
      </c>
      <c r="D18" s="2" t="s">
        <v>17</v>
      </c>
      <c r="H18" s="5"/>
    </row>
    <row r="19" spans="1:8">
      <c r="A19" s="2">
        <f t="shared" si="0"/>
        <v>0</v>
      </c>
      <c r="B19" s="2">
        <v>0</v>
      </c>
      <c r="C19" s="2">
        <v>0</v>
      </c>
      <c r="D19" s="2" t="s">
        <v>18</v>
      </c>
      <c r="H19" s="5"/>
    </row>
    <row r="20" spans="1:8">
      <c r="A20" s="6">
        <f>SUM(A10:A19)</f>
        <v>363</v>
      </c>
      <c r="B20" s="6">
        <f>SUM(B10:B19)</f>
        <v>305</v>
      </c>
      <c r="C20" s="6">
        <f>SUM(C10:C19)</f>
        <v>58</v>
      </c>
      <c r="F20" s="5"/>
      <c r="G20" s="5"/>
      <c r="H20" s="5"/>
    </row>
    <row r="23" spans="1:8" ht="93.75" customHeight="1">
      <c r="A23" s="7" t="s">
        <v>19</v>
      </c>
      <c r="B23" s="7"/>
      <c r="C23" s="7"/>
      <c r="D23" s="7"/>
    </row>
  </sheetData>
  <pageMargins left="0.7" right="0.7" top="0.75" bottom="0.75" header="0.3" footer="0.3"/>
  <pageSetup orientation="portrait" r:id="rId1"/>
  <headerFooter>
    <oddFooter>&amp;C_x000D_&amp;1#&amp;"Calibri"&amp;12&amp;K008000 Internal Use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USA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coatesm</dc:creator>
  <cp:keywords/>
  <dc:description/>
  <cp:lastModifiedBy>Cracolici, Benedict</cp:lastModifiedBy>
  <cp:revision/>
  <dcterms:created xsi:type="dcterms:W3CDTF">2015-07-09T15:19:56Z</dcterms:created>
  <dcterms:modified xsi:type="dcterms:W3CDTF">2026-09-03T17:42:38Z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8" name="BExAnalyzer_OldName">
    <vt:lpwstr>Strata August 2017 Bid.xlsx</vt:lpwstr>
  </property>
  <property fmtid="{D5CDD505-2E9C-101B-9397-08002B2CF9AE}" pid="9" name="MSIP_Label_019c027e-33b7-45fc-a572-8ffa5d09ec36_Enabled">
    <vt:lpwstr>true</vt:lpwstr>
  </property>
  <property fmtid="{D5CDD505-2E9C-101B-9397-08002B2CF9AE}" pid="10" name="MSIP_Label_019c027e-33b7-45fc-a572-8ffa5d09ec36_SetDate">
    <vt:lpwstr>2024-08-05T17:24:06Z</vt:lpwstr>
  </property>
  <property fmtid="{D5CDD505-2E9C-101B-9397-08002B2CF9AE}" pid="11" name="MSIP_Label_019c027e-33b7-45fc-a572-8ffa5d09ec36_Method">
    <vt:lpwstr>Standard</vt:lpwstr>
  </property>
  <property fmtid="{D5CDD505-2E9C-101B-9397-08002B2CF9AE}" pid="12" name="MSIP_Label_019c027e-33b7-45fc-a572-8ffa5d09ec36_Name">
    <vt:lpwstr>Internal Use</vt:lpwstr>
  </property>
  <property fmtid="{D5CDD505-2E9C-101B-9397-08002B2CF9AE}" pid="13" name="MSIP_Label_019c027e-33b7-45fc-a572-8ffa5d09ec36_SiteId">
    <vt:lpwstr>031a09bc-a2bf-44df-888e-4e09355b7a24</vt:lpwstr>
  </property>
  <property fmtid="{D5CDD505-2E9C-101B-9397-08002B2CF9AE}" pid="14" name="MSIP_Label_019c027e-33b7-45fc-a572-8ffa5d09ec36_ActionId">
    <vt:lpwstr>fb707f24-9a0b-410d-b959-0cd381f0ddf4</vt:lpwstr>
  </property>
  <property fmtid="{D5CDD505-2E9C-101B-9397-08002B2CF9AE}" pid="15" name="MSIP_Label_019c027e-33b7-45fc-a572-8ffa5d09ec36_ContentBits">
    <vt:lpwstr>2</vt:lpwstr>
  </property>
</Properties>
</file>